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uravswarnkar\Box\Abu-Amer Lab\Manuscripts in prep\2020_eLife revision\Source Data\Figure 4-Source data 1\"/>
    </mc:Choice>
  </mc:AlternateContent>
  <bookViews>
    <workbookView xWindow="0" yWindow="0" windowWidth="28800" windowHeight="12300"/>
  </bookViews>
  <sheets>
    <sheet name="Fig 4C" sheetId="1" r:id="rId1"/>
  </sheets>
  <definedNames>
    <definedName name="Table2" localSheetId="0">'Fig 4C'!$A$22</definedName>
    <definedName name="Table3" localSheetId="0">'Fig 4C'!$A$60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G15" i="1"/>
  <c r="G14" i="1"/>
  <c r="F15" i="1"/>
  <c r="F14" i="1"/>
  <c r="D15" i="1"/>
  <c r="D14" i="1"/>
  <c r="C15" i="1"/>
  <c r="C14" i="1"/>
  <c r="B15" i="1"/>
  <c r="B14" i="1"/>
</calcChain>
</file>

<file path=xl/sharedStrings.xml><?xml version="1.0" encoding="utf-8"?>
<sst xmlns="http://schemas.openxmlformats.org/spreadsheetml/2006/main" count="185" uniqueCount="114">
  <si>
    <t>0 hr</t>
  </si>
  <si>
    <t>3 hr</t>
  </si>
  <si>
    <t>6 hr</t>
  </si>
  <si>
    <t>NM-WT</t>
  </si>
  <si>
    <t>NM-KA</t>
  </si>
  <si>
    <t>Avg</t>
  </si>
  <si>
    <t>STDEV</t>
  </si>
  <si>
    <t>This file contains 1 data tables and 1 info tables:</t>
  </si>
  <si>
    <t>Ordinary one-way ANOVA of LC3 puncta count:ANOVA results</t>
  </si>
  <si>
    <t>  Data Set-A  </t>
  </si>
  <si>
    <t>  Data Set-B  </t>
  </si>
  <si>
    <t>  Data Set-C  </t>
  </si>
  <si>
    <t>  Data Set-D  </t>
  </si>
  <si>
    <t>  Data Set-E  </t>
  </si>
  <si>
    <t>Table Analyzed</t>
  </si>
  <si>
    <t>Data sets analyzed</t>
  </si>
  <si>
    <t>ANOVA summary</t>
  </si>
  <si>
    <t>F</t>
  </si>
  <si>
    <t>P value</t>
  </si>
  <si>
    <t>P value summary</t>
  </si>
  <si>
    <t>Significant diff. among means (P &lt; 0.05)?</t>
  </si>
  <si>
    <t>R squared</t>
  </si>
  <si>
    <t>Brown-Forsythe test</t>
  </si>
  <si>
    <t>F (DFn, DFd)</t>
  </si>
  <si>
    <t>Are SDs significantly different (P &lt; 0.05)?</t>
  </si>
  <si>
    <t>Bartlett's test</t>
  </si>
  <si>
    <t>Bartlett's statistic (corrected)</t>
  </si>
  <si>
    <t>ANOVA table</t>
  </si>
  <si>
    <t>Treatment (between columns)</t>
  </si>
  <si>
    <t>Residual (within columns)</t>
  </si>
  <si>
    <t>Total</t>
  </si>
  <si>
    <t>Data summary</t>
  </si>
  <si>
    <t>Number of treatments (columns)</t>
  </si>
  <si>
    <t>Number of values (total)</t>
  </si>
  <si>
    <t>LC3 puncta count</t>
  </si>
  <si>
    <t>A-C, H-J</t>
  </si>
  <si>
    <t>&lt;0.0001</t>
  </si>
  <si>
    <t>****</t>
  </si>
  <si>
    <t>Yes</t>
  </si>
  <si>
    <t>1.872 (5, 56)</t>
  </si>
  <si>
    <t>ns</t>
  </si>
  <si>
    <t>No</t>
  </si>
  <si>
    <t>SS</t>
  </si>
  <si>
    <t>DF</t>
  </si>
  <si>
    <t>MS</t>
  </si>
  <si>
    <t>F (5, 56) = 54.88</t>
  </si>
  <si>
    <t>P&lt;0.0001</t>
  </si>
  <si>
    <t>Ordinary one-way ANOVA of LC3 puncta count:Multiple comparisons</t>
  </si>
  <si>
    <t>  Data Set-F  </t>
  </si>
  <si>
    <t>  Data Set-G  </t>
  </si>
  <si>
    <t>  Data Set-H  </t>
  </si>
  <si>
    <t>Number of families</t>
  </si>
  <si>
    <t>Number of comparisons per family</t>
  </si>
  <si>
    <t>Alpha</t>
  </si>
  <si>
    <t>Tukey's multiple comparisons test</t>
  </si>
  <si>
    <t>Column A vs. Column B</t>
  </si>
  <si>
    <t>Column A vs. Column C</t>
  </si>
  <si>
    <t>Column A vs. Column H</t>
  </si>
  <si>
    <t>Column A vs. Column I</t>
  </si>
  <si>
    <t>Column A vs. Column J</t>
  </si>
  <si>
    <t>Column B vs. Column C</t>
  </si>
  <si>
    <t>Column B vs. Column H</t>
  </si>
  <si>
    <t>Column B vs. Column I</t>
  </si>
  <si>
    <t>Column B vs. Column J</t>
  </si>
  <si>
    <t>Column C vs. Column H</t>
  </si>
  <si>
    <t>Column C vs. Column I</t>
  </si>
  <si>
    <t>Column C vs. Column J</t>
  </si>
  <si>
    <t>Column H vs. Column I</t>
  </si>
  <si>
    <t>Column H vs. Column J</t>
  </si>
  <si>
    <t>Column I vs. Column J</t>
  </si>
  <si>
    <t>Test details</t>
  </si>
  <si>
    <t>Mean Diff.</t>
  </si>
  <si>
    <t>Mean 1</t>
  </si>
  <si>
    <t>95.00% CI of diff.</t>
  </si>
  <si>
    <t>-19.98 to 0.2686</t>
  </si>
  <si>
    <t>-12.47 to 6.782</t>
  </si>
  <si>
    <t>-23.93 to -4.672</t>
  </si>
  <si>
    <t>-36.84 to -17.58</t>
  </si>
  <si>
    <t>-56.05 to -36.35</t>
  </si>
  <si>
    <t>-2.894 to 16.91</t>
  </si>
  <si>
    <t>-14.35 to 5.459</t>
  </si>
  <si>
    <t>-27.26 to -7.450</t>
  </si>
  <si>
    <t>-46.47 to -26.22</t>
  </si>
  <si>
    <t>-20.85 to -2.059</t>
  </si>
  <si>
    <t>-33.76 to -14.97</t>
  </si>
  <si>
    <t>-52.98 to -33.73</t>
  </si>
  <si>
    <t>-22.30 to -3.514</t>
  </si>
  <si>
    <t>-41.53 to -22.27</t>
  </si>
  <si>
    <t>-28.62 to -9.363</t>
  </si>
  <si>
    <t>Mean 2</t>
  </si>
  <si>
    <t>Significant?</t>
  </si>
  <si>
    <t>Summary</t>
  </si>
  <si>
    <t>***</t>
  </si>
  <si>
    <t>**</t>
  </si>
  <si>
    <t>SE of diff.</t>
  </si>
  <si>
    <t>Adjusted P Value</t>
  </si>
  <si>
    <t>n1</t>
  </si>
  <si>
    <t>A-B</t>
  </si>
  <si>
    <t>A-C</t>
  </si>
  <si>
    <t>A-H</t>
  </si>
  <si>
    <t>A-I</t>
  </si>
  <si>
    <t>A-J</t>
  </si>
  <si>
    <t>B-C</t>
  </si>
  <si>
    <t>B-H</t>
  </si>
  <si>
    <t>B-I</t>
  </si>
  <si>
    <t>B-J</t>
  </si>
  <si>
    <t>C-H</t>
  </si>
  <si>
    <t>C-I</t>
  </si>
  <si>
    <t>C-J</t>
  </si>
  <si>
    <t>H-I</t>
  </si>
  <si>
    <t>H-J</t>
  </si>
  <si>
    <t>I-J</t>
  </si>
  <si>
    <t>n2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</si>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</sst>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0" xfId="0" applyFont="1"/>
    <xf numFmtId="0" fontId="0" fillId="0" borderId="0" xfId="0" applyAlignment="1">
      <alignment horizontal="left" vertical="center" indent="1"/>
    </xf>
    <xf numFmtId="0" fontId="1" fillId="0" borderId="0" xfId="0" applyFo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activeCell="J14" sqref="J14"/>
    </sheetView>
  </sheetViews>
  <sheetFormatPr defaultRowHeight="15" x14ac:dyDescent="0.25"/>
  <cols>
    <col min="1" max="1" width="58.140625" bestFit="1" customWidth="1"/>
  </cols>
  <sheetData>
    <row r="1" spans="1:10" x14ac:dyDescent="0.25">
      <c r="B1" s="8" t="s">
        <v>3</v>
      </c>
      <c r="C1" s="9"/>
      <c r="D1" s="9"/>
      <c r="E1" s="9"/>
      <c r="F1" s="9" t="s">
        <v>4</v>
      </c>
      <c r="G1" s="9"/>
      <c r="H1" s="10"/>
    </row>
    <row r="2" spans="1:10" ht="15.75" thickBot="1" x14ac:dyDescent="0.3">
      <c r="B2" s="11" t="s">
        <v>0</v>
      </c>
      <c r="C2" s="12" t="s">
        <v>1</v>
      </c>
      <c r="D2" s="12" t="s">
        <v>2</v>
      </c>
      <c r="E2" s="12"/>
      <c r="F2" s="12" t="s">
        <v>0</v>
      </c>
      <c r="G2" s="12" t="s">
        <v>1</v>
      </c>
      <c r="H2" s="13" t="s">
        <v>2</v>
      </c>
    </row>
    <row r="3" spans="1:10" x14ac:dyDescent="0.25">
      <c r="B3" s="2">
        <v>13</v>
      </c>
      <c r="C3" s="3">
        <v>21</v>
      </c>
      <c r="D3" s="3">
        <v>10</v>
      </c>
      <c r="E3" s="3"/>
      <c r="F3" s="3">
        <v>36</v>
      </c>
      <c r="G3" s="3">
        <v>41</v>
      </c>
      <c r="H3" s="4">
        <v>62</v>
      </c>
    </row>
    <row r="4" spans="1:10" x14ac:dyDescent="0.25">
      <c r="B4" s="2">
        <v>8</v>
      </c>
      <c r="C4" s="3">
        <v>16</v>
      </c>
      <c r="D4" s="3">
        <v>6</v>
      </c>
      <c r="E4" s="3"/>
      <c r="F4" s="3">
        <v>27</v>
      </c>
      <c r="G4" s="3">
        <v>49</v>
      </c>
      <c r="H4" s="4">
        <v>68</v>
      </c>
    </row>
    <row r="5" spans="1:10" x14ac:dyDescent="0.25">
      <c r="B5" s="2">
        <v>5</v>
      </c>
      <c r="C5" s="3">
        <v>14</v>
      </c>
      <c r="D5" s="3">
        <v>17</v>
      </c>
      <c r="E5" s="3"/>
      <c r="F5" s="3">
        <v>23</v>
      </c>
      <c r="G5" s="3">
        <v>54</v>
      </c>
      <c r="H5" s="4">
        <v>61</v>
      </c>
    </row>
    <row r="6" spans="1:10" x14ac:dyDescent="0.25">
      <c r="B6" s="2">
        <v>5</v>
      </c>
      <c r="C6" s="3">
        <v>23</v>
      </c>
      <c r="D6" s="3">
        <v>16</v>
      </c>
      <c r="E6" s="3"/>
      <c r="F6" s="3">
        <v>29</v>
      </c>
      <c r="G6" s="3">
        <v>42</v>
      </c>
      <c r="H6" s="4">
        <v>63</v>
      </c>
    </row>
    <row r="7" spans="1:10" x14ac:dyDescent="0.25">
      <c r="B7" s="2">
        <v>13</v>
      </c>
      <c r="C7" s="3">
        <v>35</v>
      </c>
      <c r="D7" s="3">
        <v>12</v>
      </c>
      <c r="E7" s="3"/>
      <c r="F7" s="3">
        <v>17</v>
      </c>
      <c r="G7" s="3">
        <v>37</v>
      </c>
      <c r="H7" s="4">
        <v>44</v>
      </c>
    </row>
    <row r="8" spans="1:10" x14ac:dyDescent="0.25">
      <c r="B8" s="2">
        <v>9</v>
      </c>
      <c r="C8" s="3">
        <v>19</v>
      </c>
      <c r="D8" s="3">
        <v>8</v>
      </c>
      <c r="E8" s="3"/>
      <c r="F8" s="3">
        <v>9</v>
      </c>
      <c r="G8" s="3">
        <v>31</v>
      </c>
      <c r="H8" s="4">
        <v>44</v>
      </c>
    </row>
    <row r="9" spans="1:10" x14ac:dyDescent="0.25">
      <c r="B9" s="2">
        <v>14</v>
      </c>
      <c r="C9" s="3">
        <v>11</v>
      </c>
      <c r="D9" s="3">
        <v>12</v>
      </c>
      <c r="E9" s="3"/>
      <c r="F9" s="3">
        <v>16</v>
      </c>
      <c r="G9" s="3">
        <v>27</v>
      </c>
      <c r="H9" s="4">
        <v>61</v>
      </c>
    </row>
    <row r="10" spans="1:10" x14ac:dyDescent="0.25">
      <c r="B10" s="2">
        <v>10</v>
      </c>
      <c r="C10" s="3">
        <v>19</v>
      </c>
      <c r="D10" s="3">
        <v>7</v>
      </c>
      <c r="E10" s="3"/>
      <c r="F10" s="3">
        <v>37</v>
      </c>
      <c r="G10" s="3">
        <v>29</v>
      </c>
      <c r="H10" s="4">
        <v>51</v>
      </c>
    </row>
    <row r="11" spans="1:10" x14ac:dyDescent="0.25">
      <c r="B11" s="2">
        <v>10</v>
      </c>
      <c r="C11" s="3">
        <v>18</v>
      </c>
      <c r="D11" s="3">
        <v>9</v>
      </c>
      <c r="E11" s="3"/>
      <c r="F11" s="3">
        <v>17</v>
      </c>
      <c r="G11" s="3">
        <v>28</v>
      </c>
      <c r="H11" s="4">
        <v>46</v>
      </c>
    </row>
    <row r="12" spans="1:10" x14ac:dyDescent="0.25">
      <c r="B12" s="2">
        <v>10</v>
      </c>
      <c r="C12" s="3"/>
      <c r="D12" s="3">
        <v>28</v>
      </c>
      <c r="E12" s="3"/>
      <c r="F12" s="3">
        <v>30</v>
      </c>
      <c r="G12" s="3">
        <v>30</v>
      </c>
      <c r="H12" s="4">
        <v>59</v>
      </c>
    </row>
    <row r="13" spans="1:10" ht="15.75" thickBot="1" x14ac:dyDescent="0.3">
      <c r="B13" s="5"/>
      <c r="C13" s="6"/>
      <c r="D13" s="6">
        <v>13</v>
      </c>
      <c r="E13" s="6"/>
      <c r="F13" s="6">
        <v>23</v>
      </c>
      <c r="G13" s="6">
        <v>38</v>
      </c>
      <c r="H13" s="7"/>
    </row>
    <row r="14" spans="1:10" x14ac:dyDescent="0.25">
      <c r="A14" s="14" t="s">
        <v>5</v>
      </c>
      <c r="B14" s="14">
        <f>AVERAGE(B3:B12)</f>
        <v>9.6999999999999993</v>
      </c>
      <c r="C14" s="14">
        <f>AVERAGE(C3:C11)</f>
        <v>19.555555555555557</v>
      </c>
      <c r="D14" s="14">
        <f>AVERAGE(D3:D13)</f>
        <v>12.545454545454545</v>
      </c>
      <c r="E14" s="14"/>
      <c r="F14" s="14">
        <f>AVERAGE(F3:F13)</f>
        <v>24</v>
      </c>
      <c r="G14" s="14">
        <f>AVERAGE(G3:G13)</f>
        <v>36.909090909090907</v>
      </c>
      <c r="H14" s="14">
        <f>AVERAGE(H3:H12)</f>
        <v>55.9</v>
      </c>
      <c r="I14" s="1"/>
      <c r="J14" s="1"/>
    </row>
    <row r="15" spans="1:10" x14ac:dyDescent="0.25">
      <c r="A15" s="14" t="s">
        <v>6</v>
      </c>
      <c r="B15" s="14">
        <f>STDEV(B3:B12)</f>
        <v>3.1287200080686177</v>
      </c>
      <c r="C15" s="14">
        <f>STDEV(C3:C11)</f>
        <v>6.8211273098937077</v>
      </c>
      <c r="D15" s="14">
        <f>STDEV(D3:D13)</f>
        <v>6.2026387346618277</v>
      </c>
      <c r="E15" s="14"/>
      <c r="F15" s="14">
        <f>STDEV(F3:F13)</f>
        <v>8.7863530545955193</v>
      </c>
      <c r="G15" s="14">
        <f>STDEV(G3:G13)</f>
        <v>8.9716725916023599</v>
      </c>
      <c r="H15" s="14">
        <f>STDEV(H3:H12)</f>
        <v>8.8248386828189638</v>
      </c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8" spans="1:6" x14ac:dyDescent="0.25">
      <c r="A18" t="s">
        <v>7</v>
      </c>
    </row>
    <row r="19" spans="1:6" x14ac:dyDescent="0.25">
      <c r="A19" s="15"/>
    </row>
    <row r="22" spans="1:6" x14ac:dyDescent="0.25">
      <c r="A22" s="16" t="s">
        <v>8</v>
      </c>
    </row>
    <row r="23" spans="1:6" ht="30" x14ac:dyDescent="0.25">
      <c r="A23" s="17"/>
      <c r="B23" s="17" t="s">
        <v>9</v>
      </c>
      <c r="C23" s="17" t="s">
        <v>10</v>
      </c>
      <c r="D23" s="17" t="s">
        <v>11</v>
      </c>
      <c r="E23" s="17" t="s">
        <v>12</v>
      </c>
      <c r="F23" s="17" t="s">
        <v>13</v>
      </c>
    </row>
    <row r="24" spans="1:6" x14ac:dyDescent="0.25">
      <c r="A24" s="18" t="s">
        <v>14</v>
      </c>
      <c r="B24" s="18" t="s">
        <v>34</v>
      </c>
      <c r="C24" s="18"/>
      <c r="D24" s="18"/>
      <c r="E24" s="18"/>
      <c r="F24" s="18"/>
    </row>
    <row r="25" spans="1:6" x14ac:dyDescent="0.25">
      <c r="A25" s="19" t="s">
        <v>15</v>
      </c>
      <c r="B25" s="19" t="s">
        <v>35</v>
      </c>
      <c r="C25" s="19"/>
      <c r="D25" s="19"/>
      <c r="E25" s="19"/>
      <c r="F25" s="19"/>
    </row>
    <row r="26" spans="1:6" x14ac:dyDescent="0.25">
      <c r="A26" s="19"/>
      <c r="B26" s="19"/>
      <c r="C26" s="19"/>
      <c r="D26" s="19"/>
      <c r="E26" s="19"/>
      <c r="F26" s="19"/>
    </row>
    <row r="27" spans="1:6" x14ac:dyDescent="0.25">
      <c r="A27" s="19" t="s">
        <v>16</v>
      </c>
      <c r="B27" s="19"/>
      <c r="C27" s="19"/>
      <c r="D27" s="19"/>
      <c r="E27" s="19"/>
      <c r="F27" s="19"/>
    </row>
    <row r="28" spans="1:6" x14ac:dyDescent="0.25">
      <c r="A28" s="19" t="s">
        <v>17</v>
      </c>
      <c r="B28" s="19">
        <v>54.88</v>
      </c>
      <c r="C28" s="19"/>
      <c r="D28" s="19"/>
      <c r="E28" s="19"/>
      <c r="F28" s="19"/>
    </row>
    <row r="29" spans="1:6" x14ac:dyDescent="0.25">
      <c r="A29" s="19" t="s">
        <v>18</v>
      </c>
      <c r="B29" s="19" t="s">
        <v>36</v>
      </c>
      <c r="C29" s="19"/>
      <c r="D29" s="19"/>
      <c r="E29" s="19"/>
      <c r="F29" s="19"/>
    </row>
    <row r="30" spans="1:6" x14ac:dyDescent="0.25">
      <c r="A30" s="19" t="s">
        <v>19</v>
      </c>
      <c r="B30" s="19" t="s">
        <v>37</v>
      </c>
      <c r="C30" s="19"/>
      <c r="D30" s="19"/>
      <c r="E30" s="19"/>
      <c r="F30" s="19"/>
    </row>
    <row r="31" spans="1:6" x14ac:dyDescent="0.25">
      <c r="A31" s="19" t="s">
        <v>20</v>
      </c>
      <c r="B31" s="19" t="s">
        <v>38</v>
      </c>
      <c r="C31" s="19"/>
      <c r="D31" s="19"/>
      <c r="E31" s="19"/>
      <c r="F31" s="19"/>
    </row>
    <row r="32" spans="1:6" x14ac:dyDescent="0.25">
      <c r="A32" s="19" t="s">
        <v>21</v>
      </c>
      <c r="B32" s="19">
        <v>0.83050000000000002</v>
      </c>
      <c r="C32" s="19"/>
      <c r="D32" s="19"/>
      <c r="E32" s="19"/>
      <c r="F32" s="19"/>
    </row>
    <row r="33" spans="1:6" x14ac:dyDescent="0.25">
      <c r="A33" s="19"/>
      <c r="B33" s="19"/>
      <c r="C33" s="19"/>
      <c r="D33" s="19"/>
      <c r="E33" s="19"/>
      <c r="F33" s="19"/>
    </row>
    <row r="34" spans="1:6" x14ac:dyDescent="0.25">
      <c r="A34" s="19" t="s">
        <v>22</v>
      </c>
      <c r="B34" s="19"/>
      <c r="C34" s="19"/>
      <c r="D34" s="19"/>
      <c r="E34" s="19"/>
      <c r="F34" s="19"/>
    </row>
    <row r="35" spans="1:6" x14ac:dyDescent="0.25">
      <c r="A35" s="19" t="s">
        <v>23</v>
      </c>
      <c r="B35" s="19" t="s">
        <v>39</v>
      </c>
      <c r="C35" s="19"/>
      <c r="D35" s="19"/>
      <c r="E35" s="19"/>
      <c r="F35" s="19"/>
    </row>
    <row r="36" spans="1:6" x14ac:dyDescent="0.25">
      <c r="A36" s="19" t="s">
        <v>18</v>
      </c>
      <c r="B36" s="19">
        <v>0.1139</v>
      </c>
      <c r="C36" s="19"/>
      <c r="D36" s="19"/>
      <c r="E36" s="19"/>
      <c r="F36" s="19"/>
    </row>
    <row r="37" spans="1:6" x14ac:dyDescent="0.25">
      <c r="A37" s="19" t="s">
        <v>19</v>
      </c>
      <c r="B37" s="19" t="s">
        <v>40</v>
      </c>
      <c r="C37" s="19"/>
      <c r="D37" s="19"/>
      <c r="E37" s="19"/>
      <c r="F37" s="19"/>
    </row>
    <row r="38" spans="1:6" x14ac:dyDescent="0.25">
      <c r="A38" s="19" t="s">
        <v>24</v>
      </c>
      <c r="B38" s="19" t="s">
        <v>41</v>
      </c>
      <c r="C38" s="19"/>
      <c r="D38" s="19"/>
      <c r="E38" s="19"/>
      <c r="F38" s="19"/>
    </row>
    <row r="39" spans="1:6" x14ac:dyDescent="0.25">
      <c r="A39" s="19"/>
      <c r="B39" s="19"/>
      <c r="C39" s="19"/>
      <c r="D39" s="19"/>
      <c r="E39" s="19"/>
      <c r="F39" s="19"/>
    </row>
    <row r="40" spans="1:6" x14ac:dyDescent="0.25">
      <c r="A40" s="19" t="s">
        <v>25</v>
      </c>
      <c r="B40" s="19"/>
      <c r="C40" s="19"/>
      <c r="D40" s="19"/>
      <c r="E40" s="19"/>
      <c r="F40" s="19"/>
    </row>
    <row r="41" spans="1:6" x14ac:dyDescent="0.25">
      <c r="A41" s="19" t="s">
        <v>26</v>
      </c>
      <c r="B41" s="19">
        <v>10.45</v>
      </c>
      <c r="C41" s="19"/>
      <c r="D41" s="19"/>
      <c r="E41" s="19"/>
      <c r="F41" s="19"/>
    </row>
    <row r="42" spans="1:6" x14ac:dyDescent="0.25">
      <c r="A42" s="19" t="s">
        <v>18</v>
      </c>
      <c r="B42" s="19">
        <v>6.3399999999999998E-2</v>
      </c>
      <c r="C42" s="19"/>
      <c r="D42" s="19"/>
      <c r="E42" s="19"/>
      <c r="F42" s="19"/>
    </row>
    <row r="43" spans="1:6" x14ac:dyDescent="0.25">
      <c r="A43" s="19" t="s">
        <v>19</v>
      </c>
      <c r="B43" s="19" t="s">
        <v>40</v>
      </c>
      <c r="C43" s="19"/>
      <c r="D43" s="19"/>
      <c r="E43" s="19"/>
      <c r="F43" s="19"/>
    </row>
    <row r="44" spans="1:6" x14ac:dyDescent="0.25">
      <c r="A44" s="19" t="s">
        <v>24</v>
      </c>
      <c r="B44" s="19" t="s">
        <v>41</v>
      </c>
      <c r="C44" s="19"/>
      <c r="D44" s="19"/>
      <c r="E44" s="19"/>
      <c r="F44" s="19"/>
    </row>
    <row r="45" spans="1:6" x14ac:dyDescent="0.25">
      <c r="A45" s="19"/>
      <c r="B45" s="19"/>
      <c r="C45" s="19"/>
      <c r="D45" s="19"/>
      <c r="E45" s="19"/>
      <c r="F45" s="19"/>
    </row>
    <row r="46" spans="1:6" x14ac:dyDescent="0.25">
      <c r="A46" s="19" t="s">
        <v>27</v>
      </c>
      <c r="B46" s="19" t="s">
        <v>42</v>
      </c>
      <c r="C46" s="19" t="s">
        <v>43</v>
      </c>
      <c r="D46" s="19" t="s">
        <v>44</v>
      </c>
      <c r="E46" s="19" t="s">
        <v>23</v>
      </c>
      <c r="F46" s="19" t="s">
        <v>18</v>
      </c>
    </row>
    <row r="47" spans="1:6" x14ac:dyDescent="0.25">
      <c r="A47" s="19" t="s">
        <v>28</v>
      </c>
      <c r="B47" s="19">
        <v>15302</v>
      </c>
      <c r="C47" s="19">
        <v>5</v>
      </c>
      <c r="D47" s="19">
        <v>3060</v>
      </c>
      <c r="E47" s="19" t="s">
        <v>45</v>
      </c>
      <c r="F47" s="19" t="s">
        <v>46</v>
      </c>
    </row>
    <row r="48" spans="1:6" x14ac:dyDescent="0.25">
      <c r="A48" s="19" t="s">
        <v>29</v>
      </c>
      <c r="B48" s="19">
        <v>3123</v>
      </c>
      <c r="C48" s="19">
        <v>56</v>
      </c>
      <c r="D48" s="19">
        <v>55.77</v>
      </c>
      <c r="E48" s="19"/>
      <c r="F48" s="19"/>
    </row>
    <row r="49" spans="1:9" x14ac:dyDescent="0.25">
      <c r="A49" s="19" t="s">
        <v>30</v>
      </c>
      <c r="B49" s="19">
        <v>18425</v>
      </c>
      <c r="C49" s="19">
        <v>61</v>
      </c>
      <c r="D49" s="19"/>
      <c r="E49" s="19"/>
      <c r="F49" s="19"/>
    </row>
    <row r="50" spans="1:9" x14ac:dyDescent="0.25">
      <c r="A50" s="19"/>
      <c r="B50" s="19"/>
      <c r="C50" s="19"/>
      <c r="D50" s="19"/>
      <c r="E50" s="19"/>
      <c r="F50" s="19"/>
    </row>
    <row r="51" spans="1:9" x14ac:dyDescent="0.25">
      <c r="A51" s="19" t="s">
        <v>31</v>
      </c>
      <c r="B51" s="19"/>
      <c r="C51" s="19"/>
      <c r="D51" s="19"/>
      <c r="E51" s="19"/>
      <c r="F51" s="19"/>
    </row>
    <row r="52" spans="1:9" x14ac:dyDescent="0.25">
      <c r="A52" s="19" t="s">
        <v>32</v>
      </c>
      <c r="B52" s="19">
        <v>6</v>
      </c>
      <c r="C52" s="19"/>
      <c r="D52" s="19"/>
      <c r="E52" s="19"/>
      <c r="F52" s="19"/>
    </row>
    <row r="53" spans="1:9" x14ac:dyDescent="0.25">
      <c r="A53" s="20" t="s">
        <v>33</v>
      </c>
      <c r="B53" s="20">
        <v>62</v>
      </c>
      <c r="C53" s="20"/>
      <c r="D53" s="20"/>
      <c r="E53" s="20"/>
      <c r="F53" s="20"/>
    </row>
    <row r="56" spans="1:9" x14ac:dyDescent="0.25">
      <c r="A56" t="s">
        <v>7</v>
      </c>
    </row>
    <row r="60" spans="1:9" x14ac:dyDescent="0.25">
      <c r="A60" s="16" t="s">
        <v>47</v>
      </c>
    </row>
    <row r="61" spans="1:9" ht="30" x14ac:dyDescent="0.25">
      <c r="A61" s="17"/>
      <c r="B61" s="17" t="s">
        <v>9</v>
      </c>
      <c r="C61" s="17" t="s">
        <v>10</v>
      </c>
      <c r="D61" s="17" t="s">
        <v>11</v>
      </c>
      <c r="E61" s="17" t="s">
        <v>12</v>
      </c>
      <c r="F61" s="17" t="s">
        <v>13</v>
      </c>
      <c r="G61" s="17" t="s">
        <v>48</v>
      </c>
      <c r="H61" s="17" t="s">
        <v>49</v>
      </c>
      <c r="I61" s="17" t="s">
        <v>50</v>
      </c>
    </row>
    <row r="62" spans="1:9" x14ac:dyDescent="0.25">
      <c r="A62" s="18" t="s">
        <v>51</v>
      </c>
      <c r="B62" s="18">
        <v>1</v>
      </c>
      <c r="C62" s="18"/>
      <c r="D62" s="18"/>
      <c r="E62" s="18"/>
      <c r="F62" s="18"/>
      <c r="G62" s="18"/>
      <c r="H62" s="18"/>
      <c r="I62" s="18"/>
    </row>
    <row r="63" spans="1:9" x14ac:dyDescent="0.25">
      <c r="A63" s="19" t="s">
        <v>52</v>
      </c>
      <c r="B63" s="19">
        <v>15</v>
      </c>
      <c r="C63" s="19"/>
      <c r="D63" s="19"/>
      <c r="E63" s="19"/>
      <c r="F63" s="19"/>
      <c r="G63" s="19"/>
      <c r="H63" s="19"/>
      <c r="I63" s="19"/>
    </row>
    <row r="64" spans="1:9" x14ac:dyDescent="0.25">
      <c r="A64" s="19" t="s">
        <v>53</v>
      </c>
      <c r="B64" s="19">
        <v>0.05</v>
      </c>
      <c r="C64" s="19"/>
      <c r="D64" s="19"/>
      <c r="E64" s="19"/>
      <c r="F64" s="19"/>
      <c r="G64" s="19"/>
      <c r="H64" s="19"/>
      <c r="I64" s="19"/>
    </row>
    <row r="65" spans="1:9" x14ac:dyDescent="0.25">
      <c r="A65" s="19"/>
      <c r="B65" s="19"/>
      <c r="C65" s="19"/>
      <c r="D65" s="19"/>
      <c r="E65" s="19"/>
      <c r="F65" s="19"/>
      <c r="G65" s="19"/>
      <c r="H65" s="19"/>
      <c r="I65" s="19"/>
    </row>
    <row r="66" spans="1:9" x14ac:dyDescent="0.25">
      <c r="A66" s="19" t="s">
        <v>54</v>
      </c>
      <c r="B66" s="19" t="s">
        <v>71</v>
      </c>
      <c r="C66" s="19" t="s">
        <v>73</v>
      </c>
      <c r="D66" s="19" t="s">
        <v>90</v>
      </c>
      <c r="E66" s="19" t="s">
        <v>91</v>
      </c>
      <c r="F66" s="19" t="s">
        <v>95</v>
      </c>
      <c r="G66" s="19"/>
      <c r="H66" s="19"/>
      <c r="I66" s="19"/>
    </row>
    <row r="67" spans="1:9" x14ac:dyDescent="0.25">
      <c r="A67" s="19" t="s">
        <v>55</v>
      </c>
      <c r="B67" s="19">
        <v>-9.8559999999999999</v>
      </c>
      <c r="C67" s="19" t="s">
        <v>74</v>
      </c>
      <c r="D67" s="19" t="s">
        <v>41</v>
      </c>
      <c r="E67" s="19" t="s">
        <v>40</v>
      </c>
      <c r="F67" s="19">
        <v>6.0699999999999997E-2</v>
      </c>
      <c r="G67" s="19" t="s">
        <v>97</v>
      </c>
      <c r="H67" s="19"/>
      <c r="I67" s="19"/>
    </row>
    <row r="68" spans="1:9" x14ac:dyDescent="0.25">
      <c r="A68" s="19" t="s">
        <v>56</v>
      </c>
      <c r="B68" s="19">
        <v>-2.8450000000000002</v>
      </c>
      <c r="C68" s="19" t="s">
        <v>75</v>
      </c>
      <c r="D68" s="19" t="s">
        <v>41</v>
      </c>
      <c r="E68" s="19" t="s">
        <v>40</v>
      </c>
      <c r="F68" s="19">
        <v>0.9516</v>
      </c>
      <c r="G68" s="19" t="s">
        <v>98</v>
      </c>
      <c r="H68" s="19"/>
      <c r="I68" s="19"/>
    </row>
    <row r="69" spans="1:9" x14ac:dyDescent="0.25">
      <c r="A69" s="19" t="s">
        <v>57</v>
      </c>
      <c r="B69" s="19">
        <v>-14.3</v>
      </c>
      <c r="C69" s="19" t="s">
        <v>76</v>
      </c>
      <c r="D69" s="19" t="s">
        <v>38</v>
      </c>
      <c r="E69" s="19" t="s">
        <v>92</v>
      </c>
      <c r="F69" s="19">
        <v>6.9999999999999999E-4</v>
      </c>
      <c r="G69" s="19" t="s">
        <v>99</v>
      </c>
      <c r="H69" s="19"/>
      <c r="I69" s="19"/>
    </row>
    <row r="70" spans="1:9" x14ac:dyDescent="0.25">
      <c r="A70" s="19" t="s">
        <v>58</v>
      </c>
      <c r="B70" s="19">
        <v>-27.21</v>
      </c>
      <c r="C70" s="19" t="s">
        <v>77</v>
      </c>
      <c r="D70" s="19" t="s">
        <v>38</v>
      </c>
      <c r="E70" s="19" t="s">
        <v>37</v>
      </c>
      <c r="F70" s="19" t="s">
        <v>36</v>
      </c>
      <c r="G70" s="19" t="s">
        <v>100</v>
      </c>
      <c r="H70" s="19"/>
      <c r="I70" s="19"/>
    </row>
    <row r="71" spans="1:9" x14ac:dyDescent="0.25">
      <c r="A71" s="19" t="s">
        <v>59</v>
      </c>
      <c r="B71" s="19">
        <v>-46.2</v>
      </c>
      <c r="C71" s="19" t="s">
        <v>78</v>
      </c>
      <c r="D71" s="19" t="s">
        <v>38</v>
      </c>
      <c r="E71" s="19" t="s">
        <v>37</v>
      </c>
      <c r="F71" s="19" t="s">
        <v>36</v>
      </c>
      <c r="G71" s="19" t="s">
        <v>101</v>
      </c>
      <c r="H71" s="19"/>
      <c r="I71" s="19"/>
    </row>
    <row r="72" spans="1:9" x14ac:dyDescent="0.25">
      <c r="A72" s="19" t="s">
        <v>60</v>
      </c>
      <c r="B72" s="19">
        <v>7.01</v>
      </c>
      <c r="C72" s="19" t="s">
        <v>79</v>
      </c>
      <c r="D72" s="19" t="s">
        <v>41</v>
      </c>
      <c r="E72" s="19" t="s">
        <v>40</v>
      </c>
      <c r="F72" s="19">
        <v>0.30809999999999998</v>
      </c>
      <c r="G72" s="19" t="s">
        <v>102</v>
      </c>
      <c r="H72" s="19"/>
      <c r="I72" s="19"/>
    </row>
    <row r="73" spans="1:9" x14ac:dyDescent="0.25">
      <c r="A73" s="19" t="s">
        <v>61</v>
      </c>
      <c r="B73" s="19">
        <v>-4.444</v>
      </c>
      <c r="C73" s="19" t="s">
        <v>80</v>
      </c>
      <c r="D73" s="19" t="s">
        <v>41</v>
      </c>
      <c r="E73" s="19" t="s">
        <v>40</v>
      </c>
      <c r="F73" s="19">
        <v>0.77049999999999996</v>
      </c>
      <c r="G73" s="19" t="s">
        <v>103</v>
      </c>
      <c r="H73" s="19"/>
      <c r="I73" s="19"/>
    </row>
    <row r="74" spans="1:9" x14ac:dyDescent="0.25">
      <c r="A74" s="19" t="s">
        <v>62</v>
      </c>
      <c r="B74" s="19">
        <v>-17.350000000000001</v>
      </c>
      <c r="C74" s="19" t="s">
        <v>81</v>
      </c>
      <c r="D74" s="19" t="s">
        <v>38</v>
      </c>
      <c r="E74" s="19" t="s">
        <v>37</v>
      </c>
      <c r="F74" s="19" t="s">
        <v>36</v>
      </c>
      <c r="G74" s="19" t="s">
        <v>104</v>
      </c>
      <c r="H74" s="19"/>
      <c r="I74" s="19"/>
    </row>
    <row r="75" spans="1:9" x14ac:dyDescent="0.25">
      <c r="A75" s="19" t="s">
        <v>63</v>
      </c>
      <c r="B75" s="19">
        <v>-36.340000000000003</v>
      </c>
      <c r="C75" s="19" t="s">
        <v>82</v>
      </c>
      <c r="D75" s="19" t="s">
        <v>38</v>
      </c>
      <c r="E75" s="19" t="s">
        <v>37</v>
      </c>
      <c r="F75" s="19" t="s">
        <v>36</v>
      </c>
      <c r="G75" s="19" t="s">
        <v>105</v>
      </c>
      <c r="H75" s="19"/>
      <c r="I75" s="19"/>
    </row>
    <row r="76" spans="1:9" x14ac:dyDescent="0.25">
      <c r="A76" s="19" t="s">
        <v>64</v>
      </c>
      <c r="B76" s="19">
        <v>-11.45</v>
      </c>
      <c r="C76" s="19" t="s">
        <v>83</v>
      </c>
      <c r="D76" s="19" t="s">
        <v>38</v>
      </c>
      <c r="E76" s="19" t="s">
        <v>93</v>
      </c>
      <c r="F76" s="19">
        <v>8.5000000000000006E-3</v>
      </c>
      <c r="G76" s="19" t="s">
        <v>106</v>
      </c>
      <c r="H76" s="19"/>
      <c r="I76" s="19"/>
    </row>
    <row r="77" spans="1:9" x14ac:dyDescent="0.25">
      <c r="A77" s="19" t="s">
        <v>65</v>
      </c>
      <c r="B77" s="19">
        <v>-24.36</v>
      </c>
      <c r="C77" s="19" t="s">
        <v>84</v>
      </c>
      <c r="D77" s="19" t="s">
        <v>38</v>
      </c>
      <c r="E77" s="19" t="s">
        <v>37</v>
      </c>
      <c r="F77" s="19" t="s">
        <v>36</v>
      </c>
      <c r="G77" s="19" t="s">
        <v>107</v>
      </c>
      <c r="H77" s="19"/>
      <c r="I77" s="19"/>
    </row>
    <row r="78" spans="1:9" x14ac:dyDescent="0.25">
      <c r="A78" s="19" t="s">
        <v>66</v>
      </c>
      <c r="B78" s="19">
        <v>-43.35</v>
      </c>
      <c r="C78" s="19" t="s">
        <v>85</v>
      </c>
      <c r="D78" s="19" t="s">
        <v>38</v>
      </c>
      <c r="E78" s="19" t="s">
        <v>37</v>
      </c>
      <c r="F78" s="19" t="s">
        <v>36</v>
      </c>
      <c r="G78" s="19" t="s">
        <v>108</v>
      </c>
      <c r="H78" s="19"/>
      <c r="I78" s="19"/>
    </row>
    <row r="79" spans="1:9" x14ac:dyDescent="0.25">
      <c r="A79" s="19" t="s">
        <v>67</v>
      </c>
      <c r="B79" s="19">
        <v>-12.91</v>
      </c>
      <c r="C79" s="19" t="s">
        <v>86</v>
      </c>
      <c r="D79" s="19" t="s">
        <v>38</v>
      </c>
      <c r="E79" s="19" t="s">
        <v>93</v>
      </c>
      <c r="F79" s="19">
        <v>2.0999999999999999E-3</v>
      </c>
      <c r="G79" s="19" t="s">
        <v>109</v>
      </c>
      <c r="H79" s="19"/>
      <c r="I79" s="19"/>
    </row>
    <row r="80" spans="1:9" x14ac:dyDescent="0.25">
      <c r="A80" s="19" t="s">
        <v>68</v>
      </c>
      <c r="B80" s="19">
        <v>-31.9</v>
      </c>
      <c r="C80" s="19" t="s">
        <v>87</v>
      </c>
      <c r="D80" s="19" t="s">
        <v>38</v>
      </c>
      <c r="E80" s="19" t="s">
        <v>37</v>
      </c>
      <c r="F80" s="19" t="s">
        <v>36</v>
      </c>
      <c r="G80" s="19" t="s">
        <v>110</v>
      </c>
      <c r="H80" s="19"/>
      <c r="I80" s="19"/>
    </row>
    <row r="81" spans="1:9" x14ac:dyDescent="0.25">
      <c r="A81" s="19" t="s">
        <v>69</v>
      </c>
      <c r="B81" s="19">
        <v>-18.989999999999998</v>
      </c>
      <c r="C81" s="19" t="s">
        <v>88</v>
      </c>
      <c r="D81" s="19" t="s">
        <v>38</v>
      </c>
      <c r="E81" s="19" t="s">
        <v>37</v>
      </c>
      <c r="F81" s="19" t="s">
        <v>36</v>
      </c>
      <c r="G81" s="19" t="s">
        <v>111</v>
      </c>
      <c r="H81" s="19"/>
      <c r="I81" s="19"/>
    </row>
    <row r="82" spans="1:9" x14ac:dyDescent="0.25">
      <c r="A82" s="19"/>
      <c r="B82" s="19"/>
      <c r="C82" s="19"/>
      <c r="D82" s="19"/>
      <c r="E82" s="19"/>
      <c r="F82" s="19"/>
      <c r="G82" s="19"/>
      <c r="H82" s="19"/>
      <c r="I82" s="19"/>
    </row>
    <row r="83" spans="1:9" x14ac:dyDescent="0.25">
      <c r="A83" s="19" t="s">
        <v>70</v>
      </c>
      <c r="B83" s="19" t="s">
        <v>72</v>
      </c>
      <c r="C83" s="19" t="s">
        <v>89</v>
      </c>
      <c r="D83" s="19" t="s">
        <v>71</v>
      </c>
      <c r="E83" s="19" t="s">
        <v>94</v>
      </c>
      <c r="F83" s="19" t="s">
        <v>96</v>
      </c>
      <c r="G83" s="19" t="s">
        <v>112</v>
      </c>
      <c r="H83" s="19" t="s">
        <v>113</v>
      </c>
      <c r="I83" s="19" t="s">
        <v>43</v>
      </c>
    </row>
    <row r="84" spans="1:9" x14ac:dyDescent="0.25">
      <c r="A84" s="19" t="s">
        <v>55</v>
      </c>
      <c r="B84" s="19">
        <v>9.6999999999999993</v>
      </c>
      <c r="C84" s="19">
        <v>19.559999999999999</v>
      </c>
      <c r="D84" s="19">
        <v>-9.8559999999999999</v>
      </c>
      <c r="E84" s="19">
        <v>3.431</v>
      </c>
      <c r="F84" s="19">
        <v>10</v>
      </c>
      <c r="G84" s="19">
        <v>9</v>
      </c>
      <c r="H84" s="19">
        <v>4.0620000000000003</v>
      </c>
      <c r="I84" s="19">
        <v>56</v>
      </c>
    </row>
    <row r="85" spans="1:9" x14ac:dyDescent="0.25">
      <c r="A85" s="19" t="s">
        <v>56</v>
      </c>
      <c r="B85" s="19">
        <v>9.6999999999999993</v>
      </c>
      <c r="C85" s="19">
        <v>12.55</v>
      </c>
      <c r="D85" s="19">
        <v>-2.8450000000000002</v>
      </c>
      <c r="E85" s="19">
        <v>3.2629999999999999</v>
      </c>
      <c r="F85" s="19">
        <v>10</v>
      </c>
      <c r="G85" s="19">
        <v>11</v>
      </c>
      <c r="H85" s="19">
        <v>1.2330000000000001</v>
      </c>
      <c r="I85" s="19">
        <v>56</v>
      </c>
    </row>
    <row r="86" spans="1:9" x14ac:dyDescent="0.25">
      <c r="A86" s="19" t="s">
        <v>57</v>
      </c>
      <c r="B86" s="19">
        <v>9.6999999999999993</v>
      </c>
      <c r="C86" s="19">
        <v>24</v>
      </c>
      <c r="D86" s="19">
        <v>-14.3</v>
      </c>
      <c r="E86" s="19">
        <v>3.2629999999999999</v>
      </c>
      <c r="F86" s="19">
        <v>10</v>
      </c>
      <c r="G86" s="19">
        <v>11</v>
      </c>
      <c r="H86" s="19">
        <v>6.1980000000000004</v>
      </c>
      <c r="I86" s="19">
        <v>56</v>
      </c>
    </row>
    <row r="87" spans="1:9" x14ac:dyDescent="0.25">
      <c r="A87" s="19" t="s">
        <v>58</v>
      </c>
      <c r="B87" s="19">
        <v>9.6999999999999993</v>
      </c>
      <c r="C87" s="19">
        <v>36.909999999999997</v>
      </c>
      <c r="D87" s="19">
        <v>-27.21</v>
      </c>
      <c r="E87" s="19">
        <v>3.2629999999999999</v>
      </c>
      <c r="F87" s="19">
        <v>10</v>
      </c>
      <c r="G87" s="19">
        <v>11</v>
      </c>
      <c r="H87" s="19">
        <v>11.79</v>
      </c>
      <c r="I87" s="19">
        <v>56</v>
      </c>
    </row>
    <row r="88" spans="1:9" x14ac:dyDescent="0.25">
      <c r="A88" s="19" t="s">
        <v>59</v>
      </c>
      <c r="B88" s="19">
        <v>9.6999999999999993</v>
      </c>
      <c r="C88" s="19">
        <v>55.9</v>
      </c>
      <c r="D88" s="19">
        <v>-46.2</v>
      </c>
      <c r="E88" s="19">
        <v>3.34</v>
      </c>
      <c r="F88" s="19">
        <v>10</v>
      </c>
      <c r="G88" s="19">
        <v>10</v>
      </c>
      <c r="H88" s="19">
        <v>19.559999999999999</v>
      </c>
      <c r="I88" s="19">
        <v>56</v>
      </c>
    </row>
    <row r="89" spans="1:9" x14ac:dyDescent="0.25">
      <c r="A89" s="19" t="s">
        <v>60</v>
      </c>
      <c r="B89" s="19">
        <v>19.559999999999999</v>
      </c>
      <c r="C89" s="19">
        <v>12.55</v>
      </c>
      <c r="D89" s="19">
        <v>7.01</v>
      </c>
      <c r="E89" s="19">
        <v>3.3559999999999999</v>
      </c>
      <c r="F89" s="19">
        <v>9</v>
      </c>
      <c r="G89" s="19">
        <v>11</v>
      </c>
      <c r="H89" s="19">
        <v>2.9540000000000002</v>
      </c>
      <c r="I89" s="19">
        <v>56</v>
      </c>
    </row>
    <row r="90" spans="1:9" x14ac:dyDescent="0.25">
      <c r="A90" s="19" t="s">
        <v>61</v>
      </c>
      <c r="B90" s="19">
        <v>19.559999999999999</v>
      </c>
      <c r="C90" s="19">
        <v>24</v>
      </c>
      <c r="D90" s="19">
        <v>-4.444</v>
      </c>
      <c r="E90" s="19">
        <v>3.3559999999999999</v>
      </c>
      <c r="F90" s="19">
        <v>9</v>
      </c>
      <c r="G90" s="19">
        <v>11</v>
      </c>
      <c r="H90" s="19">
        <v>1.873</v>
      </c>
      <c r="I90" s="19">
        <v>56</v>
      </c>
    </row>
    <row r="91" spans="1:9" x14ac:dyDescent="0.25">
      <c r="A91" s="19" t="s">
        <v>62</v>
      </c>
      <c r="B91" s="19">
        <v>19.559999999999999</v>
      </c>
      <c r="C91" s="19">
        <v>36.909999999999997</v>
      </c>
      <c r="D91" s="19">
        <v>-17.350000000000001</v>
      </c>
      <c r="E91" s="19">
        <v>3.3559999999999999</v>
      </c>
      <c r="F91" s="19">
        <v>9</v>
      </c>
      <c r="G91" s="19">
        <v>11</v>
      </c>
      <c r="H91" s="19">
        <v>7.3120000000000003</v>
      </c>
      <c r="I91" s="19">
        <v>56</v>
      </c>
    </row>
    <row r="92" spans="1:9" x14ac:dyDescent="0.25">
      <c r="A92" s="19" t="s">
        <v>63</v>
      </c>
      <c r="B92" s="19">
        <v>19.559999999999999</v>
      </c>
      <c r="C92" s="19">
        <v>55.9</v>
      </c>
      <c r="D92" s="19">
        <v>-36.340000000000003</v>
      </c>
      <c r="E92" s="19">
        <v>3.431</v>
      </c>
      <c r="F92" s="19">
        <v>9</v>
      </c>
      <c r="G92" s="19">
        <v>10</v>
      </c>
      <c r="H92" s="19">
        <v>14.98</v>
      </c>
      <c r="I92" s="19">
        <v>56</v>
      </c>
    </row>
    <row r="93" spans="1:9" x14ac:dyDescent="0.25">
      <c r="A93" s="19" t="s">
        <v>64</v>
      </c>
      <c r="B93" s="19">
        <v>12.55</v>
      </c>
      <c r="C93" s="19">
        <v>24</v>
      </c>
      <c r="D93" s="19">
        <v>-11.45</v>
      </c>
      <c r="E93" s="19">
        <v>3.1840000000000002</v>
      </c>
      <c r="F93" s="19">
        <v>11</v>
      </c>
      <c r="G93" s="19">
        <v>11</v>
      </c>
      <c r="H93" s="19">
        <v>5.0869999999999997</v>
      </c>
      <c r="I93" s="19">
        <v>56</v>
      </c>
    </row>
    <row r="94" spans="1:9" x14ac:dyDescent="0.25">
      <c r="A94" s="19" t="s">
        <v>65</v>
      </c>
      <c r="B94" s="19">
        <v>12.55</v>
      </c>
      <c r="C94" s="19">
        <v>36.909999999999997</v>
      </c>
      <c r="D94" s="19">
        <v>-24.36</v>
      </c>
      <c r="E94" s="19">
        <v>3.1840000000000002</v>
      </c>
      <c r="F94" s="19">
        <v>11</v>
      </c>
      <c r="G94" s="19">
        <v>11</v>
      </c>
      <c r="H94" s="19">
        <v>10.82</v>
      </c>
      <c r="I94" s="19">
        <v>56</v>
      </c>
    </row>
    <row r="95" spans="1:9" x14ac:dyDescent="0.25">
      <c r="A95" s="19" t="s">
        <v>66</v>
      </c>
      <c r="B95" s="19">
        <v>12.55</v>
      </c>
      <c r="C95" s="19">
        <v>55.9</v>
      </c>
      <c r="D95" s="19">
        <v>-43.35</v>
      </c>
      <c r="E95" s="19">
        <v>3.2629999999999999</v>
      </c>
      <c r="F95" s="19">
        <v>11</v>
      </c>
      <c r="G95" s="19">
        <v>10</v>
      </c>
      <c r="H95" s="19">
        <v>18.79</v>
      </c>
      <c r="I95" s="19">
        <v>56</v>
      </c>
    </row>
    <row r="96" spans="1:9" x14ac:dyDescent="0.25">
      <c r="A96" s="19" t="s">
        <v>67</v>
      </c>
      <c r="B96" s="19">
        <v>24</v>
      </c>
      <c r="C96" s="19">
        <v>36.909999999999997</v>
      </c>
      <c r="D96" s="19">
        <v>-12.91</v>
      </c>
      <c r="E96" s="19">
        <v>3.1840000000000002</v>
      </c>
      <c r="F96" s="19">
        <v>11</v>
      </c>
      <c r="G96" s="19">
        <v>11</v>
      </c>
      <c r="H96" s="19">
        <v>5.7329999999999997</v>
      </c>
      <c r="I96" s="19">
        <v>56</v>
      </c>
    </row>
    <row r="97" spans="1:9" x14ac:dyDescent="0.25">
      <c r="A97" s="19" t="s">
        <v>68</v>
      </c>
      <c r="B97" s="19">
        <v>24</v>
      </c>
      <c r="C97" s="19">
        <v>55.9</v>
      </c>
      <c r="D97" s="19">
        <v>-31.9</v>
      </c>
      <c r="E97" s="19">
        <v>3.2629999999999999</v>
      </c>
      <c r="F97" s="19">
        <v>11</v>
      </c>
      <c r="G97" s="19">
        <v>10</v>
      </c>
      <c r="H97" s="19">
        <v>13.83</v>
      </c>
      <c r="I97" s="19">
        <v>56</v>
      </c>
    </row>
    <row r="98" spans="1:9" x14ac:dyDescent="0.25">
      <c r="A98" s="20" t="s">
        <v>69</v>
      </c>
      <c r="B98" s="20">
        <v>36.909999999999997</v>
      </c>
      <c r="C98" s="20">
        <v>55.9</v>
      </c>
      <c r="D98" s="20">
        <v>-18.989999999999998</v>
      </c>
      <c r="E98" s="20">
        <v>3.2629999999999999</v>
      </c>
      <c r="F98" s="20">
        <v>11</v>
      </c>
      <c r="G98" s="20">
        <v>10</v>
      </c>
      <c r="H98" s="20">
        <v>8.2309999999999999</v>
      </c>
      <c r="I98" s="20">
        <v>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Fig 4C</vt:lpstr>
      <vt:lpstr>'Fig 4C'!Table2</vt:lpstr>
      <vt:lpstr>'Fig 4C'!Table3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wuit</dc:creator>
  <cp:lastModifiedBy>wuit</cp:lastModifiedBy>
  <dcterms:created xsi:type="dcterms:W3CDTF">2020-03-16T18:20:12Z</dcterms:created>
  <dcterms:modified xsi:type="dcterms:W3CDTF">2020-03-19T16:27:55Z</dcterms:modified>
</cp:coreProperties>
</file>