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rlotte/Documents/2020_RegulationPaper/eLIFE/SourceData/"/>
    </mc:Choice>
  </mc:AlternateContent>
  <xr:revisionPtr revIDLastSave="0" documentId="8_{B14EBB3D-F9B3-C144-A633-2E4133684E76}" xr6:coauthVersionLast="36" xr6:coauthVersionMax="36" xr10:uidLastSave="{00000000-0000-0000-0000-000000000000}"/>
  <bookViews>
    <workbookView xWindow="80" yWindow="720" windowWidth="25640" windowHeight="14440" xr2:uid="{EDC36F89-354A-884E-968F-C2067E13D66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C18" i="1"/>
  <c r="B18" i="1"/>
  <c r="A18" i="1"/>
  <c r="E17" i="1"/>
  <c r="D17" i="1"/>
  <c r="C17" i="1"/>
  <c r="B17" i="1"/>
  <c r="A17" i="1"/>
  <c r="A20" i="1" l="1"/>
  <c r="A21" i="1"/>
  <c r="A22" i="1" s="1"/>
</calcChain>
</file>

<file path=xl/sharedStrings.xml><?xml version="1.0" encoding="utf-8"?>
<sst xmlns="http://schemas.openxmlformats.org/spreadsheetml/2006/main" count="37" uniqueCount="20">
  <si>
    <t>Actin_1</t>
  </si>
  <si>
    <t>Actin_2</t>
  </si>
  <si>
    <t>Actin_3</t>
  </si>
  <si>
    <t>Actin_4</t>
  </si>
  <si>
    <t>Actin_5</t>
  </si>
  <si>
    <t>mean</t>
  </si>
  <si>
    <t>stdev.</t>
  </si>
  <si>
    <t>average</t>
  </si>
  <si>
    <t>SEM</t>
  </si>
  <si>
    <t>intensity per filament</t>
  </si>
  <si>
    <t>Talin2</t>
  </si>
  <si>
    <t xml:space="preserve">Raw Actin </t>
  </si>
  <si>
    <t>Est. Actin filaments</t>
  </si>
  <si>
    <t>Tn2 enrich</t>
  </si>
  <si>
    <t>Vn enrich</t>
  </si>
  <si>
    <t>Vinculin</t>
  </si>
  <si>
    <t>Vinculin2A</t>
  </si>
  <si>
    <t>Talin2 + Vinculin</t>
  </si>
  <si>
    <t>Talin + Vinculin2A</t>
  </si>
  <si>
    <t>Actin alone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</si>
</sst>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9654C-6FA0-9E46-A31D-7C0B142294E5}">
  <dimension ref="A1:AE110"/>
  <sheetViews>
    <sheetView tabSelected="1" workbookViewId="0">
      <selection activeCell="D24" sqref="D24"/>
    </sheetView>
  </sheetViews>
  <sheetFormatPr baseColWidth="10" defaultRowHeight="16" x14ac:dyDescent="0.2"/>
  <sheetData>
    <row r="1" spans="1:31" x14ac:dyDescent="0.2">
      <c r="A1" t="s">
        <v>19</v>
      </c>
      <c r="H1" t="s">
        <v>10</v>
      </c>
      <c r="M1" t="s">
        <v>15</v>
      </c>
      <c r="R1" t="s">
        <v>16</v>
      </c>
      <c r="W1" t="s">
        <v>17</v>
      </c>
      <c r="AB1" t="s">
        <v>18</v>
      </c>
    </row>
    <row r="2" spans="1:31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H2" t="s">
        <v>11</v>
      </c>
      <c r="I2" t="s">
        <v>12</v>
      </c>
      <c r="J2" t="s">
        <v>13</v>
      </c>
      <c r="K2" t="s">
        <v>14</v>
      </c>
      <c r="M2" t="s">
        <v>11</v>
      </c>
      <c r="N2" t="s">
        <v>12</v>
      </c>
      <c r="O2" t="s">
        <v>13</v>
      </c>
      <c r="P2" t="s">
        <v>14</v>
      </c>
      <c r="R2" t="s">
        <v>11</v>
      </c>
      <c r="S2" t="s">
        <v>12</v>
      </c>
      <c r="T2" t="s">
        <v>13</v>
      </c>
      <c r="U2" t="s">
        <v>14</v>
      </c>
      <c r="W2" t="s">
        <v>11</v>
      </c>
      <c r="X2" t="s">
        <v>12</v>
      </c>
      <c r="Y2" t="s">
        <v>13</v>
      </c>
      <c r="Z2" t="s">
        <v>14</v>
      </c>
      <c r="AB2" t="s">
        <v>11</v>
      </c>
      <c r="AC2" t="s">
        <v>12</v>
      </c>
      <c r="AD2" t="s">
        <v>13</v>
      </c>
      <c r="AE2" t="s">
        <v>14</v>
      </c>
    </row>
    <row r="3" spans="1:31" x14ac:dyDescent="0.2">
      <c r="A3">
        <v>65.469059999999985</v>
      </c>
      <c r="B3">
        <v>40.831000000000003</v>
      </c>
      <c r="C3">
        <v>31.642480000000006</v>
      </c>
      <c r="D3">
        <v>24.332079999999991</v>
      </c>
      <c r="E3">
        <v>36.336060000000003</v>
      </c>
      <c r="H3">
        <v>45.76854000000003</v>
      </c>
      <c r="I3">
        <v>1.1002052884615392</v>
      </c>
      <c r="J3">
        <v>1.0249752640784928</v>
      </c>
      <c r="K3">
        <v>0.89823858336010109</v>
      </c>
      <c r="R3">
        <v>30.994179999999986</v>
      </c>
      <c r="S3">
        <v>0.74505240384615345</v>
      </c>
      <c r="T3">
        <v>1.0388701859280434</v>
      </c>
      <c r="U3">
        <v>1.31696891154203</v>
      </c>
      <c r="W3">
        <v>24.475120000000004</v>
      </c>
      <c r="X3">
        <v>0.58834423076923081</v>
      </c>
      <c r="Y3">
        <v>1.1227148371799356</v>
      </c>
      <c r="Z3">
        <v>1.2268331265896144</v>
      </c>
      <c r="AB3">
        <v>31.093024999999983</v>
      </c>
      <c r="AC3">
        <v>0.74742848557692265</v>
      </c>
      <c r="AD3">
        <v>2.4780437737523924</v>
      </c>
      <c r="AE3">
        <v>2.292852173522745</v>
      </c>
    </row>
    <row r="4" spans="1:31" x14ac:dyDescent="0.2">
      <c r="A4">
        <v>25.76306000000001</v>
      </c>
      <c r="B4">
        <v>70.099619999999987</v>
      </c>
      <c r="C4">
        <v>33.803479999999993</v>
      </c>
      <c r="D4">
        <v>45.82671999999998</v>
      </c>
      <c r="E4">
        <v>44.339079999999996</v>
      </c>
      <c r="H4">
        <v>27.421759999999992</v>
      </c>
      <c r="I4">
        <v>0.65917692307692288</v>
      </c>
      <c r="J4">
        <v>0.99330989319386087</v>
      </c>
      <c r="K4">
        <v>1.0923768995794716</v>
      </c>
      <c r="M4">
        <v>27.266700000000014</v>
      </c>
      <c r="N4">
        <v>0.65544951923076955</v>
      </c>
      <c r="O4">
        <v>1.0787308296373652</v>
      </c>
      <c r="P4">
        <v>1.0553475582012342</v>
      </c>
      <c r="R4">
        <v>33.920019999999994</v>
      </c>
      <c r="S4">
        <v>0.81538509615384602</v>
      </c>
      <c r="T4">
        <v>1.1332940012032526</v>
      </c>
      <c r="U4">
        <v>1.2877169651340987</v>
      </c>
      <c r="W4">
        <v>51.353860000000012</v>
      </c>
      <c r="X4">
        <v>1.2344677884615387</v>
      </c>
      <c r="Y4">
        <v>1.2101776491220193</v>
      </c>
      <c r="Z4">
        <v>1.731847261536448</v>
      </c>
      <c r="AB4">
        <v>16.262299999999982</v>
      </c>
      <c r="AC4">
        <v>0.39092067307692263</v>
      </c>
      <c r="AD4">
        <v>2.4246109844676966</v>
      </c>
      <c r="AE4">
        <v>2.6020078582397219</v>
      </c>
    </row>
    <row r="5" spans="1:31" x14ac:dyDescent="0.2">
      <c r="A5">
        <v>94.014799999999994</v>
      </c>
      <c r="B5">
        <v>53.290480000000031</v>
      </c>
      <c r="C5">
        <v>32.83532000000001</v>
      </c>
      <c r="D5">
        <v>22.425979999999981</v>
      </c>
      <c r="E5">
        <v>21.269980000000004</v>
      </c>
      <c r="H5">
        <v>46</v>
      </c>
      <c r="I5">
        <v>1.1057692307692308</v>
      </c>
      <c r="J5">
        <v>1.0059795520674835</v>
      </c>
      <c r="K5">
        <v>0.92153284671532854</v>
      </c>
      <c r="M5">
        <v>43.258679999999998</v>
      </c>
      <c r="N5">
        <v>1.0398721153846153</v>
      </c>
      <c r="O5">
        <v>0.98858324269260389</v>
      </c>
      <c r="P5">
        <v>1.0868330700272921</v>
      </c>
      <c r="R5">
        <v>27.019680000000008</v>
      </c>
      <c r="S5">
        <v>0.64951153846153864</v>
      </c>
      <c r="T5">
        <v>0.91466352036616516</v>
      </c>
      <c r="U5">
        <v>1.2390040222590877</v>
      </c>
      <c r="W5">
        <v>66.724139999999991</v>
      </c>
      <c r="X5">
        <v>1.6039456730769228</v>
      </c>
      <c r="Y5">
        <v>1.1962822750756783</v>
      </c>
      <c r="Z5">
        <v>1.5095555543521231</v>
      </c>
      <c r="AB5">
        <v>20.198424999999986</v>
      </c>
      <c r="AC5">
        <v>0.48553906249999967</v>
      </c>
      <c r="AD5">
        <v>2.1501766732428371</v>
      </c>
      <c r="AE5">
        <v>2.080617705099737</v>
      </c>
    </row>
    <row r="6" spans="1:31" x14ac:dyDescent="0.2">
      <c r="A6">
        <v>32.919519999999991</v>
      </c>
      <c r="B6">
        <v>28.78461999999999</v>
      </c>
      <c r="C6">
        <v>55.742460000000008</v>
      </c>
      <c r="D6">
        <v>24.776680000000013</v>
      </c>
      <c r="E6">
        <v>63.809920000000005</v>
      </c>
      <c r="H6">
        <v>37.122500000000002</v>
      </c>
      <c r="I6">
        <v>0.89236778846153852</v>
      </c>
      <c r="J6">
        <v>1.0796746140915092</v>
      </c>
      <c r="K6">
        <v>1.0011229479282164</v>
      </c>
      <c r="M6">
        <v>32.410880000000006</v>
      </c>
      <c r="N6">
        <v>0.77910769230769239</v>
      </c>
      <c r="O6">
        <v>1.0330965313632292</v>
      </c>
      <c r="P6">
        <v>1.0597040898181742</v>
      </c>
      <c r="R6">
        <v>25.124860000000012</v>
      </c>
      <c r="S6">
        <v>0.60396298076923105</v>
      </c>
      <c r="T6">
        <v>1.1093775423660626</v>
      </c>
      <c r="U6">
        <v>1.3979433741560119</v>
      </c>
      <c r="W6">
        <v>66.478160000000003</v>
      </c>
      <c r="X6">
        <v>1.5980326923076924</v>
      </c>
      <c r="Y6">
        <v>1.1118747958869015</v>
      </c>
      <c r="Z6">
        <v>1.6516337849657214</v>
      </c>
      <c r="AB6">
        <v>38.345275000000015</v>
      </c>
      <c r="AC6">
        <v>0.92176141826923108</v>
      </c>
      <c r="AD6">
        <v>2.7249024273513491</v>
      </c>
      <c r="AE6">
        <v>1.8985585614241562</v>
      </c>
    </row>
    <row r="7" spans="1:31" x14ac:dyDescent="0.2">
      <c r="A7">
        <v>35.155500000000004</v>
      </c>
      <c r="B7">
        <v>48.739519999999999</v>
      </c>
      <c r="C7">
        <v>56.53822000000001</v>
      </c>
      <c r="D7">
        <v>32.518479999999997</v>
      </c>
      <c r="E7">
        <v>30.615380000000002</v>
      </c>
      <c r="H7">
        <v>54.988699999999994</v>
      </c>
      <c r="I7">
        <v>1.3218437499999998</v>
      </c>
      <c r="J7">
        <v>1.0137123140162749</v>
      </c>
      <c r="K7">
        <v>1.1086067416432837</v>
      </c>
      <c r="M7">
        <v>29.600680000000011</v>
      </c>
      <c r="N7">
        <v>0.71155480769230794</v>
      </c>
      <c r="O7">
        <v>3.2985690318241994</v>
      </c>
      <c r="P7">
        <v>1.0517073816334852</v>
      </c>
      <c r="R7">
        <v>25.968680000000006</v>
      </c>
      <c r="S7">
        <v>0.62424711538461553</v>
      </c>
      <c r="T7">
        <v>1.166610584363698</v>
      </c>
      <c r="U7">
        <v>1.2515081349261148</v>
      </c>
      <c r="W7">
        <v>67.901139999999998</v>
      </c>
      <c r="X7">
        <v>1.6322389423076922</v>
      </c>
      <c r="Y7">
        <v>1.1343624620361252</v>
      </c>
      <c r="Z7">
        <v>1.4752560724340298</v>
      </c>
      <c r="AB7">
        <v>29.235574999999983</v>
      </c>
      <c r="AC7">
        <v>0.70277824519230725</v>
      </c>
      <c r="AD7">
        <v>2.5319464497942263</v>
      </c>
      <c r="AE7">
        <v>2.7194838848605789</v>
      </c>
    </row>
    <row r="8" spans="1:31" x14ac:dyDescent="0.2">
      <c r="A8">
        <v>60.697939999999988</v>
      </c>
      <c r="C8">
        <v>72.525380000000013</v>
      </c>
      <c r="D8">
        <v>34.11369999999998</v>
      </c>
      <c r="E8">
        <v>25.521380000000008</v>
      </c>
      <c r="H8">
        <v>37.874160000000003</v>
      </c>
      <c r="I8">
        <v>0.91043653846153849</v>
      </c>
      <c r="J8">
        <v>1.0872043345681006</v>
      </c>
      <c r="K8">
        <v>0.91602773805491045</v>
      </c>
      <c r="M8">
        <v>21.972199999999987</v>
      </c>
      <c r="N8">
        <v>0.52817788461538429</v>
      </c>
      <c r="O8">
        <v>1.032662369223194</v>
      </c>
      <c r="P8">
        <v>1.085335286824695</v>
      </c>
      <c r="R8">
        <v>25.64439999999999</v>
      </c>
      <c r="S8">
        <v>0.61645192307692287</v>
      </c>
      <c r="T8">
        <v>1.1333692570990548</v>
      </c>
      <c r="U8">
        <v>1.2747764826467514</v>
      </c>
      <c r="W8">
        <v>76.565879999999993</v>
      </c>
      <c r="X8">
        <v>1.8405259615384613</v>
      </c>
      <c r="Y8">
        <v>0.9009608425134632</v>
      </c>
      <c r="Z8">
        <v>1.3421898891137747</v>
      </c>
      <c r="AB8">
        <v>94.8245</v>
      </c>
      <c r="AC8">
        <v>2.2794350961538461</v>
      </c>
      <c r="AD8">
        <v>4.3352096868944603</v>
      </c>
      <c r="AE8">
        <v>4.0418526995084987</v>
      </c>
    </row>
    <row r="9" spans="1:31" x14ac:dyDescent="0.2">
      <c r="A9">
        <v>21.380239999999986</v>
      </c>
      <c r="C9">
        <v>35.981240000000014</v>
      </c>
      <c r="D9">
        <v>20.240859999999998</v>
      </c>
      <c r="E9">
        <v>28.595999999999989</v>
      </c>
      <c r="H9">
        <v>52.086220000000026</v>
      </c>
      <c r="I9">
        <v>1.2520725961538468</v>
      </c>
      <c r="J9">
        <v>1.0036757371731415</v>
      </c>
      <c r="K9">
        <v>0.98921054799697072</v>
      </c>
      <c r="M9">
        <v>21.566219999999987</v>
      </c>
      <c r="N9">
        <v>0.51841874999999971</v>
      </c>
      <c r="O9">
        <v>1.0546580085041515</v>
      </c>
      <c r="P9">
        <v>0.95137012158834022</v>
      </c>
      <c r="R9">
        <v>82.919380000000004</v>
      </c>
      <c r="S9">
        <v>1.9932543269230769</v>
      </c>
      <c r="T9">
        <v>1.2511257218512204</v>
      </c>
      <c r="U9">
        <v>1.8651557994831613</v>
      </c>
      <c r="W9">
        <v>50.669139999999999</v>
      </c>
      <c r="X9">
        <v>1.218008173076923</v>
      </c>
      <c r="Y9">
        <v>1.0723932212357128</v>
      </c>
      <c r="Z9">
        <v>1.4158296772068799</v>
      </c>
      <c r="AB9">
        <v>42.527774999999991</v>
      </c>
      <c r="AC9">
        <v>1.022302283653846</v>
      </c>
      <c r="AD9">
        <v>3.2914151851326854</v>
      </c>
      <c r="AE9">
        <v>2.9657067901234568</v>
      </c>
    </row>
    <row r="10" spans="1:31" x14ac:dyDescent="0.2">
      <c r="A10">
        <v>36.3416</v>
      </c>
      <c r="C10">
        <v>36.019919999999985</v>
      </c>
      <c r="D10">
        <v>61.818299999999994</v>
      </c>
      <c r="E10">
        <v>42.639559999999989</v>
      </c>
      <c r="H10">
        <v>41.598379999999992</v>
      </c>
      <c r="I10">
        <v>0.99996105769230748</v>
      </c>
      <c r="J10">
        <v>0.99476466036890132</v>
      </c>
      <c r="K10">
        <v>0.97642231034592264</v>
      </c>
      <c r="M10">
        <v>27.752160000000003</v>
      </c>
      <c r="N10">
        <v>0.66711923076923085</v>
      </c>
      <c r="O10">
        <v>1.1211743183330847</v>
      </c>
      <c r="P10">
        <v>0.97045219808232686</v>
      </c>
      <c r="R10">
        <v>49.906740000000013</v>
      </c>
      <c r="S10">
        <v>1.1996812500000003</v>
      </c>
      <c r="T10">
        <v>1.1092267456776796</v>
      </c>
      <c r="U10">
        <v>1.7592004153722127</v>
      </c>
      <c r="W10">
        <v>40.111980000000003</v>
      </c>
      <c r="X10">
        <v>0.96423028846153847</v>
      </c>
      <c r="Y10">
        <v>0.99094568393081239</v>
      </c>
      <c r="Z10">
        <v>1.6975802063092622</v>
      </c>
      <c r="AB10">
        <v>35.481475000000003</v>
      </c>
      <c r="AC10">
        <v>0.85292007211538468</v>
      </c>
      <c r="AD10">
        <v>1.6454508631672322</v>
      </c>
      <c r="AE10">
        <v>2.0806007454291109</v>
      </c>
    </row>
    <row r="11" spans="1:31" x14ac:dyDescent="0.2">
      <c r="C11">
        <v>27.584779999999995</v>
      </c>
      <c r="D11">
        <v>47.915999999999983</v>
      </c>
      <c r="E11">
        <v>29.214880000000008</v>
      </c>
      <c r="H11">
        <v>31.466700000000003</v>
      </c>
      <c r="I11">
        <v>0.75641105769230776</v>
      </c>
      <c r="J11">
        <v>0.9827881654686923</v>
      </c>
      <c r="K11">
        <v>0.91754443137263209</v>
      </c>
      <c r="M11">
        <v>34.472560000000016</v>
      </c>
      <c r="N11">
        <v>0.82866730769230801</v>
      </c>
      <c r="O11">
        <v>1.0733451352489818</v>
      </c>
      <c r="P11">
        <v>0.98705145395961313</v>
      </c>
      <c r="R11">
        <v>90.98660000000001</v>
      </c>
      <c r="S11">
        <v>2.1871778846153846</v>
      </c>
      <c r="T11">
        <v>1.1746551331797566</v>
      </c>
      <c r="U11">
        <v>1.9193903666292116</v>
      </c>
      <c r="W11">
        <v>35.579640000000012</v>
      </c>
      <c r="X11">
        <v>0.85527980769230794</v>
      </c>
      <c r="Y11">
        <v>1.1233492049495066</v>
      </c>
      <c r="Z11">
        <v>1.4627499960436441</v>
      </c>
      <c r="AB11">
        <v>71.57012499999999</v>
      </c>
      <c r="AC11">
        <v>1.7204356971153842</v>
      </c>
      <c r="AD11">
        <v>2.6883367186029763</v>
      </c>
      <c r="AE11">
        <v>2.7759694357543943</v>
      </c>
    </row>
    <row r="12" spans="1:31" x14ac:dyDescent="0.2">
      <c r="C12">
        <v>37.708699999999993</v>
      </c>
      <c r="D12">
        <v>51.591799999999978</v>
      </c>
      <c r="E12">
        <v>49.008139999999983</v>
      </c>
      <c r="H12">
        <v>42.261779999999987</v>
      </c>
      <c r="I12">
        <v>1.0159081730769228</v>
      </c>
      <c r="J12">
        <v>1.047584767542757</v>
      </c>
      <c r="K12">
        <v>1.0353511351212252</v>
      </c>
      <c r="M12">
        <v>26.73272</v>
      </c>
      <c r="N12">
        <v>0.64261346153846155</v>
      </c>
      <c r="O12">
        <v>1.0233801689792139</v>
      </c>
      <c r="P12">
        <v>1.1464754869438407</v>
      </c>
      <c r="R12">
        <v>49.049199999999999</v>
      </c>
      <c r="S12">
        <v>1.1790673076923077</v>
      </c>
      <c r="T12">
        <v>1.1226929319177046</v>
      </c>
      <c r="U12">
        <v>1.3582341793804076</v>
      </c>
      <c r="W12">
        <v>33.395040000000009</v>
      </c>
      <c r="X12">
        <v>0.80276538461538482</v>
      </c>
      <c r="Y12">
        <v>1.0915388798681378</v>
      </c>
      <c r="Z12">
        <v>1.2711141204185967</v>
      </c>
      <c r="AB12">
        <v>111.02225</v>
      </c>
      <c r="AC12">
        <v>2.6688040865384615</v>
      </c>
      <c r="AD12">
        <v>5.6001421334008104</v>
      </c>
      <c r="AE12">
        <v>4.769384242919231</v>
      </c>
    </row>
    <row r="13" spans="1:31" x14ac:dyDescent="0.2">
      <c r="C13">
        <v>86.245920000000012</v>
      </c>
      <c r="H13">
        <v>20.83890000000001</v>
      </c>
      <c r="I13">
        <v>0.50093509615384635</v>
      </c>
      <c r="J13">
        <v>1.0187136019501144</v>
      </c>
      <c r="K13">
        <v>0.91247322435221923</v>
      </c>
      <c r="M13">
        <v>31.741060000000019</v>
      </c>
      <c r="N13">
        <v>0.76300625000000044</v>
      </c>
      <c r="O13">
        <v>1.0391147980468236</v>
      </c>
      <c r="P13">
        <v>0.91257151967306183</v>
      </c>
      <c r="R13">
        <v>44.416620000000009</v>
      </c>
      <c r="S13">
        <v>1.0677072115384618</v>
      </c>
      <c r="T13">
        <v>1.1461582178382279</v>
      </c>
      <c r="U13">
        <v>1.4766125967960237</v>
      </c>
      <c r="W13">
        <v>49.72372</v>
      </c>
      <c r="X13">
        <v>1.1952817307692307</v>
      </c>
      <c r="Y13">
        <v>1.1305171530977984</v>
      </c>
      <c r="Z13">
        <v>1.286326147156845</v>
      </c>
      <c r="AB13">
        <v>55.848500000000001</v>
      </c>
      <c r="AC13">
        <v>1.3425120192307691</v>
      </c>
      <c r="AD13">
        <v>1.8876647098681905</v>
      </c>
      <c r="AE13">
        <v>1.9880099140828436</v>
      </c>
    </row>
    <row r="14" spans="1:31" x14ac:dyDescent="0.2">
      <c r="C14">
        <v>35.868460000000013</v>
      </c>
      <c r="H14">
        <v>86.384820000000005</v>
      </c>
      <c r="I14">
        <v>2.0765581730769229</v>
      </c>
      <c r="J14">
        <v>0.97809682487870986</v>
      </c>
      <c r="K14">
        <v>1.0234881841526735</v>
      </c>
      <c r="M14">
        <v>35.945999999999998</v>
      </c>
      <c r="N14">
        <v>0.86408653846153838</v>
      </c>
      <c r="O14">
        <v>1.0227650120902625</v>
      </c>
      <c r="P14">
        <v>1.1470780505303244</v>
      </c>
      <c r="R14">
        <v>32.636540000000011</v>
      </c>
      <c r="S14">
        <v>0.78453221153846175</v>
      </c>
      <c r="T14">
        <v>1.1765606643012922</v>
      </c>
      <c r="U14">
        <v>1.1317851617676735</v>
      </c>
      <c r="W14">
        <v>67.543199999999999</v>
      </c>
      <c r="X14">
        <v>1.6236346153846153</v>
      </c>
      <c r="Y14">
        <v>1.1403369509339907</v>
      </c>
      <c r="Z14">
        <v>1.4440456037899272</v>
      </c>
      <c r="AB14">
        <v>76.158150000000006</v>
      </c>
      <c r="AC14">
        <v>1.8307247596153846</v>
      </c>
      <c r="AD14">
        <v>3.5253836882711513</v>
      </c>
      <c r="AE14">
        <v>3.1358017755732281</v>
      </c>
    </row>
    <row r="15" spans="1:31" x14ac:dyDescent="0.2">
      <c r="H15">
        <v>30.675579999999997</v>
      </c>
      <c r="I15">
        <v>0.73739374999999985</v>
      </c>
      <c r="J15">
        <v>1.0180633889549713</v>
      </c>
      <c r="K15">
        <v>1.0116333834151401</v>
      </c>
      <c r="M15">
        <v>37.36694</v>
      </c>
      <c r="N15">
        <v>0.89824375000000001</v>
      </c>
      <c r="O15">
        <v>1.0471024891205674</v>
      </c>
      <c r="P15">
        <v>1.2121645966117101</v>
      </c>
      <c r="R15">
        <v>42.377800000000008</v>
      </c>
      <c r="S15">
        <v>1.0186971153846156</v>
      </c>
      <c r="T15">
        <v>1.1022866538106968</v>
      </c>
      <c r="U15">
        <v>1.2619456256049106</v>
      </c>
      <c r="W15">
        <v>78.403660000000016</v>
      </c>
      <c r="X15">
        <v>1.8847033653846157</v>
      </c>
      <c r="Y15">
        <v>1.2157694359889437</v>
      </c>
      <c r="Z15">
        <v>1.382126079084889</v>
      </c>
      <c r="AB15">
        <v>56.091425000000001</v>
      </c>
      <c r="AC15">
        <v>1.3483515625</v>
      </c>
      <c r="AD15">
        <v>3.6973821633464001</v>
      </c>
      <c r="AE15">
        <v>2.6634242974513969</v>
      </c>
    </row>
    <row r="16" spans="1:31" x14ac:dyDescent="0.2">
      <c r="H16">
        <v>47.784940000000006</v>
      </c>
      <c r="I16">
        <v>1.1486764423076925</v>
      </c>
      <c r="J16">
        <v>0.95949470833011885</v>
      </c>
      <c r="K16">
        <v>1.0107042812401095</v>
      </c>
      <c r="M16">
        <v>127.64959999999999</v>
      </c>
      <c r="N16">
        <v>3.0684999999999998</v>
      </c>
      <c r="O16">
        <v>1.0773454263772473</v>
      </c>
      <c r="P16">
        <v>1.3683031600117015</v>
      </c>
      <c r="R16">
        <v>86.324579999999997</v>
      </c>
      <c r="S16">
        <v>2.0751100961538462</v>
      </c>
      <c r="T16">
        <v>1.2326407179474002</v>
      </c>
      <c r="U16">
        <v>1.4938618177484342</v>
      </c>
      <c r="W16">
        <v>81.870680000000007</v>
      </c>
      <c r="X16">
        <v>1.9680451923076925</v>
      </c>
      <c r="Y16">
        <v>1.2047259093938296</v>
      </c>
      <c r="Z16">
        <v>1.6692499714771378</v>
      </c>
      <c r="AB16">
        <v>71.642150000000015</v>
      </c>
      <c r="AC16">
        <v>1.7221670673076925</v>
      </c>
      <c r="AD16">
        <v>2.7480099744647712</v>
      </c>
      <c r="AE16">
        <v>2.9241385401830566</v>
      </c>
    </row>
    <row r="17" spans="1:31" x14ac:dyDescent="0.2">
      <c r="A17">
        <f>AVERAGE(A3:A10)</f>
        <v>46.467714999999984</v>
      </c>
      <c r="B17">
        <f t="shared" ref="B17:E17" si="0">AVERAGE(B3:B11)</f>
        <v>48.349048000000003</v>
      </c>
      <c r="C17">
        <f t="shared" si="0"/>
        <v>42.519253333333346</v>
      </c>
      <c r="D17">
        <f t="shared" si="0"/>
        <v>34.885422222222218</v>
      </c>
      <c r="E17">
        <f t="shared" si="0"/>
        <v>35.815804444444453</v>
      </c>
      <c r="F17" t="s">
        <v>5</v>
      </c>
      <c r="H17">
        <v>35.533359999999988</v>
      </c>
      <c r="I17">
        <v>0.85416730769230742</v>
      </c>
      <c r="J17">
        <v>1.0280695000055737</v>
      </c>
      <c r="K17">
        <v>1.0000003614458048</v>
      </c>
      <c r="M17">
        <v>27.705300000000022</v>
      </c>
      <c r="N17">
        <v>0.66599278846153898</v>
      </c>
      <c r="O17">
        <v>0.98903702615823408</v>
      </c>
      <c r="P17">
        <v>0.97456835119771246</v>
      </c>
      <c r="R17">
        <v>25.373060000000009</v>
      </c>
      <c r="S17">
        <v>0.60992932692307711</v>
      </c>
      <c r="T17">
        <v>1.0703517152891997</v>
      </c>
      <c r="U17">
        <v>1.1960914873018273</v>
      </c>
      <c r="W17">
        <v>33.042300000000012</v>
      </c>
      <c r="X17">
        <v>0.79428605769230798</v>
      </c>
      <c r="Y17">
        <v>1.1131547716975836</v>
      </c>
      <c r="Z17">
        <v>1.2933882085802892</v>
      </c>
      <c r="AB17">
        <v>43.480150000000009</v>
      </c>
      <c r="AC17">
        <v>1.0451959134615387</v>
      </c>
      <c r="AD17">
        <v>3.7858186751320444</v>
      </c>
      <c r="AE17">
        <v>4.1023552741810621</v>
      </c>
    </row>
    <row r="18" spans="1:31" x14ac:dyDescent="0.2">
      <c r="A18">
        <f>STDEV(A3,A4,A5,A6,A7,A8,A9,A10)</f>
        <v>24.774404559253739</v>
      </c>
      <c r="B18">
        <f t="shared" ref="B18:E18" si="1">STDEV(B3,B4,B5,B6,B7,B8,B9,B10,B11)</f>
        <v>15.304782664400037</v>
      </c>
      <c r="C18">
        <f t="shared" si="1"/>
        <v>15.27999170525951</v>
      </c>
      <c r="D18">
        <f t="shared" si="1"/>
        <v>14.161331306118237</v>
      </c>
      <c r="E18">
        <f t="shared" si="1"/>
        <v>12.958826216180892</v>
      </c>
      <c r="F18" t="s">
        <v>6</v>
      </c>
      <c r="H18" s="2">
        <v>28.150019999999998</v>
      </c>
      <c r="I18">
        <v>0.67668317307692305</v>
      </c>
      <c r="J18">
        <v>0.9589000969293926</v>
      </c>
      <c r="K18">
        <v>1.3117490862315813</v>
      </c>
      <c r="M18">
        <v>35.961759999999998</v>
      </c>
      <c r="N18">
        <v>0.86446538461538458</v>
      </c>
      <c r="O18">
        <v>0.94015402941547155</v>
      </c>
      <c r="P18">
        <v>1.0112905992523935</v>
      </c>
      <c r="R18">
        <v>49.657020000000003</v>
      </c>
      <c r="S18">
        <v>1.1936783653846155</v>
      </c>
      <c r="T18">
        <v>1.0454733987611891</v>
      </c>
      <c r="U18">
        <v>1.0753886088367328</v>
      </c>
      <c r="W18">
        <v>47.998060000000024</v>
      </c>
      <c r="X18">
        <v>1.1537995192307697</v>
      </c>
      <c r="Y18">
        <v>0.86095477999043035</v>
      </c>
      <c r="Z18">
        <v>2.1544928849994771</v>
      </c>
      <c r="AB18">
        <v>38.803200000000004</v>
      </c>
      <c r="AC18">
        <v>0.93276923076923079</v>
      </c>
      <c r="AD18">
        <v>4.2893376564555679</v>
      </c>
      <c r="AE18">
        <v>2.3593814325243727</v>
      </c>
    </row>
    <row r="19" spans="1:31" x14ac:dyDescent="0.2">
      <c r="H19">
        <v>54.208860000000001</v>
      </c>
      <c r="I19">
        <v>1.3030975961538462</v>
      </c>
      <c r="J19">
        <v>1.0252099190400892</v>
      </c>
      <c r="K19">
        <v>0.89319349959983574</v>
      </c>
      <c r="M19">
        <v>35.430880000000016</v>
      </c>
      <c r="N19">
        <v>0.85170384615384653</v>
      </c>
      <c r="O19">
        <v>1.0397990965331911</v>
      </c>
      <c r="P19">
        <v>1.1860533532108741</v>
      </c>
      <c r="R19">
        <v>38.457380000000015</v>
      </c>
      <c r="S19">
        <v>0.92445625000000031</v>
      </c>
      <c r="T19">
        <v>1.0401954197330905</v>
      </c>
      <c r="U19">
        <v>1.5929840864211868</v>
      </c>
      <c r="W19">
        <v>34.136499999999998</v>
      </c>
      <c r="X19">
        <v>0.82058894230769219</v>
      </c>
      <c r="Y19">
        <v>1.70703803280204</v>
      </c>
      <c r="Z19">
        <v>2.1253775989136963</v>
      </c>
      <c r="AB19">
        <v>35.749999999999986</v>
      </c>
      <c r="AC19">
        <v>0.85937499999999967</v>
      </c>
      <c r="AD19">
        <v>1.9326721968929257</v>
      </c>
      <c r="AE19">
        <v>2.1798028563222256</v>
      </c>
    </row>
    <row r="20" spans="1:31" x14ac:dyDescent="0.2">
      <c r="A20" s="1">
        <f>AVERAGE(A17:E17)</f>
        <v>41.607448599999998</v>
      </c>
      <c r="B20" t="s">
        <v>7</v>
      </c>
      <c r="H20">
        <v>32.576760000000007</v>
      </c>
      <c r="I20">
        <v>0.78309519230769242</v>
      </c>
      <c r="J20">
        <v>0.95548656482126626</v>
      </c>
      <c r="K20">
        <v>0.98756202050713626</v>
      </c>
      <c r="M20">
        <v>37.90252000000001</v>
      </c>
      <c r="N20">
        <v>0.91111826923076944</v>
      </c>
      <c r="O20">
        <v>0.94177161958744926</v>
      </c>
      <c r="P20">
        <v>0.92052142799223813</v>
      </c>
      <c r="R20">
        <v>27.696440000000024</v>
      </c>
      <c r="S20">
        <v>0.66577980769230827</v>
      </c>
      <c r="T20">
        <v>1.081331663815104</v>
      </c>
      <c r="U20">
        <v>1.4151809813585343</v>
      </c>
      <c r="W20">
        <v>68.021999999999991</v>
      </c>
      <c r="X20">
        <v>1.6351442307692305</v>
      </c>
      <c r="Y20">
        <v>1.1445663675282078</v>
      </c>
      <c r="Z20">
        <v>2.0880605314819314</v>
      </c>
      <c r="AB20">
        <v>51.18395000000001</v>
      </c>
      <c r="AC20">
        <v>1.2303834134615386</v>
      </c>
      <c r="AD20">
        <v>1.9449086817658818</v>
      </c>
      <c r="AE20">
        <v>2.3731305496938062</v>
      </c>
    </row>
    <row r="21" spans="1:31" x14ac:dyDescent="0.2">
      <c r="A21">
        <f>STDEV(A18:E18)</f>
        <v>4.7273653645358786</v>
      </c>
      <c r="B21" t="s">
        <v>6</v>
      </c>
      <c r="H21">
        <v>56.692980000000006</v>
      </c>
      <c r="I21">
        <v>1.3628120192307693</v>
      </c>
      <c r="J21">
        <v>0.96576889951370581</v>
      </c>
      <c r="K21">
        <v>1.012934577950944</v>
      </c>
      <c r="M21">
        <v>44.476179999999999</v>
      </c>
      <c r="N21">
        <v>1.0691389423076922</v>
      </c>
      <c r="O21">
        <v>2.7550980006059307</v>
      </c>
      <c r="P21">
        <v>0.95701417212296591</v>
      </c>
      <c r="R21">
        <v>34.007360000000006</v>
      </c>
      <c r="S21">
        <v>0.81748461538461548</v>
      </c>
      <c r="T21">
        <v>1.0559039862591881</v>
      </c>
      <c r="U21">
        <v>1.2906209480117745</v>
      </c>
      <c r="W21">
        <v>59.188639999999992</v>
      </c>
      <c r="X21">
        <v>1.4228038461538459</v>
      </c>
      <c r="Y21">
        <v>1.2455806534175631</v>
      </c>
      <c r="Z21">
        <v>1.6769688144841839</v>
      </c>
      <c r="AB21">
        <v>37.82612499999999</v>
      </c>
      <c r="AC21">
        <v>0.90928185096153824</v>
      </c>
      <c r="AD21">
        <v>1.6400281635573108</v>
      </c>
      <c r="AE21">
        <v>1.5075904633915682</v>
      </c>
    </row>
    <row r="22" spans="1:31" x14ac:dyDescent="0.2">
      <c r="A22">
        <f>A21/SQRT(5)</f>
        <v>2.1141420619160596</v>
      </c>
      <c r="B22" t="s">
        <v>8</v>
      </c>
      <c r="H22">
        <v>76.854199999999992</v>
      </c>
      <c r="I22">
        <v>1.8474567307692304</v>
      </c>
      <c r="J22">
        <v>0.98090255238911217</v>
      </c>
      <c r="K22">
        <v>1.0410529064306311</v>
      </c>
      <c r="M22">
        <v>31.41604000000001</v>
      </c>
      <c r="N22">
        <v>0.75519326923076946</v>
      </c>
      <c r="O22">
        <v>1.0233101872475776</v>
      </c>
      <c r="P22">
        <v>1.0509390233854377</v>
      </c>
      <c r="R22">
        <v>29.802480000000017</v>
      </c>
      <c r="S22">
        <v>0.7164057692307696</v>
      </c>
      <c r="T22">
        <v>1.077856293467893</v>
      </c>
      <c r="U22">
        <v>1.2826302397869285</v>
      </c>
      <c r="W22">
        <v>37.842320000000015</v>
      </c>
      <c r="X22">
        <v>0.90967115384615416</v>
      </c>
      <c r="Y22">
        <v>1.1013227870834186</v>
      </c>
      <c r="Z22">
        <v>1.3194665148784579</v>
      </c>
      <c r="AB22">
        <v>43.217274999999987</v>
      </c>
      <c r="AC22">
        <v>1.0388768028846149</v>
      </c>
      <c r="AD22">
        <v>2.627990438498871</v>
      </c>
      <c r="AE22">
        <v>2.8237960290127924</v>
      </c>
    </row>
    <row r="23" spans="1:31" x14ac:dyDescent="0.2">
      <c r="H23">
        <v>37.394940000000005</v>
      </c>
      <c r="I23">
        <v>0.89891682692307706</v>
      </c>
      <c r="J23">
        <v>1.0013443922060001</v>
      </c>
      <c r="K23">
        <v>1.0638791854843024</v>
      </c>
      <c r="M23">
        <v>23.816299999999984</v>
      </c>
      <c r="N23">
        <v>0.57250721153846118</v>
      </c>
      <c r="O23">
        <v>0.9817894954541474</v>
      </c>
      <c r="P23">
        <v>0.99328645632762991</v>
      </c>
      <c r="R23">
        <v>38.042979999999986</v>
      </c>
      <c r="S23">
        <v>0.91449471153846118</v>
      </c>
      <c r="T23">
        <v>0.98539521003950403</v>
      </c>
      <c r="U23">
        <v>1.1566304232519307</v>
      </c>
      <c r="W23">
        <v>17.540260000000004</v>
      </c>
      <c r="X23">
        <v>0.42164086538461548</v>
      </c>
      <c r="Y23">
        <v>0.97507447703537675</v>
      </c>
      <c r="Z23">
        <v>1.0334014007483179</v>
      </c>
      <c r="AB23">
        <v>33.116025000000008</v>
      </c>
      <c r="AC23">
        <v>0.79605829326923094</v>
      </c>
      <c r="AD23">
        <v>2.6646254620714669</v>
      </c>
      <c r="AE23">
        <v>2.6302012167494939</v>
      </c>
    </row>
    <row r="24" spans="1:31" x14ac:dyDescent="0.2">
      <c r="A24" s="1">
        <v>41.6</v>
      </c>
      <c r="B24" t="s">
        <v>9</v>
      </c>
      <c r="H24">
        <v>67.07729999999998</v>
      </c>
      <c r="I24">
        <v>1.6124350961538456</v>
      </c>
      <c r="J24">
        <v>0.94372537925930677</v>
      </c>
      <c r="K24">
        <v>1.0162969045083929</v>
      </c>
      <c r="M24">
        <v>37.878980000000013</v>
      </c>
      <c r="N24">
        <v>0.9105524038461541</v>
      </c>
      <c r="O24">
        <v>1.0044092245709051</v>
      </c>
      <c r="P24">
        <v>0.98689713416110136</v>
      </c>
      <c r="R24">
        <v>36.03731999999998</v>
      </c>
      <c r="S24">
        <v>0.86628173076923021</v>
      </c>
      <c r="T24">
        <v>1.0113859038527264</v>
      </c>
      <c r="U24">
        <v>1.3033056104230265</v>
      </c>
      <c r="W24">
        <v>43.173740000000024</v>
      </c>
      <c r="X24">
        <v>1.0378302884615389</v>
      </c>
      <c r="Y24">
        <v>0.96337632897795877</v>
      </c>
      <c r="Z24">
        <v>2.7359832456674811</v>
      </c>
      <c r="AB24">
        <v>93.042999999999978</v>
      </c>
      <c r="AC24">
        <v>2.2366105769230762</v>
      </c>
      <c r="AD24">
        <v>1.8676688120117348</v>
      </c>
      <c r="AE24">
        <v>2.5078979800557462</v>
      </c>
    </row>
    <row r="25" spans="1:31" x14ac:dyDescent="0.2">
      <c r="H25">
        <v>39.279040000000009</v>
      </c>
      <c r="I25">
        <v>0.94420769230769253</v>
      </c>
      <c r="J25">
        <v>0.98153706411357999</v>
      </c>
      <c r="K25">
        <v>0.99929945054945057</v>
      </c>
      <c r="M25">
        <v>22.478459999999984</v>
      </c>
      <c r="N25">
        <v>0.54034759615384576</v>
      </c>
      <c r="O25">
        <v>0.91941162469959881</v>
      </c>
      <c r="P25">
        <v>1.1372619248869653</v>
      </c>
      <c r="R25">
        <v>40.63491999999998</v>
      </c>
      <c r="S25">
        <v>0.97680096153846097</v>
      </c>
      <c r="T25">
        <v>1.0427802854617592</v>
      </c>
      <c r="U25">
        <v>1.3071478231816716</v>
      </c>
      <c r="W25">
        <v>49.031279999999995</v>
      </c>
      <c r="X25">
        <v>1.1786365384615383</v>
      </c>
      <c r="Y25">
        <v>1.0418098952510375</v>
      </c>
      <c r="Z25">
        <v>1.384434886370411</v>
      </c>
      <c r="AB25">
        <v>46.466639999999984</v>
      </c>
      <c r="AC25">
        <v>1.1169865384615381</v>
      </c>
      <c r="AD25">
        <v>1.2917075037422252</v>
      </c>
      <c r="AE25">
        <v>1.7246360032587105</v>
      </c>
    </row>
    <row r="26" spans="1:31" x14ac:dyDescent="0.2">
      <c r="H26">
        <v>54.215640000000022</v>
      </c>
      <c r="I26">
        <v>1.3032605769230774</v>
      </c>
      <c r="J26">
        <v>0.98688865517769531</v>
      </c>
      <c r="K26">
        <v>1.026055217598389</v>
      </c>
      <c r="M26">
        <v>103.4971</v>
      </c>
      <c r="N26">
        <v>2.4879110576923078</v>
      </c>
      <c r="O26">
        <v>1.1662142715809545</v>
      </c>
      <c r="P26">
        <v>1.9909378284458685</v>
      </c>
      <c r="R26">
        <v>41.5137</v>
      </c>
      <c r="S26">
        <v>0.99792548076923071</v>
      </c>
      <c r="T26">
        <v>1.1420796302758378</v>
      </c>
      <c r="U26">
        <v>1.2576843112912637</v>
      </c>
      <c r="W26">
        <v>49.363340000000022</v>
      </c>
      <c r="X26">
        <v>1.1866187500000005</v>
      </c>
      <c r="Y26">
        <v>1.1678041342106582</v>
      </c>
      <c r="Z26">
        <v>1.1843807714632473</v>
      </c>
      <c r="AB26">
        <v>331.85840000000002</v>
      </c>
      <c r="AC26">
        <v>7.9773653846153847</v>
      </c>
      <c r="AD26">
        <v>2.5740813266053171</v>
      </c>
      <c r="AE26">
        <v>3.7995939396516829</v>
      </c>
    </row>
    <row r="27" spans="1:31" x14ac:dyDescent="0.2">
      <c r="H27">
        <v>28.529579999999982</v>
      </c>
      <c r="I27">
        <v>0.68580721153846103</v>
      </c>
      <c r="J27">
        <v>1.0224954195629961</v>
      </c>
      <c r="K27">
        <v>0.9757538577535696</v>
      </c>
      <c r="M27">
        <v>34.918499999999995</v>
      </c>
      <c r="N27">
        <v>0.83938701923076908</v>
      </c>
      <c r="O27">
        <v>1.0113691968954659</v>
      </c>
      <c r="P27">
        <v>1.0885919376619928</v>
      </c>
      <c r="R27">
        <v>39.831479999999971</v>
      </c>
      <c r="S27">
        <v>0.95748749999999927</v>
      </c>
      <c r="T27">
        <v>0.96699179480266262</v>
      </c>
      <c r="U27">
        <v>1.3526216209973267</v>
      </c>
      <c r="W27">
        <v>36.644739999999985</v>
      </c>
      <c r="X27">
        <v>0.88088317307692265</v>
      </c>
      <c r="Y27">
        <v>0.95617210551242882</v>
      </c>
      <c r="Z27">
        <v>1.4189815975714084</v>
      </c>
      <c r="AB27">
        <v>52.279560000000004</v>
      </c>
      <c r="AC27">
        <v>1.2567201923076923</v>
      </c>
      <c r="AD27">
        <v>1.1537927653471176</v>
      </c>
      <c r="AE27">
        <v>1.4434382123783225</v>
      </c>
    </row>
    <row r="28" spans="1:31" x14ac:dyDescent="0.2">
      <c r="H28">
        <v>35.73335999999999</v>
      </c>
      <c r="I28">
        <v>0.85897499999999971</v>
      </c>
      <c r="J28">
        <v>1.0330608959976884</v>
      </c>
      <c r="K28">
        <v>1.051501774892595</v>
      </c>
      <c r="M28">
        <v>76.954119999999989</v>
      </c>
      <c r="N28">
        <v>1.8498586538461534</v>
      </c>
      <c r="O28">
        <v>1.0040091740355317</v>
      </c>
      <c r="P28">
        <v>1.2580966529140907</v>
      </c>
      <c r="R28">
        <v>218.79819999999998</v>
      </c>
      <c r="S28">
        <v>5.2595721153846151</v>
      </c>
      <c r="T28">
        <v>1.4981368813120557</v>
      </c>
      <c r="U28">
        <v>2.6264293292467293</v>
      </c>
      <c r="W28">
        <v>36.19113999999999</v>
      </c>
      <c r="X28">
        <v>0.86997932692307667</v>
      </c>
      <c r="Y28">
        <v>1.2519130146631001</v>
      </c>
      <c r="Z28">
        <v>1.4266960525272256</v>
      </c>
      <c r="AB28">
        <v>125.3116</v>
      </c>
      <c r="AC28">
        <v>3.0122980769230767</v>
      </c>
      <c r="AD28">
        <v>1.635925765176321</v>
      </c>
      <c r="AE28">
        <v>2.3339332847876428</v>
      </c>
    </row>
    <row r="29" spans="1:31" x14ac:dyDescent="0.2">
      <c r="H29">
        <v>46.383119999999991</v>
      </c>
      <c r="I29">
        <v>1.1149788461538459</v>
      </c>
      <c r="J29">
        <v>1.0009575884361834</v>
      </c>
      <c r="K29">
        <v>1.0790341356511122</v>
      </c>
      <c r="M29">
        <v>37.27852</v>
      </c>
      <c r="N29">
        <v>0.8961182692307692</v>
      </c>
      <c r="O29">
        <v>1.0568962580833523</v>
      </c>
      <c r="P29">
        <v>1.1281802992198162</v>
      </c>
      <c r="R29">
        <v>89.198599999999999</v>
      </c>
      <c r="S29">
        <v>2.1441971153846153</v>
      </c>
      <c r="T29">
        <v>1.2918790974643195</v>
      </c>
      <c r="U29">
        <v>1.4251350006659456</v>
      </c>
      <c r="W29">
        <v>26.846159999999998</v>
      </c>
      <c r="X29">
        <v>0.64534038461538457</v>
      </c>
      <c r="Y29">
        <v>1.1335454304055228</v>
      </c>
      <c r="Z29">
        <v>1.5251822241957567</v>
      </c>
      <c r="AB29">
        <v>128.63139999999996</v>
      </c>
      <c r="AC29">
        <v>3.0921009615384603</v>
      </c>
      <c r="AD29">
        <v>2.8718585579058638</v>
      </c>
      <c r="AE29">
        <v>2.7705728827416434</v>
      </c>
    </row>
    <row r="30" spans="1:31" x14ac:dyDescent="0.2">
      <c r="H30">
        <v>33.386560000000017</v>
      </c>
      <c r="I30">
        <v>0.80256153846153888</v>
      </c>
      <c r="J30">
        <v>1.0299131758420992</v>
      </c>
      <c r="K30">
        <v>0.98861784024186172</v>
      </c>
      <c r="M30">
        <v>30.496760000000009</v>
      </c>
      <c r="N30">
        <v>0.73309519230769249</v>
      </c>
      <c r="O30">
        <v>1.1085330323394664</v>
      </c>
      <c r="P30">
        <v>1.1214147227127147</v>
      </c>
      <c r="R30">
        <v>57.714100000000002</v>
      </c>
      <c r="S30">
        <v>1.3873581730769231</v>
      </c>
      <c r="T30">
        <v>1.039258357013038</v>
      </c>
      <c r="U30">
        <v>1.1006751697695083</v>
      </c>
      <c r="W30">
        <v>30.739280000000008</v>
      </c>
      <c r="X30">
        <v>0.73892500000000017</v>
      </c>
      <c r="Y30">
        <v>1.1416492076297393</v>
      </c>
      <c r="Z30">
        <v>1.4433682076074221</v>
      </c>
      <c r="AB30">
        <v>29.046880000000016</v>
      </c>
      <c r="AC30">
        <v>0.698242307692308</v>
      </c>
      <c r="AD30">
        <v>1.0986625592825445</v>
      </c>
      <c r="AE30">
        <v>1.0594055319140998</v>
      </c>
    </row>
    <row r="31" spans="1:31" x14ac:dyDescent="0.2">
      <c r="H31">
        <v>54.472139999999982</v>
      </c>
      <c r="I31">
        <v>1.3094264423076918</v>
      </c>
      <c r="J31">
        <v>0.96579946573444764</v>
      </c>
      <c r="K31">
        <v>0.98491471963999788</v>
      </c>
      <c r="M31">
        <v>51.416959999999989</v>
      </c>
      <c r="N31">
        <v>1.235984615384615</v>
      </c>
      <c r="O31">
        <v>0.9363571513303931</v>
      </c>
      <c r="P31">
        <v>1.1480367500271791</v>
      </c>
      <c r="R31">
        <v>47.323760000000021</v>
      </c>
      <c r="S31">
        <v>1.1375903846153852</v>
      </c>
      <c r="T31">
        <v>1.0402285945794796</v>
      </c>
      <c r="U31">
        <v>1.6063050559555876</v>
      </c>
      <c r="W31">
        <v>80.866699999999994</v>
      </c>
      <c r="X31">
        <v>1.9439110576923075</v>
      </c>
      <c r="Y31">
        <v>1.2858886742135947</v>
      </c>
      <c r="Z31">
        <v>1.6634592960104277</v>
      </c>
      <c r="AB31">
        <v>197.78480000000002</v>
      </c>
      <c r="AC31">
        <v>4.7544423076923081</v>
      </c>
      <c r="AD31">
        <v>3.2137140369484705</v>
      </c>
      <c r="AE31">
        <v>4.3609926852825911</v>
      </c>
    </row>
    <row r="32" spans="1:31" x14ac:dyDescent="0.2">
      <c r="H32">
        <v>21.07577999999998</v>
      </c>
      <c r="I32">
        <v>0.50662932692307638</v>
      </c>
      <c r="J32">
        <v>0.84973142298968918</v>
      </c>
      <c r="K32">
        <v>0.980362732108785</v>
      </c>
      <c r="M32">
        <v>21.900240000000011</v>
      </c>
      <c r="N32">
        <v>0.52644807692307716</v>
      </c>
      <c r="O32">
        <v>1.0247631057983742</v>
      </c>
      <c r="P32">
        <v>1.244354990676861</v>
      </c>
      <c r="R32">
        <v>32.897679999999994</v>
      </c>
      <c r="S32">
        <v>0.79080961538461525</v>
      </c>
      <c r="T32">
        <v>1.0091114192873922</v>
      </c>
      <c r="U32">
        <v>1.1980385290314637</v>
      </c>
      <c r="W32">
        <v>50.883620000000008</v>
      </c>
      <c r="X32">
        <v>1.2231639423076925</v>
      </c>
      <c r="Y32">
        <v>1.3567198685569131</v>
      </c>
      <c r="Z32">
        <v>1.0905636548852355</v>
      </c>
      <c r="AB32">
        <v>180.07319999999999</v>
      </c>
      <c r="AC32">
        <v>4.3286826923076918</v>
      </c>
      <c r="AD32">
        <v>2.8974016139213585</v>
      </c>
      <c r="AE32">
        <v>3.8257810478434364</v>
      </c>
    </row>
    <row r="33" spans="8:31" x14ac:dyDescent="0.2">
      <c r="H33">
        <v>53.878</v>
      </c>
      <c r="I33">
        <v>1.2951442307692307</v>
      </c>
      <c r="J33">
        <v>1.0983895207506249</v>
      </c>
      <c r="K33">
        <v>0.98945123029444948</v>
      </c>
      <c r="M33">
        <v>50.773899999999998</v>
      </c>
      <c r="N33">
        <v>1.2205264423076922</v>
      </c>
      <c r="O33">
        <v>1.0741431061639</v>
      </c>
      <c r="P33">
        <v>0.41188778027016754</v>
      </c>
      <c r="R33">
        <v>60.421720000000008</v>
      </c>
      <c r="S33">
        <v>1.4524451923076924</v>
      </c>
      <c r="T33">
        <v>0.94720560139504451</v>
      </c>
      <c r="U33">
        <v>1.2193830452695236</v>
      </c>
      <c r="W33">
        <v>71.309240000000003</v>
      </c>
      <c r="X33">
        <v>1.7141644230769231</v>
      </c>
      <c r="Y33">
        <v>0.97618213204486493</v>
      </c>
      <c r="Z33">
        <v>1.3200015153380624</v>
      </c>
      <c r="AB33">
        <v>123.62679999999999</v>
      </c>
      <c r="AC33">
        <v>2.9717980769230765</v>
      </c>
      <c r="AD33">
        <v>2.8343829044495252</v>
      </c>
      <c r="AE33">
        <v>3.3707019954077766</v>
      </c>
    </row>
    <row r="34" spans="8:31" x14ac:dyDescent="0.2">
      <c r="H34">
        <v>29.760620000000017</v>
      </c>
      <c r="I34">
        <v>0.71539951923076961</v>
      </c>
      <c r="J34">
        <v>1.0884221177127835</v>
      </c>
      <c r="K34">
        <v>0.9863933683563183</v>
      </c>
      <c r="M34">
        <v>55.419479999999993</v>
      </c>
      <c r="N34">
        <v>1.3321990384615383</v>
      </c>
      <c r="O34">
        <v>1.0170165724646154</v>
      </c>
      <c r="P34">
        <v>1.119522598999612</v>
      </c>
      <c r="R34">
        <v>41.455579999999998</v>
      </c>
      <c r="S34">
        <v>0.99652836538461531</v>
      </c>
      <c r="T34">
        <v>1.0542774954017109</v>
      </c>
      <c r="U34">
        <v>1.2236110759680507</v>
      </c>
      <c r="W34">
        <v>24.619500000000002</v>
      </c>
      <c r="X34">
        <v>0.59181490384615387</v>
      </c>
      <c r="Y34">
        <v>1.0539427487318305</v>
      </c>
      <c r="Z34">
        <v>1.322606054828684</v>
      </c>
      <c r="AB34">
        <v>472.52319999999997</v>
      </c>
      <c r="AC34">
        <v>11.358730769230768</v>
      </c>
      <c r="AD34">
        <v>3.0441273613136905</v>
      </c>
      <c r="AE34">
        <v>4.9002030043467322</v>
      </c>
    </row>
    <row r="35" spans="8:31" x14ac:dyDescent="0.2">
      <c r="H35">
        <v>26.517439999999993</v>
      </c>
      <c r="I35">
        <v>0.6374384615384614</v>
      </c>
      <c r="J35">
        <v>1.1002538988234423</v>
      </c>
      <c r="K35">
        <v>1.0117799011035111</v>
      </c>
      <c r="M35">
        <v>55.073019999999985</v>
      </c>
      <c r="N35">
        <v>1.3238706730769227</v>
      </c>
      <c r="O35">
        <v>0.98091077891884437</v>
      </c>
      <c r="P35">
        <v>1.1137706838143409</v>
      </c>
      <c r="R35">
        <v>42.386660000000006</v>
      </c>
      <c r="S35">
        <v>1.0189100961538462</v>
      </c>
      <c r="T35">
        <v>0.98149598552924933</v>
      </c>
      <c r="U35">
        <v>1.2280511132958711</v>
      </c>
      <c r="W35">
        <v>46.062420000000003</v>
      </c>
      <c r="X35">
        <v>1.1072697115384615</v>
      </c>
      <c r="Y35">
        <v>1.1811382595968454</v>
      </c>
      <c r="Z35">
        <v>1.2286386374500666</v>
      </c>
      <c r="AB35">
        <v>193.41379999999998</v>
      </c>
      <c r="AC35">
        <v>4.6493701923076918</v>
      </c>
      <c r="AD35">
        <v>2.213440923945631</v>
      </c>
      <c r="AE35">
        <v>3.0949129803798034</v>
      </c>
    </row>
    <row r="36" spans="8:31" x14ac:dyDescent="0.2">
      <c r="H36">
        <v>25.977200000000011</v>
      </c>
      <c r="I36">
        <v>0.62445192307692332</v>
      </c>
      <c r="J36">
        <v>0.99726157075533195</v>
      </c>
      <c r="K36">
        <v>1.0265482898282079</v>
      </c>
      <c r="M36">
        <v>80.12542000000002</v>
      </c>
      <c r="N36">
        <v>1.9260918269230773</v>
      </c>
      <c r="O36">
        <v>0.98840866595539723</v>
      </c>
      <c r="P36">
        <v>1.329650399713638</v>
      </c>
      <c r="R36">
        <v>69.346059999999994</v>
      </c>
      <c r="S36">
        <v>1.666972596153846</v>
      </c>
      <c r="T36">
        <v>1.1265723564573025</v>
      </c>
      <c r="U36">
        <v>1.1708580700210629</v>
      </c>
      <c r="W36">
        <v>227.7422</v>
      </c>
      <c r="X36">
        <v>5.474572115384615</v>
      </c>
      <c r="Y36">
        <v>3.1457641773561247</v>
      </c>
      <c r="Z36">
        <v>2.7067979342022803</v>
      </c>
      <c r="AB36">
        <v>191.45239999999998</v>
      </c>
      <c r="AC36">
        <v>4.6022211538461537</v>
      </c>
      <c r="AD36">
        <v>2.5278504055618756</v>
      </c>
      <c r="AE36">
        <v>3.7045372436114707</v>
      </c>
    </row>
    <row r="37" spans="8:31" x14ac:dyDescent="0.2">
      <c r="H37">
        <v>47.887460000000004</v>
      </c>
      <c r="I37">
        <v>1.1511408653846154</v>
      </c>
      <c r="J37">
        <v>1.1054383171649214</v>
      </c>
      <c r="K37">
        <v>0.99547196452243658</v>
      </c>
      <c r="M37">
        <v>35.412719999999993</v>
      </c>
      <c r="N37">
        <v>0.85126730769230752</v>
      </c>
      <c r="O37">
        <v>1.0172603683683021</v>
      </c>
      <c r="P37">
        <v>1.0281575535553635</v>
      </c>
      <c r="R37">
        <v>41.348579999999998</v>
      </c>
      <c r="S37">
        <v>0.99395624999999987</v>
      </c>
      <c r="T37">
        <v>1.1841001362373824</v>
      </c>
      <c r="U37">
        <v>1.8004316242366596</v>
      </c>
      <c r="W37">
        <v>37.2333</v>
      </c>
      <c r="X37">
        <v>0.89503124999999994</v>
      </c>
      <c r="Y37">
        <v>1.1626564869192768</v>
      </c>
      <c r="Z37">
        <v>1.2429509839046242</v>
      </c>
      <c r="AB37">
        <v>103.89679999999998</v>
      </c>
      <c r="AC37">
        <v>2.4975192307692304</v>
      </c>
      <c r="AD37">
        <v>2.4397485155431364</v>
      </c>
      <c r="AE37">
        <v>3.1093840974103233</v>
      </c>
    </row>
    <row r="38" spans="8:31" x14ac:dyDescent="0.2">
      <c r="H38">
        <v>44.266400000000019</v>
      </c>
      <c r="I38">
        <v>1.0640961538461542</v>
      </c>
      <c r="J38">
        <v>0.87746766580177615</v>
      </c>
      <c r="K38">
        <v>0.98785431567482218</v>
      </c>
      <c r="M38">
        <v>27.512500000000003</v>
      </c>
      <c r="N38">
        <v>0.66135817307692313</v>
      </c>
      <c r="O38">
        <v>0.97853886356054709</v>
      </c>
      <c r="P38">
        <v>1.0969623210848383</v>
      </c>
      <c r="R38">
        <v>78.984780000000001</v>
      </c>
      <c r="S38">
        <v>1.8986725961538462</v>
      </c>
      <c r="T38">
        <v>1.0673559295233486</v>
      </c>
      <c r="U38">
        <v>1.479023432757447</v>
      </c>
      <c r="W38">
        <v>149.80179999999999</v>
      </c>
      <c r="X38">
        <v>3.6010048076923074</v>
      </c>
      <c r="Y38">
        <v>1.2707822712243582</v>
      </c>
      <c r="Z38">
        <v>2.7434716445915299</v>
      </c>
      <c r="AB38">
        <v>36.413120000000006</v>
      </c>
      <c r="AC38">
        <v>0.87531538461538472</v>
      </c>
      <c r="AD38">
        <v>1.7461296880192332</v>
      </c>
      <c r="AE38">
        <v>1.5781210932006065</v>
      </c>
    </row>
    <row r="39" spans="8:31" x14ac:dyDescent="0.2">
      <c r="H39">
        <v>44.444120000000012</v>
      </c>
      <c r="I39">
        <v>1.0683682692307694</v>
      </c>
      <c r="J39">
        <v>1.012629144989734</v>
      </c>
      <c r="K39">
        <v>0.99884303932408736</v>
      </c>
      <c r="M39">
        <v>41.125960000000021</v>
      </c>
      <c r="N39">
        <v>0.98860480769230819</v>
      </c>
      <c r="O39">
        <v>1.1666886336037903</v>
      </c>
      <c r="P39">
        <v>1.0682583732057416</v>
      </c>
      <c r="R39">
        <v>46.557379999999995</v>
      </c>
      <c r="S39">
        <v>1.1191677884615383</v>
      </c>
      <c r="T39">
        <v>0.95867868341106455</v>
      </c>
      <c r="U39">
        <v>1.0497311031381686</v>
      </c>
      <c r="W39">
        <v>92.250299999999996</v>
      </c>
      <c r="X39">
        <v>2.2175552884615382</v>
      </c>
      <c r="Y39">
        <v>1.0324218515825168</v>
      </c>
      <c r="Z39">
        <v>1.2894269364032303</v>
      </c>
      <c r="AB39">
        <v>44.680300000000003</v>
      </c>
      <c r="AC39">
        <v>1.074045673076923</v>
      </c>
      <c r="AD39">
        <v>1.230530052572641</v>
      </c>
      <c r="AE39">
        <v>1.5164892528678457</v>
      </c>
    </row>
    <row r="40" spans="8:31" x14ac:dyDescent="0.2">
      <c r="H40">
        <v>45.89121999999999</v>
      </c>
      <c r="I40">
        <v>1.1031543269230766</v>
      </c>
      <c r="J40">
        <v>0.90258270272479424</v>
      </c>
      <c r="K40">
        <v>0.98616364069751139</v>
      </c>
      <c r="M40">
        <v>39.746520000000004</v>
      </c>
      <c r="N40">
        <v>0.95544519230769231</v>
      </c>
      <c r="O40">
        <v>1.0482257168061191</v>
      </c>
      <c r="P40">
        <v>0.93634025830871592</v>
      </c>
      <c r="R40">
        <v>19.995100000000008</v>
      </c>
      <c r="S40">
        <v>0.48065144230769247</v>
      </c>
      <c r="T40">
        <v>0.9536257886940771</v>
      </c>
      <c r="U40">
        <v>1.016475915030727</v>
      </c>
      <c r="W40">
        <v>17.238680000000016</v>
      </c>
      <c r="X40">
        <v>0.41439134615384654</v>
      </c>
      <c r="Y40">
        <v>1.0830126728709126</v>
      </c>
      <c r="Z40">
        <v>1.1921593464897353</v>
      </c>
      <c r="AB40">
        <v>52.89627999999999</v>
      </c>
      <c r="AC40">
        <v>1.2715451923076919</v>
      </c>
      <c r="AD40">
        <v>1.6207127658856411</v>
      </c>
      <c r="AE40">
        <v>1.4525845762996605</v>
      </c>
    </row>
    <row r="41" spans="8:31" x14ac:dyDescent="0.2">
      <c r="H41" s="2">
        <v>12.498559999999998</v>
      </c>
      <c r="I41">
        <v>0.30044615384615381</v>
      </c>
      <c r="J41">
        <v>0.90850399287537442</v>
      </c>
      <c r="K41">
        <v>1.0359140656508599</v>
      </c>
      <c r="M41">
        <v>52.800700000000006</v>
      </c>
      <c r="N41">
        <v>1.2692475961538463</v>
      </c>
      <c r="O41">
        <v>1.0897614845307992</v>
      </c>
      <c r="P41">
        <v>1.5020460931759352</v>
      </c>
      <c r="R41">
        <v>24.812060000000017</v>
      </c>
      <c r="S41">
        <v>0.59644375000000038</v>
      </c>
      <c r="T41">
        <v>1.0129248078021336</v>
      </c>
      <c r="U41">
        <v>0.89664246519397572</v>
      </c>
      <c r="W41">
        <v>34.662999999999982</v>
      </c>
      <c r="X41">
        <v>0.8332451923076919</v>
      </c>
      <c r="Y41">
        <v>1.05608807888997</v>
      </c>
      <c r="Z41">
        <v>1.25039883411088</v>
      </c>
      <c r="AB41">
        <v>40.37548000000001</v>
      </c>
      <c r="AC41">
        <v>0.97056442307692325</v>
      </c>
      <c r="AD41">
        <v>1.3778332646577438</v>
      </c>
      <c r="AE41">
        <v>1.529332511370034</v>
      </c>
    </row>
    <row r="42" spans="8:31" x14ac:dyDescent="0.2">
      <c r="H42">
        <v>19.27346</v>
      </c>
      <c r="I42">
        <v>0.46330432692307688</v>
      </c>
      <c r="J42">
        <v>1.0247002005400823</v>
      </c>
      <c r="K42">
        <v>1.0545123555941309</v>
      </c>
      <c r="M42">
        <v>45.868739999999988</v>
      </c>
      <c r="N42">
        <v>1.1026139423076919</v>
      </c>
      <c r="O42">
        <v>0.91478487802535469</v>
      </c>
      <c r="P42">
        <v>1.0910214563966705</v>
      </c>
      <c r="R42">
        <v>29.23266000000001</v>
      </c>
      <c r="S42">
        <v>0.70270817307692324</v>
      </c>
      <c r="T42">
        <v>0.98914432561458188</v>
      </c>
      <c r="U42">
        <v>1.2577279155619534</v>
      </c>
      <c r="W42">
        <v>42.837060000000008</v>
      </c>
      <c r="X42">
        <v>1.0297370192307693</v>
      </c>
      <c r="Y42">
        <v>2.7249213247414956</v>
      </c>
      <c r="Z42">
        <v>2.5704390636954684</v>
      </c>
      <c r="AB42">
        <v>39.120339999999985</v>
      </c>
      <c r="AC42">
        <v>0.94039278846153807</v>
      </c>
      <c r="AD42">
        <v>1.9914586279009892</v>
      </c>
      <c r="AE42">
        <v>1.7702051516594601</v>
      </c>
    </row>
    <row r="43" spans="8:31" x14ac:dyDescent="0.2">
      <c r="H43">
        <v>17.006200000000007</v>
      </c>
      <c r="I43">
        <v>0.40880288461538478</v>
      </c>
      <c r="J43">
        <v>0.99842281891499074</v>
      </c>
      <c r="K43">
        <v>0.98543711811497114</v>
      </c>
      <c r="M43">
        <v>30.713180000000023</v>
      </c>
      <c r="N43">
        <v>0.73829759615384671</v>
      </c>
      <c r="O43">
        <v>1.0249520843668496</v>
      </c>
      <c r="P43">
        <v>1.0928978347265144</v>
      </c>
      <c r="R43">
        <v>26.107879999999994</v>
      </c>
      <c r="S43">
        <v>0.62759326923076908</v>
      </c>
      <c r="T43">
        <v>1.057146937264047</v>
      </c>
      <c r="U43">
        <v>1.2955909501643146</v>
      </c>
      <c r="W43">
        <v>28.360479999999995</v>
      </c>
      <c r="X43">
        <v>0.68174230769230759</v>
      </c>
      <c r="Y43">
        <v>1.1212188985634561</v>
      </c>
      <c r="Z43">
        <v>1.5038929998839683</v>
      </c>
      <c r="AB43">
        <v>50.718559999999997</v>
      </c>
      <c r="AC43">
        <v>1.2191961538461538</v>
      </c>
      <c r="AD43">
        <v>1.2717872495912956</v>
      </c>
      <c r="AE43">
        <v>1.4208201288003595</v>
      </c>
    </row>
    <row r="44" spans="8:31" x14ac:dyDescent="0.2">
      <c r="H44">
        <v>42.07978</v>
      </c>
      <c r="I44">
        <v>1.011533173076923</v>
      </c>
      <c r="J44">
        <v>1.010240248676642</v>
      </c>
      <c r="K44">
        <v>0.95740376081149037</v>
      </c>
      <c r="M44">
        <v>40.383620000000022</v>
      </c>
      <c r="N44">
        <v>0.97076009615384662</v>
      </c>
      <c r="O44">
        <v>1.0352017250926</v>
      </c>
      <c r="P44">
        <v>1.1058881067391857</v>
      </c>
      <c r="R44">
        <v>42.000019999999992</v>
      </c>
      <c r="S44">
        <v>1.0096158653846152</v>
      </c>
      <c r="T44">
        <v>0.98669656245546355</v>
      </c>
      <c r="U44">
        <v>1.216305876443998</v>
      </c>
      <c r="W44">
        <v>65.11318</v>
      </c>
      <c r="X44">
        <v>1.5652206730769229</v>
      </c>
      <c r="Y44">
        <v>0.96956599552143352</v>
      </c>
      <c r="Z44">
        <v>1.592942478320525</v>
      </c>
      <c r="AB44">
        <v>47.318519999999978</v>
      </c>
      <c r="AC44">
        <v>1.1374644230769224</v>
      </c>
      <c r="AD44">
        <v>1.1975738982493369</v>
      </c>
      <c r="AE44">
        <v>1.3758555360860252</v>
      </c>
    </row>
    <row r="45" spans="8:31" x14ac:dyDescent="0.2">
      <c r="H45">
        <v>27.353159999999974</v>
      </c>
      <c r="I45">
        <v>0.65752788461538392</v>
      </c>
      <c r="J45">
        <v>0.96416269296362533</v>
      </c>
      <c r="K45">
        <v>1.0395337190096885</v>
      </c>
      <c r="M45">
        <v>40.489360000000005</v>
      </c>
      <c r="N45">
        <v>0.9733019230769232</v>
      </c>
      <c r="O45">
        <v>1.1372999858916457</v>
      </c>
      <c r="P45">
        <v>1.3062599221815974</v>
      </c>
      <c r="R45">
        <v>44.010159999999999</v>
      </c>
      <c r="S45">
        <v>1.0579365384615385</v>
      </c>
      <c r="T45">
        <v>1.310385365616237</v>
      </c>
      <c r="U45">
        <v>1.0275607105852724</v>
      </c>
      <c r="W45">
        <v>27.54440000000001</v>
      </c>
      <c r="X45">
        <v>0.66212500000000019</v>
      </c>
      <c r="Y45">
        <v>0.98435873266228702</v>
      </c>
      <c r="Z45">
        <v>1.2618148855855205</v>
      </c>
      <c r="AB45">
        <v>264.8374</v>
      </c>
      <c r="AC45">
        <v>6.3662836538461534</v>
      </c>
      <c r="AD45">
        <v>2.4876613325021268</v>
      </c>
      <c r="AE45">
        <v>3.0771660507280707</v>
      </c>
    </row>
    <row r="46" spans="8:31" x14ac:dyDescent="0.2">
      <c r="H46">
        <v>20.488319999999987</v>
      </c>
      <c r="I46">
        <v>0.49250769230769198</v>
      </c>
      <c r="J46">
        <v>1.2129688153903901</v>
      </c>
      <c r="K46">
        <v>0.96258455279646282</v>
      </c>
      <c r="M46">
        <v>47.016660000000002</v>
      </c>
      <c r="N46">
        <v>1.1302081730769231</v>
      </c>
      <c r="O46">
        <v>1.4007780597581581</v>
      </c>
      <c r="P46">
        <v>1.7231646530907028</v>
      </c>
      <c r="R46">
        <v>22.737899999999996</v>
      </c>
      <c r="S46">
        <v>0.54658413461538446</v>
      </c>
      <c r="T46">
        <v>1.0124900621658706</v>
      </c>
      <c r="U46">
        <v>1.2182453466101151</v>
      </c>
      <c r="W46">
        <v>38.287959999999998</v>
      </c>
      <c r="X46">
        <v>0.92038365384615373</v>
      </c>
      <c r="Y46">
        <v>1.018272883289814</v>
      </c>
      <c r="Z46">
        <v>1.6241943409287363</v>
      </c>
      <c r="AB46">
        <v>228.6644</v>
      </c>
      <c r="AC46">
        <v>5.4967403846153848</v>
      </c>
      <c r="AD46">
        <v>2.1058273680247979</v>
      </c>
      <c r="AE46">
        <v>2.2327774088973946</v>
      </c>
    </row>
    <row r="47" spans="8:31" x14ac:dyDescent="0.2">
      <c r="H47">
        <v>38.177900000000008</v>
      </c>
      <c r="I47">
        <v>0.91773798076923097</v>
      </c>
      <c r="J47">
        <v>1.0133449102160301</v>
      </c>
      <c r="K47">
        <v>1.0661740537347759</v>
      </c>
      <c r="M47">
        <v>27.781420000000011</v>
      </c>
      <c r="N47">
        <v>0.66782259615384643</v>
      </c>
      <c r="O47">
        <v>1.0188417962841778</v>
      </c>
      <c r="P47">
        <v>1.0078473836675885</v>
      </c>
      <c r="R47">
        <v>27.960459999999998</v>
      </c>
      <c r="S47">
        <v>0.67212644230769225</v>
      </c>
      <c r="T47">
        <v>1.0505246771115675</v>
      </c>
      <c r="U47">
        <v>1.2827678659962818</v>
      </c>
      <c r="W47">
        <v>31.878740000000008</v>
      </c>
      <c r="X47">
        <v>0.76631586538461549</v>
      </c>
      <c r="Y47">
        <v>1.1616971254013657</v>
      </c>
      <c r="Z47">
        <v>1.3986109207050255</v>
      </c>
      <c r="AB47">
        <v>305.73239999999998</v>
      </c>
      <c r="AC47">
        <v>7.3493365384615377</v>
      </c>
      <c r="AD47">
        <v>2.9549947682256108</v>
      </c>
      <c r="AE47">
        <v>3.1189092571982218</v>
      </c>
    </row>
    <row r="48" spans="8:31" x14ac:dyDescent="0.2">
      <c r="H48" s="2">
        <v>37.435640000000006</v>
      </c>
      <c r="I48">
        <v>0.89989519230769244</v>
      </c>
      <c r="J48">
        <v>0.99886101492853607</v>
      </c>
      <c r="K48">
        <v>1.0108168379652192</v>
      </c>
      <c r="M48">
        <v>92.206199999999995</v>
      </c>
      <c r="N48">
        <v>2.2164951923076921</v>
      </c>
      <c r="O48">
        <v>1.3350645457416284</v>
      </c>
      <c r="P48">
        <v>1.8358628659336225</v>
      </c>
      <c r="R48">
        <v>177.2996</v>
      </c>
      <c r="S48">
        <v>4.2620096153846152</v>
      </c>
      <c r="T48">
        <v>1.2653786792487878</v>
      </c>
      <c r="U48">
        <v>2.3534600265657386</v>
      </c>
      <c r="W48">
        <v>48.876100000000022</v>
      </c>
      <c r="X48">
        <v>1.1749062500000005</v>
      </c>
      <c r="Y48">
        <v>1.1618553963867202</v>
      </c>
      <c r="Z48">
        <v>1.5022165196994421</v>
      </c>
      <c r="AB48">
        <v>243.36920000000001</v>
      </c>
      <c r="AC48">
        <v>5.8502211538461539</v>
      </c>
      <c r="AD48">
        <v>2.6536492005303161</v>
      </c>
      <c r="AE48">
        <v>2.6934003390651493</v>
      </c>
    </row>
    <row r="49" spans="8:31" x14ac:dyDescent="0.2">
      <c r="H49">
        <v>47.570840000000004</v>
      </c>
      <c r="I49">
        <v>1.1435298076923077</v>
      </c>
      <c r="J49">
        <v>0.92031441773464839</v>
      </c>
      <c r="K49">
        <v>0.93643727090751916</v>
      </c>
      <c r="M49">
        <v>38.788880000000034</v>
      </c>
      <c r="N49">
        <v>0.93242500000000084</v>
      </c>
      <c r="O49">
        <v>0.99707256352335361</v>
      </c>
      <c r="P49">
        <v>1.1092208689874674</v>
      </c>
      <c r="R49">
        <v>61.6952</v>
      </c>
      <c r="S49">
        <v>1.4830576923076924</v>
      </c>
      <c r="T49">
        <v>1.1313628628325183</v>
      </c>
      <c r="U49">
        <v>1.2389284840989416</v>
      </c>
      <c r="W49">
        <v>18.810019999999994</v>
      </c>
      <c r="X49">
        <v>0.45216394230769213</v>
      </c>
      <c r="Y49">
        <v>1.0792838904295099</v>
      </c>
      <c r="Z49">
        <v>1.3815766579824662</v>
      </c>
      <c r="AB49">
        <v>219.50980000000001</v>
      </c>
      <c r="AC49">
        <v>5.2766778846153848</v>
      </c>
      <c r="AD49">
        <v>1.9314260981943647</v>
      </c>
      <c r="AE49">
        <v>1.9870493427662712</v>
      </c>
    </row>
    <row r="50" spans="8:31" x14ac:dyDescent="0.2">
      <c r="H50">
        <v>24.25188</v>
      </c>
      <c r="I50">
        <v>0.58297788461538458</v>
      </c>
      <c r="J50">
        <v>1.1004862588399007</v>
      </c>
      <c r="K50">
        <v>1.1026935568299236</v>
      </c>
      <c r="M50">
        <v>45.49248</v>
      </c>
      <c r="N50">
        <v>1.0935692307692308</v>
      </c>
      <c r="O50">
        <v>1.0348500720415537</v>
      </c>
      <c r="P50">
        <v>1.0592557676366463</v>
      </c>
      <c r="R50">
        <v>35.052739999999986</v>
      </c>
      <c r="S50">
        <v>0.84261394230769193</v>
      </c>
      <c r="T50">
        <v>0.98511437724870399</v>
      </c>
      <c r="U50">
        <v>1.1869650621763741</v>
      </c>
      <c r="W50">
        <v>33.360639999999989</v>
      </c>
      <c r="X50">
        <v>0.80193846153846127</v>
      </c>
      <c r="Y50">
        <v>1.0102157510909615</v>
      </c>
      <c r="Z50">
        <v>1.1827556545667686</v>
      </c>
      <c r="AB50">
        <v>321.40439999999995</v>
      </c>
      <c r="AC50">
        <v>7.7260673076923059</v>
      </c>
      <c r="AD50">
        <v>1.7635932832150163</v>
      </c>
      <c r="AE50">
        <v>1.7486314001414405</v>
      </c>
    </row>
    <row r="51" spans="8:31" x14ac:dyDescent="0.2">
      <c r="H51">
        <v>22.569779999999994</v>
      </c>
      <c r="I51">
        <v>0.54254278846153836</v>
      </c>
      <c r="J51">
        <v>0.99968601878819696</v>
      </c>
      <c r="K51">
        <v>1.0174375623700727</v>
      </c>
      <c r="M51">
        <v>56.675500000000014</v>
      </c>
      <c r="N51">
        <v>1.3623918269230773</v>
      </c>
      <c r="O51">
        <v>0.92789289437821421</v>
      </c>
      <c r="P51">
        <v>1.0674755274502281</v>
      </c>
      <c r="R51">
        <v>47.13445999999999</v>
      </c>
      <c r="S51">
        <v>1.1330399038461536</v>
      </c>
      <c r="T51">
        <v>1.0523329455444348</v>
      </c>
      <c r="U51">
        <v>1.2082664863548167</v>
      </c>
      <c r="W51">
        <v>41.5565</v>
      </c>
      <c r="X51">
        <v>0.99895432692307684</v>
      </c>
      <c r="Y51">
        <v>1.2332193570632397</v>
      </c>
      <c r="Z51">
        <v>1.6222558084306975</v>
      </c>
      <c r="AB51">
        <v>327.78139999999996</v>
      </c>
      <c r="AC51">
        <v>7.8793605769230757</v>
      </c>
      <c r="AD51">
        <v>2.6699029126213589</v>
      </c>
      <c r="AE51">
        <v>2.8146641013092708</v>
      </c>
    </row>
    <row r="52" spans="8:31" x14ac:dyDescent="0.2">
      <c r="H52">
        <v>56.711759999999998</v>
      </c>
      <c r="I52">
        <v>1.3632634615384613</v>
      </c>
      <c r="J52">
        <v>0.96165091964352378</v>
      </c>
      <c r="K52">
        <v>0.93061933464784674</v>
      </c>
      <c r="M52">
        <v>62.68495999999999</v>
      </c>
      <c r="N52">
        <v>1.5068499999999998</v>
      </c>
      <c r="O52">
        <v>1.0490346398821038</v>
      </c>
      <c r="P52">
        <v>1.1681548941775426</v>
      </c>
      <c r="R52">
        <v>52.09711999999999</v>
      </c>
      <c r="S52">
        <v>1.2523346153846151</v>
      </c>
      <c r="T52">
        <v>1.0673692813796203</v>
      </c>
      <c r="U52">
        <v>1.6107065299415693</v>
      </c>
      <c r="W52">
        <v>30.244099999999989</v>
      </c>
      <c r="X52">
        <v>0.72702163461538427</v>
      </c>
      <c r="Y52">
        <v>1.2802486326634339</v>
      </c>
      <c r="Z52">
        <v>1.4296309251852888</v>
      </c>
      <c r="AB52">
        <v>161.96959999999999</v>
      </c>
      <c r="AC52">
        <v>3.8934999999999995</v>
      </c>
      <c r="AD52">
        <v>2.0134143505891715</v>
      </c>
      <c r="AE52">
        <v>2.1669444058061806</v>
      </c>
    </row>
    <row r="53" spans="8:31" x14ac:dyDescent="0.2">
      <c r="H53">
        <v>35.705439999999982</v>
      </c>
      <c r="I53">
        <v>0.8583038461538457</v>
      </c>
      <c r="J53">
        <v>1.0040640433654799</v>
      </c>
      <c r="K53">
        <v>1.0010387659789066</v>
      </c>
      <c r="M53">
        <v>82.289499999999975</v>
      </c>
      <c r="N53">
        <v>1.9781129807692301</v>
      </c>
      <c r="O53">
        <v>1.0396938104526614</v>
      </c>
      <c r="P53">
        <v>1.0758108242288933</v>
      </c>
      <c r="R53">
        <v>26.601120000000009</v>
      </c>
      <c r="S53">
        <v>0.63945000000000018</v>
      </c>
      <c r="T53">
        <v>1.0660759222027312</v>
      </c>
      <c r="U53">
        <v>1.1262921416412059</v>
      </c>
      <c r="W53">
        <v>23.33959999999999</v>
      </c>
      <c r="X53">
        <v>0.56104807692307668</v>
      </c>
      <c r="Y53">
        <v>1.122355230237813</v>
      </c>
      <c r="Z53">
        <v>1.2705674412337593</v>
      </c>
      <c r="AB53">
        <v>64.717939999999999</v>
      </c>
      <c r="AC53">
        <v>1.5557197115384616</v>
      </c>
      <c r="AD53">
        <v>1.4849562761417547</v>
      </c>
      <c r="AE53">
        <v>1.5820592447087862</v>
      </c>
    </row>
    <row r="54" spans="8:31" x14ac:dyDescent="0.2">
      <c r="H54">
        <v>25.121139999999997</v>
      </c>
      <c r="I54">
        <v>0.60387355769230755</v>
      </c>
      <c r="J54">
        <v>1.0160376027242495</v>
      </c>
      <c r="K54">
        <v>0.9851301332240594</v>
      </c>
      <c r="M54">
        <v>40.193459999999988</v>
      </c>
      <c r="N54">
        <v>0.96618894230769192</v>
      </c>
      <c r="O54">
        <v>1.0745399490767249</v>
      </c>
      <c r="P54">
        <v>1.0590645152132565</v>
      </c>
      <c r="R54">
        <v>30.166639999999987</v>
      </c>
      <c r="S54">
        <v>0.72515961538461504</v>
      </c>
      <c r="T54">
        <v>0.954516817734958</v>
      </c>
      <c r="U54">
        <v>1.0145790643041859</v>
      </c>
      <c r="W54">
        <v>42.302580000000006</v>
      </c>
      <c r="X54">
        <v>1.0168889423076923</v>
      </c>
      <c r="Y54">
        <v>4.251037328166035</v>
      </c>
      <c r="Z54">
        <v>1.6975202568547774</v>
      </c>
      <c r="AB54">
        <v>65.894880000000001</v>
      </c>
      <c r="AC54">
        <v>1.5840115384615385</v>
      </c>
      <c r="AD54">
        <v>1.2822189795684078</v>
      </c>
      <c r="AE54">
        <v>1.3554310165213381</v>
      </c>
    </row>
    <row r="55" spans="8:31" x14ac:dyDescent="0.2">
      <c r="H55">
        <v>57.263500000000022</v>
      </c>
      <c r="I55">
        <v>1.3765264423076928</v>
      </c>
      <c r="J55">
        <v>0.92212132668127256</v>
      </c>
      <c r="K55">
        <v>1.0271486699093442</v>
      </c>
      <c r="M55">
        <v>28.700379999999996</v>
      </c>
      <c r="N55">
        <v>0.68991298076923069</v>
      </c>
      <c r="O55">
        <v>1.1242491220417392</v>
      </c>
      <c r="P55">
        <v>1.1185403420402309</v>
      </c>
      <c r="R55">
        <v>33.459140000000019</v>
      </c>
      <c r="S55">
        <v>0.80430625000000044</v>
      </c>
      <c r="T55">
        <v>0.98848464262521729</v>
      </c>
      <c r="U55">
        <v>1.1238042126674002</v>
      </c>
      <c r="W55">
        <v>26.238679999999988</v>
      </c>
      <c r="X55">
        <v>0.63073749999999973</v>
      </c>
      <c r="Y55">
        <v>1.0580724555974332</v>
      </c>
      <c r="Z55">
        <v>1.1702139610753137</v>
      </c>
      <c r="AB55">
        <v>78.541160000000005</v>
      </c>
      <c r="AC55">
        <v>1.8880086538461538</v>
      </c>
      <c r="AD55">
        <v>1.3248994195524224</v>
      </c>
      <c r="AE55">
        <v>1.2359295218575024</v>
      </c>
    </row>
    <row r="56" spans="8:31" x14ac:dyDescent="0.2">
      <c r="H56">
        <v>23.425020000000018</v>
      </c>
      <c r="I56">
        <v>0.56310144230769277</v>
      </c>
      <c r="J56">
        <v>1.0360980980452479</v>
      </c>
      <c r="K56">
        <v>1.0656989671368375</v>
      </c>
      <c r="M56">
        <v>28.848860000000016</v>
      </c>
      <c r="N56">
        <v>0.6934822115384619</v>
      </c>
      <c r="O56">
        <v>1.0124577041832195</v>
      </c>
      <c r="P56">
        <v>1.0240541259799181</v>
      </c>
      <c r="R56">
        <v>39.429539999999974</v>
      </c>
      <c r="S56">
        <v>0.94782548076923012</v>
      </c>
      <c r="T56">
        <v>1.1157733740957125</v>
      </c>
      <c r="U56">
        <v>1.1194803599196426</v>
      </c>
      <c r="W56">
        <v>74.433159999999987</v>
      </c>
      <c r="X56">
        <v>1.7892586538461535</v>
      </c>
      <c r="Y56">
        <v>1.3555507690871842</v>
      </c>
      <c r="Z56">
        <v>2.008464784339266</v>
      </c>
      <c r="AB56">
        <v>61.329640000000012</v>
      </c>
      <c r="AC56">
        <v>1.4742701923076926</v>
      </c>
      <c r="AD56">
        <v>1.304583620090183</v>
      </c>
      <c r="AE56">
        <v>1.4807059801490066</v>
      </c>
    </row>
    <row r="57" spans="8:31" x14ac:dyDescent="0.2">
      <c r="H57">
        <v>53.77773999999998</v>
      </c>
      <c r="I57">
        <v>1.292734134615384</v>
      </c>
      <c r="J57">
        <v>1.5396002764749965</v>
      </c>
      <c r="K57">
        <v>1.0333758686377323</v>
      </c>
      <c r="M57">
        <v>52.85420000000002</v>
      </c>
      <c r="N57">
        <v>1.2705336538461542</v>
      </c>
      <c r="O57">
        <v>1.1278148334765719</v>
      </c>
      <c r="P57">
        <v>1.031818830089225</v>
      </c>
      <c r="R57">
        <v>33.20308</v>
      </c>
      <c r="S57">
        <v>0.79815096153846155</v>
      </c>
      <c r="T57">
        <v>1.094844028820229</v>
      </c>
      <c r="U57">
        <v>1.2152365702650596</v>
      </c>
      <c r="W57">
        <v>31.471919999999997</v>
      </c>
      <c r="X57">
        <v>0.75653653846153834</v>
      </c>
      <c r="Y57">
        <v>1.6536667838528178</v>
      </c>
      <c r="Z57">
        <v>1.8458138380218476</v>
      </c>
      <c r="AB57">
        <v>78.604399999999998</v>
      </c>
      <c r="AC57">
        <v>1.889528846153846</v>
      </c>
      <c r="AD57">
        <v>1.4418492482520808</v>
      </c>
      <c r="AE57">
        <v>1.7690856826836181</v>
      </c>
    </row>
    <row r="58" spans="8:31" x14ac:dyDescent="0.2">
      <c r="H58">
        <v>45.681279999999987</v>
      </c>
      <c r="I58">
        <v>1.098107692307692</v>
      </c>
      <c r="J58">
        <v>0.99359615509743437</v>
      </c>
      <c r="K58">
        <v>0.93735818114307712</v>
      </c>
      <c r="M58">
        <v>27.653519999999986</v>
      </c>
      <c r="N58">
        <v>0.66474807692307658</v>
      </c>
      <c r="O58">
        <v>0.92139092176755566</v>
      </c>
      <c r="P58">
        <v>1.0120909355089696</v>
      </c>
      <c r="R58">
        <v>37.333279999999974</v>
      </c>
      <c r="S58">
        <v>0.89743461538461466</v>
      </c>
      <c r="T58">
        <v>1.0135370297665243</v>
      </c>
      <c r="U58">
        <v>1.1039448406832735</v>
      </c>
      <c r="W58">
        <v>21.207999999999998</v>
      </c>
      <c r="X58">
        <v>0.5098076923076923</v>
      </c>
      <c r="Y58">
        <v>0.99031449687541806</v>
      </c>
      <c r="Z58">
        <v>1.2364590650567417</v>
      </c>
      <c r="AB58">
        <v>130.13580000000002</v>
      </c>
      <c r="AC58">
        <v>3.1282644230769234</v>
      </c>
      <c r="AD58">
        <v>2.0563782522287402</v>
      </c>
      <c r="AE58">
        <v>1.5444738384066923</v>
      </c>
    </row>
    <row r="59" spans="8:31" x14ac:dyDescent="0.2">
      <c r="H59">
        <v>26.791579999999996</v>
      </c>
      <c r="I59">
        <v>0.64402836538461528</v>
      </c>
      <c r="J59">
        <v>0.82205766957443349</v>
      </c>
      <c r="K59">
        <v>0.96298194853384267</v>
      </c>
      <c r="M59">
        <v>52.674079999999989</v>
      </c>
      <c r="N59">
        <v>1.2662038461538458</v>
      </c>
      <c r="O59">
        <v>1.0578180273707731</v>
      </c>
      <c r="P59">
        <v>1.0535770326273783</v>
      </c>
      <c r="R59">
        <v>39.853579999999994</v>
      </c>
      <c r="S59">
        <v>0.95801874999999981</v>
      </c>
      <c r="T59">
        <v>1.0636587221503666</v>
      </c>
      <c r="U59">
        <v>1.5480681829887868</v>
      </c>
      <c r="W59">
        <v>29.167779999999979</v>
      </c>
      <c r="X59">
        <v>0.70114855769230722</v>
      </c>
      <c r="Y59">
        <v>0.97754227113722048</v>
      </c>
      <c r="Z59">
        <v>1.226039785083203</v>
      </c>
      <c r="AB59">
        <v>102.1146</v>
      </c>
      <c r="AC59">
        <v>2.4546778846153843</v>
      </c>
      <c r="AD59">
        <v>1.481501134207978</v>
      </c>
      <c r="AE59">
        <v>1.8409497932690659</v>
      </c>
    </row>
    <row r="60" spans="8:31" x14ac:dyDescent="0.2">
      <c r="M60">
        <v>49.231719999999996</v>
      </c>
      <c r="N60">
        <v>1.1834548076923075</v>
      </c>
      <c r="O60">
        <v>1.0045638068749083</v>
      </c>
      <c r="P60">
        <v>1.0138161373084322</v>
      </c>
      <c r="R60">
        <v>28.029640000000015</v>
      </c>
      <c r="S60">
        <v>0.67378942307692336</v>
      </c>
      <c r="T60">
        <v>1.0890143824285961</v>
      </c>
      <c r="U60">
        <v>1.0659512406782581</v>
      </c>
      <c r="W60">
        <v>31.111140000000006</v>
      </c>
      <c r="X60">
        <v>0.74786394230769238</v>
      </c>
      <c r="Y60">
        <v>0.9991833011983744</v>
      </c>
      <c r="Z60">
        <v>1.4323322833408842</v>
      </c>
      <c r="AB60">
        <v>105.7542</v>
      </c>
      <c r="AC60">
        <v>2.542168269230769</v>
      </c>
      <c r="AD60">
        <v>1.9988745860779487</v>
      </c>
      <c r="AE60">
        <v>2.3419398629448827</v>
      </c>
    </row>
    <row r="61" spans="8:31" x14ac:dyDescent="0.2">
      <c r="M61">
        <v>25.941079999999999</v>
      </c>
      <c r="N61">
        <v>0.62358365384615377</v>
      </c>
      <c r="O61">
        <v>0.95676195786977702</v>
      </c>
      <c r="P61">
        <v>1.0065117364512444</v>
      </c>
      <c r="R61">
        <v>41.284380000000013</v>
      </c>
      <c r="S61">
        <v>0.99241298076923101</v>
      </c>
      <c r="T61">
        <v>1.0232899574112997</v>
      </c>
      <c r="U61">
        <v>1.5295496175377665</v>
      </c>
      <c r="W61">
        <v>23.316739999999982</v>
      </c>
      <c r="X61">
        <v>0.56049855769230728</v>
      </c>
      <c r="Y61">
        <v>0.90637658451802317</v>
      </c>
      <c r="Z61">
        <v>1.1310459329477605</v>
      </c>
      <c r="AB61">
        <v>67.138479999999987</v>
      </c>
      <c r="AC61">
        <v>1.6139057692307688</v>
      </c>
      <c r="AD61">
        <v>1.4386498307273534</v>
      </c>
      <c r="AE61">
        <v>1.0543314825597616</v>
      </c>
    </row>
    <row r="62" spans="8:31" x14ac:dyDescent="0.2">
      <c r="M62">
        <v>39.098919999999993</v>
      </c>
      <c r="N62">
        <v>0.93987788461538435</v>
      </c>
      <c r="O62">
        <v>0.9790830838004615</v>
      </c>
      <c r="P62">
        <v>1.0210402609376839</v>
      </c>
      <c r="R62">
        <v>22.462499999999991</v>
      </c>
      <c r="S62">
        <v>0.53996394230769207</v>
      </c>
      <c r="T62">
        <v>0.97044062615923921</v>
      </c>
      <c r="U62">
        <v>1.2394589745765907</v>
      </c>
      <c r="W62">
        <v>19.71114</v>
      </c>
      <c r="X62">
        <v>0.47382548076923076</v>
      </c>
      <c r="Y62">
        <v>1.0158924182265079</v>
      </c>
      <c r="Z62">
        <v>1.2152640513013955</v>
      </c>
      <c r="AB62">
        <v>33.344439999999992</v>
      </c>
      <c r="AC62">
        <v>0.80154903846153824</v>
      </c>
      <c r="AD62">
        <v>1.1914649677379427</v>
      </c>
      <c r="AE62">
        <v>1.278271827365892</v>
      </c>
    </row>
    <row r="63" spans="8:31" x14ac:dyDescent="0.2">
      <c r="M63">
        <v>41.51242000000002</v>
      </c>
      <c r="N63">
        <v>0.99789471153846199</v>
      </c>
      <c r="O63">
        <v>1.0043096732039838</v>
      </c>
      <c r="P63">
        <v>0.94053806482096436</v>
      </c>
      <c r="R63">
        <v>33.21802000000001</v>
      </c>
      <c r="S63">
        <v>0.79851009615384638</v>
      </c>
      <c r="T63">
        <v>1.0641049139016634</v>
      </c>
      <c r="U63">
        <v>1.3190135974884698</v>
      </c>
      <c r="W63">
        <v>32.590160000000012</v>
      </c>
      <c r="X63">
        <v>0.783417307692308</v>
      </c>
      <c r="Y63">
        <v>1.2337539790033996</v>
      </c>
      <c r="Z63">
        <v>1.2313474633945862</v>
      </c>
      <c r="AB63">
        <v>52.313240000000008</v>
      </c>
      <c r="AC63">
        <v>1.2575298076923078</v>
      </c>
      <c r="AD63">
        <v>1.2301391395288395</v>
      </c>
      <c r="AE63">
        <v>1.3618370098390753</v>
      </c>
    </row>
    <row r="64" spans="8:31" x14ac:dyDescent="0.2">
      <c r="R64">
        <v>26.758880000000005</v>
      </c>
      <c r="S64">
        <v>0.64324230769230784</v>
      </c>
      <c r="T64">
        <v>1.1740442802618354</v>
      </c>
      <c r="U64">
        <v>1.5248119869495835</v>
      </c>
      <c r="W64">
        <v>37.718839999999972</v>
      </c>
      <c r="X64">
        <v>0.90670288461538395</v>
      </c>
      <c r="Y64">
        <v>1.1041978957040011</v>
      </c>
      <c r="Z64">
        <v>1.3174821728920949</v>
      </c>
      <c r="AB64">
        <v>388.3356</v>
      </c>
      <c r="AC64">
        <v>9.3349903846153843</v>
      </c>
      <c r="AD64">
        <v>5.3104300481734237</v>
      </c>
      <c r="AE64">
        <v>8.0599886481514105</v>
      </c>
    </row>
    <row r="65" spans="18:31" x14ac:dyDescent="0.2">
      <c r="R65">
        <v>71.977739999999997</v>
      </c>
      <c r="S65">
        <v>1.7302341346153844</v>
      </c>
      <c r="T65">
        <v>1.0864266687325319</v>
      </c>
      <c r="U65">
        <v>1.6089265464003322</v>
      </c>
      <c r="W65">
        <v>28.961639999999989</v>
      </c>
      <c r="X65">
        <v>0.69619326923076896</v>
      </c>
      <c r="Y65">
        <v>0.91955153160416803</v>
      </c>
      <c r="Z65">
        <v>1.2267654632642724</v>
      </c>
      <c r="AB65">
        <v>18.291179999999997</v>
      </c>
      <c r="AC65">
        <v>0.43969182692307685</v>
      </c>
      <c r="AD65">
        <v>1.3949706701993709</v>
      </c>
      <c r="AE65">
        <v>1.967959507574317</v>
      </c>
    </row>
    <row r="66" spans="18:31" x14ac:dyDescent="0.2">
      <c r="R66">
        <v>39.109340000000003</v>
      </c>
      <c r="S66">
        <v>0.94012836538461542</v>
      </c>
      <c r="T66">
        <v>1.1341545185007613</v>
      </c>
      <c r="U66">
        <v>1.4878285158672626</v>
      </c>
      <c r="W66">
        <v>70.936500000000024</v>
      </c>
      <c r="X66">
        <v>1.7052043269230774</v>
      </c>
      <c r="Y66">
        <v>1.0480877481103779</v>
      </c>
      <c r="Z66">
        <v>1.2751942242749845</v>
      </c>
      <c r="AB66">
        <v>121.61799999999999</v>
      </c>
      <c r="AC66">
        <v>2.923509615384615</v>
      </c>
      <c r="AD66">
        <v>2.2481089590501901</v>
      </c>
      <c r="AE66">
        <v>3.6097501183755853</v>
      </c>
    </row>
    <row r="67" spans="18:31" x14ac:dyDescent="0.2">
      <c r="R67">
        <v>74.019759999999991</v>
      </c>
      <c r="S67">
        <v>1.7793211538461535</v>
      </c>
      <c r="T67">
        <v>1.092786331577243</v>
      </c>
      <c r="U67">
        <v>1.504316001369719</v>
      </c>
      <c r="W67">
        <v>47.807780000000008</v>
      </c>
      <c r="X67">
        <v>1.149225480769231</v>
      </c>
      <c r="Y67">
        <v>0.99625161200164081</v>
      </c>
      <c r="Z67">
        <v>0.94337528102788171</v>
      </c>
      <c r="AB67">
        <v>69.451480000000004</v>
      </c>
      <c r="AC67">
        <v>1.6695067307692308</v>
      </c>
      <c r="AD67">
        <v>2.2168763179139095</v>
      </c>
      <c r="AE67">
        <v>3.9346949734529328</v>
      </c>
    </row>
    <row r="68" spans="18:31" x14ac:dyDescent="0.2">
      <c r="R68">
        <v>40.780140000000003</v>
      </c>
      <c r="S68">
        <v>0.98029182692307693</v>
      </c>
      <c r="T68">
        <v>1.0956156090623073</v>
      </c>
      <c r="U68">
        <v>1.2643421763065199</v>
      </c>
      <c r="W68">
        <v>48.207999999999984</v>
      </c>
      <c r="X68">
        <v>1.1588461538461534</v>
      </c>
      <c r="Y68">
        <v>1.1164163505230529</v>
      </c>
      <c r="Z68">
        <v>1.6835479288498263</v>
      </c>
      <c r="AB68">
        <v>77.523700000000019</v>
      </c>
      <c r="AC68">
        <v>1.8635504807692311</v>
      </c>
      <c r="AD68">
        <v>2.1027413038470399</v>
      </c>
      <c r="AE68">
        <v>2.2383266186302007</v>
      </c>
    </row>
    <row r="69" spans="18:31" x14ac:dyDescent="0.2">
      <c r="R69">
        <v>35.266079999999988</v>
      </c>
      <c r="S69">
        <v>0.84774230769230741</v>
      </c>
      <c r="T69">
        <v>1.0916177134732512</v>
      </c>
      <c r="U69">
        <v>1.3838124113364338</v>
      </c>
      <c r="W69">
        <v>45.537579999999991</v>
      </c>
      <c r="X69">
        <v>1.0946533653846151</v>
      </c>
      <c r="Y69">
        <v>0.98506947055876104</v>
      </c>
      <c r="Z69">
        <v>1.2422165831189451</v>
      </c>
      <c r="AB69">
        <v>98.585599999999985</v>
      </c>
      <c r="AC69">
        <v>2.3698461538461535</v>
      </c>
      <c r="AD69">
        <v>2.4886094636902794</v>
      </c>
      <c r="AE69">
        <v>3.8455672565087839</v>
      </c>
    </row>
    <row r="70" spans="18:31" x14ac:dyDescent="0.2">
      <c r="R70">
        <v>23.277259999999998</v>
      </c>
      <c r="S70">
        <v>0.55954951923076912</v>
      </c>
      <c r="T70">
        <v>1.0429134782046789</v>
      </c>
      <c r="U70">
        <v>1.4397304512759665</v>
      </c>
      <c r="W70">
        <v>38.318680000000001</v>
      </c>
      <c r="X70">
        <v>0.92112211538461541</v>
      </c>
      <c r="Y70">
        <v>1.0230785776530718</v>
      </c>
      <c r="Z70">
        <v>1.2311302757088725</v>
      </c>
      <c r="AB70">
        <v>117.0248</v>
      </c>
      <c r="AC70">
        <v>2.8130961538461539</v>
      </c>
      <c r="AD70">
        <v>2.3242835045324006</v>
      </c>
      <c r="AE70">
        <v>4.9268554556435387</v>
      </c>
    </row>
    <row r="71" spans="18:31" x14ac:dyDescent="0.2">
      <c r="R71">
        <v>51.819759999999988</v>
      </c>
      <c r="S71">
        <v>1.2456673076923073</v>
      </c>
      <c r="T71">
        <v>0.98277932833439574</v>
      </c>
      <c r="U71">
        <v>1.4116036548528774</v>
      </c>
      <c r="W71">
        <v>11.816620000000015</v>
      </c>
      <c r="X71">
        <v>0.28405336538461573</v>
      </c>
      <c r="Y71">
        <v>1.1177767282087987</v>
      </c>
      <c r="Z71">
        <v>1.1694817562064788</v>
      </c>
      <c r="AB71">
        <v>58.304780000000008</v>
      </c>
      <c r="AC71">
        <v>1.4015572115384616</v>
      </c>
      <c r="AD71">
        <v>1.7778780690975979</v>
      </c>
      <c r="AE71">
        <v>3.3901573692061655</v>
      </c>
    </row>
    <row r="72" spans="18:31" x14ac:dyDescent="0.2">
      <c r="R72">
        <v>56.9709</v>
      </c>
      <c r="S72">
        <v>1.3694927884615384</v>
      </c>
      <c r="T72">
        <v>1.0802145376762167</v>
      </c>
      <c r="U72">
        <v>1.2502582903371238</v>
      </c>
      <c r="W72">
        <v>86.139839999999992</v>
      </c>
      <c r="X72">
        <v>2.0706692307692305</v>
      </c>
      <c r="Y72">
        <v>1.224966295576019</v>
      </c>
      <c r="Z72">
        <v>1.6608918812928506</v>
      </c>
      <c r="AB72">
        <v>95.770600000000016</v>
      </c>
      <c r="AC72">
        <v>2.3021778846153849</v>
      </c>
      <c r="AD72">
        <v>2.454315563711341</v>
      </c>
      <c r="AE72">
        <v>4.8672975471800726</v>
      </c>
    </row>
    <row r="73" spans="18:31" x14ac:dyDescent="0.2">
      <c r="R73">
        <v>26.774979999999999</v>
      </c>
      <c r="S73">
        <v>0.64362932692307684</v>
      </c>
      <c r="T73">
        <v>1.078071094999753</v>
      </c>
      <c r="U73">
        <v>1.3001906735934432</v>
      </c>
      <c r="W73">
        <v>41.272240000000011</v>
      </c>
      <c r="X73">
        <v>0.99212115384615407</v>
      </c>
      <c r="Y73">
        <v>0.93243602840001638</v>
      </c>
      <c r="Z73">
        <v>1.1479887946221361</v>
      </c>
      <c r="AB73">
        <v>120.35379999999999</v>
      </c>
      <c r="AC73">
        <v>2.8931201923076921</v>
      </c>
      <c r="AD73">
        <v>1.7983995488293656</v>
      </c>
      <c r="AE73">
        <v>2.4878677585683953</v>
      </c>
    </row>
    <row r="74" spans="18:31" x14ac:dyDescent="0.2">
      <c r="R74">
        <v>17.83826000000002</v>
      </c>
      <c r="S74">
        <v>0.42880432692307741</v>
      </c>
      <c r="T74">
        <v>1.063395353431049</v>
      </c>
      <c r="U74">
        <v>0.35309070702717638</v>
      </c>
      <c r="W74">
        <v>34.096719999999991</v>
      </c>
      <c r="X74">
        <v>0.81963269230769209</v>
      </c>
      <c r="Y74">
        <v>0.85267231812696664</v>
      </c>
      <c r="Z74">
        <v>1.265091081234474</v>
      </c>
      <c r="AB74">
        <v>35.519180000000006</v>
      </c>
      <c r="AC74">
        <v>0.85382644230769245</v>
      </c>
      <c r="AD74">
        <v>1.4343543059891934</v>
      </c>
      <c r="AE74">
        <v>2.5409634731703328</v>
      </c>
    </row>
    <row r="75" spans="18:31" x14ac:dyDescent="0.2">
      <c r="R75">
        <v>99.450200000000024</v>
      </c>
      <c r="S75">
        <v>2.3906298076923083</v>
      </c>
      <c r="T75">
        <v>1.33032521031816</v>
      </c>
      <c r="U75">
        <v>2.5571548574869012</v>
      </c>
      <c r="W75">
        <v>45.51112000000002</v>
      </c>
      <c r="X75">
        <v>1.0940173076923081</v>
      </c>
      <c r="Y75">
        <v>1.0485187783561927</v>
      </c>
      <c r="Z75">
        <v>1.4441780994232121</v>
      </c>
      <c r="AB75">
        <v>98.022399999999976</v>
      </c>
      <c r="AC75">
        <v>2.3563076923076918</v>
      </c>
      <c r="AD75">
        <v>2.5769861506395673</v>
      </c>
      <c r="AE75">
        <v>3.6857788586729554</v>
      </c>
    </row>
    <row r="76" spans="18:31" x14ac:dyDescent="0.2">
      <c r="R76">
        <v>32.085679999999996</v>
      </c>
      <c r="S76">
        <v>0.77129038461538446</v>
      </c>
      <c r="T76">
        <v>1.0198298348983061</v>
      </c>
      <c r="U76">
        <v>1.1435693027534675</v>
      </c>
      <c r="W76">
        <v>27.413320000000013</v>
      </c>
      <c r="X76">
        <v>0.65897403846153879</v>
      </c>
      <c r="Y76">
        <v>0.92045651289727404</v>
      </c>
      <c r="Z76">
        <v>1.4061182490356117</v>
      </c>
      <c r="AB76">
        <v>70.692620000000005</v>
      </c>
      <c r="AC76">
        <v>1.6993418269230769</v>
      </c>
      <c r="AD76">
        <v>2.2831155732383075</v>
      </c>
      <c r="AE76">
        <v>2.95604940229566</v>
      </c>
    </row>
    <row r="77" spans="18:31" x14ac:dyDescent="0.2">
      <c r="R77">
        <v>33.703779999999966</v>
      </c>
      <c r="S77">
        <v>0.81018701923076841</v>
      </c>
      <c r="T77">
        <v>1.1735036575899715</v>
      </c>
      <c r="U77">
        <v>1.6701767957386278</v>
      </c>
      <c r="W77">
        <v>29.328359999999989</v>
      </c>
      <c r="X77">
        <v>0.70500865384615352</v>
      </c>
      <c r="Y77">
        <v>1.0081427116919275</v>
      </c>
      <c r="Z77">
        <v>1.3342010219597609</v>
      </c>
      <c r="AB77">
        <v>119.6444</v>
      </c>
      <c r="AC77">
        <v>2.8760673076923076</v>
      </c>
      <c r="AD77">
        <v>3.6297085158834572</v>
      </c>
      <c r="AE77">
        <v>5.1506306320201443</v>
      </c>
    </row>
    <row r="78" spans="18:31" x14ac:dyDescent="0.2">
      <c r="R78">
        <v>103.42379999999999</v>
      </c>
      <c r="S78">
        <v>2.4861490384615381</v>
      </c>
      <c r="T78">
        <v>1.2891092138711384</v>
      </c>
      <c r="U78">
        <v>2.409272157103703</v>
      </c>
      <c r="W78">
        <v>75.581799999999987</v>
      </c>
      <c r="X78">
        <v>1.816870192307692</v>
      </c>
      <c r="Y78">
        <v>1.4350833046422444</v>
      </c>
      <c r="Z78">
        <v>1.9430383686456196</v>
      </c>
      <c r="AB78">
        <v>69.191299999999998</v>
      </c>
      <c r="AC78">
        <v>1.6632524038461538</v>
      </c>
      <c r="AD78">
        <v>1.8031480728559861</v>
      </c>
      <c r="AE78">
        <v>3.0858949758343606</v>
      </c>
    </row>
    <row r="79" spans="18:31" x14ac:dyDescent="0.2">
      <c r="R79">
        <v>27.945719999999994</v>
      </c>
      <c r="S79">
        <v>0.67177211538461523</v>
      </c>
      <c r="T79">
        <v>1.078159890458025</v>
      </c>
      <c r="U79">
        <v>1.1824679687287929</v>
      </c>
      <c r="W79">
        <v>20.09208000000001</v>
      </c>
      <c r="X79">
        <v>0.48298269230769253</v>
      </c>
      <c r="Y79">
        <v>0.95451570007263942</v>
      </c>
      <c r="Z79">
        <v>1.0382325837579045</v>
      </c>
      <c r="AB79">
        <v>34.237039999999993</v>
      </c>
      <c r="AC79">
        <v>0.82300576923076907</v>
      </c>
      <c r="AD79">
        <v>1.62133842700798</v>
      </c>
      <c r="AE79">
        <v>2.1908054473648826</v>
      </c>
    </row>
    <row r="80" spans="18:31" x14ac:dyDescent="0.2">
      <c r="R80">
        <v>22.454880000000003</v>
      </c>
      <c r="S80">
        <v>0.53978076923076923</v>
      </c>
      <c r="T80">
        <v>1.1010411132782372</v>
      </c>
      <c r="U80">
        <v>1.2982746004460137</v>
      </c>
      <c r="W80">
        <v>53.849159999999998</v>
      </c>
      <c r="X80">
        <v>1.2944509615384614</v>
      </c>
      <c r="Y80">
        <v>0.94507077085483426</v>
      </c>
      <c r="Z80">
        <v>1.013272921366775</v>
      </c>
      <c r="AB80">
        <v>30.039079999999984</v>
      </c>
      <c r="AC80">
        <v>0.72209326923076878</v>
      </c>
      <c r="AD80">
        <v>1.8316224995506254</v>
      </c>
      <c r="AE80">
        <v>2.4612914884377326</v>
      </c>
    </row>
    <row r="81" spans="18:31" x14ac:dyDescent="0.2">
      <c r="R81">
        <v>103.82000000000001</v>
      </c>
      <c r="S81">
        <v>2.4956730769230768</v>
      </c>
      <c r="T81">
        <v>1.1945375480626201</v>
      </c>
      <c r="U81">
        <v>1.8157522602159579</v>
      </c>
      <c r="W81">
        <v>53.30307999999998</v>
      </c>
      <c r="X81">
        <v>1.2813240384615379</v>
      </c>
      <c r="Y81">
        <v>1.1267270467819432</v>
      </c>
      <c r="Z81">
        <v>1.3135631072352969</v>
      </c>
      <c r="AB81">
        <v>38.995919999999998</v>
      </c>
      <c r="AC81">
        <v>0.93740192307692305</v>
      </c>
      <c r="AD81">
        <v>2.2217535786212981</v>
      </c>
      <c r="AE81">
        <v>2.467504397060293</v>
      </c>
    </row>
    <row r="82" spans="18:31" x14ac:dyDescent="0.2">
      <c r="R82">
        <v>52.478380000000001</v>
      </c>
      <c r="S82">
        <v>1.2614995192307692</v>
      </c>
      <c r="T82">
        <v>1.005143479320985</v>
      </c>
      <c r="U82">
        <v>1.3327503348486613</v>
      </c>
      <c r="W82">
        <v>92.015000000000001</v>
      </c>
      <c r="X82">
        <v>2.2118990384615382</v>
      </c>
      <c r="Y82">
        <v>1.4039161443700021</v>
      </c>
      <c r="Z82">
        <v>2.3353121702158166</v>
      </c>
      <c r="AB82">
        <v>90.205200000000005</v>
      </c>
      <c r="AC82">
        <v>2.168394230769231</v>
      </c>
      <c r="AD82">
        <v>2.3289520557200238</v>
      </c>
      <c r="AE82">
        <v>3.3748045292406315</v>
      </c>
    </row>
    <row r="83" spans="18:31" x14ac:dyDescent="0.2">
      <c r="R83">
        <v>46.844280000000012</v>
      </c>
      <c r="S83">
        <v>1.1260644230769232</v>
      </c>
      <c r="T83">
        <v>1.0758383862498193</v>
      </c>
      <c r="U83">
        <v>0.98863395104588969</v>
      </c>
      <c r="W83">
        <v>49.954679999999996</v>
      </c>
      <c r="X83">
        <v>1.2008336538461537</v>
      </c>
      <c r="Y83">
        <v>1.3897274867817602</v>
      </c>
      <c r="Z83">
        <v>1.935487794799656</v>
      </c>
      <c r="AB83">
        <v>110.0744</v>
      </c>
      <c r="AC83">
        <v>2.6460192307692307</v>
      </c>
      <c r="AD83">
        <v>3.2691832209112754</v>
      </c>
      <c r="AE83">
        <v>3.3910314931590495</v>
      </c>
    </row>
    <row r="84" spans="18:31" x14ac:dyDescent="0.2">
      <c r="R84">
        <v>66.047700000000006</v>
      </c>
      <c r="S84">
        <v>1.5876850961538462</v>
      </c>
      <c r="T84">
        <v>1.0889285539429499</v>
      </c>
      <c r="U84">
        <v>1.2000224217531774</v>
      </c>
      <c r="W84">
        <v>52.963480000000004</v>
      </c>
      <c r="X84">
        <v>1.2731605769230769</v>
      </c>
      <c r="Y84">
        <v>1.0455166405843221</v>
      </c>
      <c r="Z84">
        <v>1.1236720501959365</v>
      </c>
      <c r="AB84">
        <v>75.242500000000007</v>
      </c>
      <c r="AC84">
        <v>1.8087139423076923</v>
      </c>
      <c r="AD84">
        <v>2.7972920347362327</v>
      </c>
      <c r="AE84">
        <v>4.4202265486462462</v>
      </c>
    </row>
    <row r="85" spans="18:31" x14ac:dyDescent="0.2">
      <c r="R85">
        <v>28.608180000000004</v>
      </c>
      <c r="S85">
        <v>0.68769663461538466</v>
      </c>
      <c r="T85">
        <v>1.0468309226685533</v>
      </c>
      <c r="U85">
        <v>1.1542974973172402</v>
      </c>
      <c r="W85">
        <v>98.661599999999993</v>
      </c>
      <c r="X85">
        <v>2.3716730769230767</v>
      </c>
      <c r="Y85">
        <v>0.99856940942534311</v>
      </c>
      <c r="Z85">
        <v>1.5046453576083667</v>
      </c>
      <c r="AB85">
        <v>80.933340000000001</v>
      </c>
      <c r="AC85">
        <v>1.9455129807692306</v>
      </c>
      <c r="AD85">
        <v>3.3371465904191582</v>
      </c>
      <c r="AE85">
        <v>4.1505137701941228</v>
      </c>
    </row>
    <row r="86" spans="18:31" x14ac:dyDescent="0.2">
      <c r="R86">
        <v>61.68886000000002</v>
      </c>
      <c r="S86">
        <v>1.4829052884615388</v>
      </c>
      <c r="T86">
        <v>1.1230711039463177</v>
      </c>
      <c r="U86">
        <v>1.3185790014402419</v>
      </c>
      <c r="W86">
        <v>26.213260000000005</v>
      </c>
      <c r="X86">
        <v>0.63012644230769244</v>
      </c>
      <c r="Y86">
        <v>0.99167283246353632</v>
      </c>
      <c r="Z86">
        <v>1.1930314208196171</v>
      </c>
      <c r="AB86">
        <v>47.720440000000011</v>
      </c>
      <c r="AC86">
        <v>1.1471259615384617</v>
      </c>
      <c r="AD86">
        <v>1.5663759606581693</v>
      </c>
      <c r="AE86">
        <v>3.4517367959305685</v>
      </c>
    </row>
    <row r="87" spans="18:31" x14ac:dyDescent="0.2">
      <c r="R87">
        <v>35.186799999999991</v>
      </c>
      <c r="S87">
        <v>0.84583653846153817</v>
      </c>
      <c r="T87">
        <v>1.1786081983181884</v>
      </c>
      <c r="U87">
        <v>1.3857160246351115</v>
      </c>
      <c r="W87">
        <v>23.868780000000001</v>
      </c>
      <c r="X87">
        <v>0.57376875000000005</v>
      </c>
      <c r="Y87">
        <v>1.3996839071502529</v>
      </c>
      <c r="Z87">
        <v>1.3487556341252993</v>
      </c>
      <c r="AB87">
        <v>108.46340000000001</v>
      </c>
      <c r="AC87">
        <v>2.6072932692307691</v>
      </c>
      <c r="AD87">
        <v>2.7586790175137992</v>
      </c>
      <c r="AE87">
        <v>0.33808769866401273</v>
      </c>
    </row>
    <row r="88" spans="18:31" x14ac:dyDescent="0.2">
      <c r="R88">
        <v>45.576220000000021</v>
      </c>
      <c r="S88">
        <v>1.0955822115384619</v>
      </c>
      <c r="T88">
        <v>1.0456424652594019</v>
      </c>
      <c r="U88">
        <v>1.2643519155138747</v>
      </c>
      <c r="W88">
        <v>30.633359999999996</v>
      </c>
      <c r="X88">
        <v>0.73637884615384608</v>
      </c>
      <c r="Y88">
        <v>1.0894355254786579</v>
      </c>
      <c r="Z88">
        <v>1.0023862623781068</v>
      </c>
      <c r="AB88">
        <v>121.08020000000002</v>
      </c>
      <c r="AC88">
        <v>2.910581730769231</v>
      </c>
      <c r="AD88">
        <v>1.7458271637261182</v>
      </c>
      <c r="AE88">
        <v>2.3255427162704518</v>
      </c>
    </row>
    <row r="89" spans="18:31" x14ac:dyDescent="0.2">
      <c r="R89">
        <v>43.02579999999999</v>
      </c>
      <c r="S89">
        <v>1.0342740384615381</v>
      </c>
      <c r="T89">
        <v>1.0157364918894121</v>
      </c>
      <c r="U89">
        <v>1.3006067427394394</v>
      </c>
      <c r="W89">
        <v>63.062259999999981</v>
      </c>
      <c r="X89">
        <v>1.5159197115384611</v>
      </c>
      <c r="Y89">
        <v>1.1024633490736173</v>
      </c>
      <c r="Z89">
        <v>1.0709572873972995</v>
      </c>
      <c r="AB89">
        <v>72.641599999999997</v>
      </c>
      <c r="AC89">
        <v>1.7461923076923076</v>
      </c>
      <c r="AD89">
        <v>2.3612828374511921</v>
      </c>
      <c r="AE89">
        <v>2.3570595966624444</v>
      </c>
    </row>
    <row r="90" spans="18:31" x14ac:dyDescent="0.2">
      <c r="R90">
        <v>31.422219999999996</v>
      </c>
      <c r="S90">
        <v>0.75534182692307683</v>
      </c>
      <c r="T90">
        <v>0.98754334308333502</v>
      </c>
      <c r="U90">
        <v>1.2364380190670943</v>
      </c>
      <c r="W90">
        <v>26.615359999999995</v>
      </c>
      <c r="X90">
        <v>0.63979230769230755</v>
      </c>
      <c r="Y90">
        <v>0.88522105419453756</v>
      </c>
      <c r="Z90">
        <v>1.1659036754242382</v>
      </c>
      <c r="AB90">
        <v>116.63560000000001</v>
      </c>
      <c r="AC90">
        <v>2.8037403846153848</v>
      </c>
      <c r="AD90">
        <v>1.5555539626452926</v>
      </c>
      <c r="AE90">
        <v>2.5288337903987266</v>
      </c>
    </row>
    <row r="91" spans="18:31" x14ac:dyDescent="0.2">
      <c r="R91">
        <v>33.547599999999989</v>
      </c>
      <c r="S91">
        <v>0.80643269230769199</v>
      </c>
      <c r="T91">
        <v>1.1281205824157234</v>
      </c>
      <c r="U91">
        <v>1.3196906056438451</v>
      </c>
      <c r="W91">
        <v>48.332780000000014</v>
      </c>
      <c r="X91">
        <v>1.1618456730769233</v>
      </c>
      <c r="Y91">
        <v>0.94791287794533485</v>
      </c>
      <c r="Z91">
        <v>1.4346887295559543</v>
      </c>
      <c r="AB91">
        <v>162.24499999999998</v>
      </c>
      <c r="AC91">
        <v>3.9001201923076918</v>
      </c>
      <c r="AD91">
        <v>4.1660874244649486</v>
      </c>
      <c r="AE91">
        <v>6.233386193646</v>
      </c>
    </row>
    <row r="92" spans="18:31" x14ac:dyDescent="0.2">
      <c r="R92">
        <v>58.375079999999997</v>
      </c>
      <c r="S92">
        <v>1.4032471153846153</v>
      </c>
      <c r="T92">
        <v>1.2952455522629549</v>
      </c>
      <c r="U92">
        <v>1.8008395813112739</v>
      </c>
      <c r="W92">
        <v>15.986679999999978</v>
      </c>
      <c r="X92">
        <v>0.38429519230769177</v>
      </c>
      <c r="Y92">
        <v>0.8835862196838159</v>
      </c>
      <c r="Z92">
        <v>1.3669620645713993</v>
      </c>
      <c r="AB92">
        <v>40.393179999999987</v>
      </c>
      <c r="AC92">
        <v>0.97098990384615347</v>
      </c>
      <c r="AD92">
        <v>1.2768252125336468</v>
      </c>
      <c r="AE92">
        <v>1.8963733557024618</v>
      </c>
    </row>
    <row r="93" spans="18:31" x14ac:dyDescent="0.2">
      <c r="R93">
        <v>34.999200000000002</v>
      </c>
      <c r="S93">
        <v>0.84132692307692314</v>
      </c>
      <c r="T93">
        <v>1.0080784933500797</v>
      </c>
      <c r="U93">
        <v>1.1827570822403708</v>
      </c>
      <c r="W93">
        <v>89.9</v>
      </c>
      <c r="X93">
        <v>2.1610576923076925</v>
      </c>
      <c r="Y93">
        <v>1.0979749685227573</v>
      </c>
      <c r="Z93">
        <v>1.3976169727760825</v>
      </c>
      <c r="AB93">
        <v>58.461299999999994</v>
      </c>
      <c r="AC93">
        <v>1.4053197115384612</v>
      </c>
      <c r="AD93">
        <v>1.9425940932363495</v>
      </c>
      <c r="AE93">
        <v>3.2868663204722672</v>
      </c>
    </row>
    <row r="94" spans="18:31" x14ac:dyDescent="0.2">
      <c r="R94">
        <v>21.892299999999992</v>
      </c>
      <c r="S94">
        <v>0.52625721153846128</v>
      </c>
      <c r="T94">
        <v>1.0136906685723237</v>
      </c>
      <c r="U94">
        <v>1.2247208732870751</v>
      </c>
      <c r="W94">
        <v>53.524300000000025</v>
      </c>
      <c r="X94">
        <v>1.2866418269230775</v>
      </c>
      <c r="Y94">
        <v>1.073002390356365</v>
      </c>
      <c r="Z94">
        <v>1.6855619969321345</v>
      </c>
      <c r="AB94">
        <v>129.3398</v>
      </c>
      <c r="AC94">
        <v>3.1091298076923075</v>
      </c>
      <c r="AD94">
        <v>4.0264409449758629</v>
      </c>
      <c r="AE94">
        <v>5.1783197067944746</v>
      </c>
    </row>
    <row r="95" spans="18:31" x14ac:dyDescent="0.2">
      <c r="R95">
        <v>47.975739999999988</v>
      </c>
      <c r="S95">
        <v>1.1532629807692305</v>
      </c>
      <c r="T95">
        <v>1.1354052219383617</v>
      </c>
      <c r="U95">
        <v>1.6436983841591284</v>
      </c>
      <c r="W95">
        <v>41.348579999999984</v>
      </c>
      <c r="X95">
        <v>0.99395624999999954</v>
      </c>
      <c r="Y95">
        <v>1.0582451389633099</v>
      </c>
      <c r="Z95">
        <v>0.95065724095197657</v>
      </c>
      <c r="AB95">
        <v>64.988460000000003</v>
      </c>
      <c r="AC95">
        <v>1.5622225961538463</v>
      </c>
      <c r="AD95">
        <v>2.1978890345661699</v>
      </c>
      <c r="AE95">
        <v>2.45680766836275</v>
      </c>
    </row>
    <row r="96" spans="18:31" x14ac:dyDescent="0.2">
      <c r="R96">
        <v>33.703779999999966</v>
      </c>
      <c r="S96">
        <v>0.81018701923076841</v>
      </c>
      <c r="T96">
        <v>1.1735036575899715</v>
      </c>
      <c r="U96">
        <v>1.6701767957386278</v>
      </c>
      <c r="AB96">
        <v>140.13239999999999</v>
      </c>
      <c r="AC96">
        <v>3.3685673076923073</v>
      </c>
      <c r="AD96">
        <v>2.0719814195154949</v>
      </c>
      <c r="AE96">
        <v>3.2169237178913104</v>
      </c>
    </row>
    <row r="97" spans="18:31" x14ac:dyDescent="0.2">
      <c r="R97">
        <v>103.42379999999999</v>
      </c>
      <c r="S97">
        <v>2.4861490384615381</v>
      </c>
      <c r="T97">
        <v>1.2891092138711384</v>
      </c>
      <c r="U97">
        <v>2.409272157103703</v>
      </c>
      <c r="AB97">
        <v>82.744939999999986</v>
      </c>
      <c r="AC97">
        <v>1.9890610576923073</v>
      </c>
      <c r="AD97">
        <v>2.1524419239953057</v>
      </c>
      <c r="AE97">
        <v>2.3464375359485907</v>
      </c>
    </row>
    <row r="98" spans="18:31" x14ac:dyDescent="0.2">
      <c r="R98">
        <v>27.945719999999994</v>
      </c>
      <c r="S98">
        <v>0.67177211538461523</v>
      </c>
      <c r="T98">
        <v>1.078159890458025</v>
      </c>
      <c r="U98">
        <v>1.1824679687287929</v>
      </c>
      <c r="AB98">
        <v>70.831119999999999</v>
      </c>
      <c r="AC98">
        <v>1.7026711538461539</v>
      </c>
      <c r="AD98">
        <v>2.5270632717750372</v>
      </c>
      <c r="AE98">
        <v>3.9890362003926669</v>
      </c>
    </row>
    <row r="99" spans="18:31" x14ac:dyDescent="0.2">
      <c r="R99">
        <v>22.454880000000003</v>
      </c>
      <c r="S99">
        <v>0.53978076923076923</v>
      </c>
      <c r="T99">
        <v>1.1010411132782372</v>
      </c>
      <c r="U99">
        <v>1.2982746004460137</v>
      </c>
      <c r="AB99">
        <v>63.746039999999994</v>
      </c>
      <c r="AC99">
        <v>1.5323567307692305</v>
      </c>
      <c r="AD99">
        <v>1.4800085984522786</v>
      </c>
      <c r="AE99">
        <v>1.7087030138622719</v>
      </c>
    </row>
    <row r="100" spans="18:31" x14ac:dyDescent="0.2">
      <c r="AB100">
        <v>97.894199999999984</v>
      </c>
      <c r="AC100">
        <v>2.353225961538461</v>
      </c>
      <c r="AD100">
        <v>1.9944423716124438</v>
      </c>
      <c r="AE100">
        <v>2.0464050562702405</v>
      </c>
    </row>
    <row r="101" spans="18:31" x14ac:dyDescent="0.2">
      <c r="AB101">
        <v>134.91719999999998</v>
      </c>
      <c r="AC101">
        <v>3.2432019230769225</v>
      </c>
      <c r="AD101">
        <v>1.9456524519710419</v>
      </c>
      <c r="AE101">
        <v>2.3978597815844087</v>
      </c>
    </row>
    <row r="102" spans="18:31" x14ac:dyDescent="0.2">
      <c r="AB102">
        <v>74.058120000000002</v>
      </c>
      <c r="AC102">
        <v>1.7802432692307693</v>
      </c>
      <c r="AD102">
        <v>1.4196248428130158</v>
      </c>
      <c r="AE102">
        <v>3.1645807646221176</v>
      </c>
    </row>
    <row r="103" spans="18:31" x14ac:dyDescent="0.2">
      <c r="AB103">
        <v>73.223519999999994</v>
      </c>
      <c r="AC103">
        <v>1.7601807692307689</v>
      </c>
      <c r="AD103">
        <v>1.4780836106751274</v>
      </c>
      <c r="AE103">
        <v>2.5725913333170998</v>
      </c>
    </row>
    <row r="104" spans="18:31" x14ac:dyDescent="0.2">
      <c r="AB104">
        <v>158.68220000000002</v>
      </c>
      <c r="AC104">
        <v>3.814475961538462</v>
      </c>
      <c r="AD104">
        <v>5.9603391384824844</v>
      </c>
      <c r="AE104">
        <v>7.76017777161585</v>
      </c>
    </row>
    <row r="105" spans="18:31" x14ac:dyDescent="0.2">
      <c r="AB105">
        <v>49.392600000000016</v>
      </c>
      <c r="AC105">
        <v>1.1873221153846156</v>
      </c>
      <c r="AD105">
        <v>1.5453326629432289</v>
      </c>
      <c r="AE105">
        <v>2.1558834637600395</v>
      </c>
    </row>
    <row r="106" spans="18:31" x14ac:dyDescent="0.2">
      <c r="AB106">
        <v>69.978959999999987</v>
      </c>
      <c r="AC106">
        <v>1.682186538461538</v>
      </c>
      <c r="AD106">
        <v>1.9567796561123685</v>
      </c>
      <c r="AE106">
        <v>2.7450156120792411</v>
      </c>
    </row>
    <row r="107" spans="18:31" x14ac:dyDescent="0.2">
      <c r="AB107">
        <v>116.52499999999999</v>
      </c>
      <c r="AC107">
        <v>2.8010817307692304</v>
      </c>
      <c r="AD107">
        <v>2.5844928742633893</v>
      </c>
      <c r="AE107">
        <v>4.4773082033618428</v>
      </c>
    </row>
    <row r="108" spans="18:31" x14ac:dyDescent="0.2">
      <c r="AB108">
        <v>38.498599999999996</v>
      </c>
      <c r="AC108">
        <v>0.92544711538461522</v>
      </c>
      <c r="AD108">
        <v>2.0487326853566432</v>
      </c>
      <c r="AE108">
        <v>2.5379678492432558</v>
      </c>
    </row>
    <row r="109" spans="18:31" x14ac:dyDescent="0.2">
      <c r="AB109">
        <v>110.50540000000001</v>
      </c>
      <c r="AC109">
        <v>2.656379807692308</v>
      </c>
      <c r="AD109">
        <v>2.2394590861143935</v>
      </c>
      <c r="AE109">
        <v>3.5683526394906715</v>
      </c>
    </row>
    <row r="110" spans="18:31" x14ac:dyDescent="0.2">
      <c r="AB110">
        <v>33.495239999999995</v>
      </c>
      <c r="AC110">
        <v>0.80517403846153834</v>
      </c>
      <c r="AD110">
        <v>1.1411566065143228</v>
      </c>
      <c r="AE110">
        <v>1.7832551139883437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kelley@biochem.mpg.de</dc:creator>
  <cp:lastModifiedBy>kelley@biochem.mpg.de</cp:lastModifiedBy>
  <dcterms:created xsi:type="dcterms:W3CDTF">2020-04-08T07:23:14Z</dcterms:created>
  <dcterms:modified xsi:type="dcterms:W3CDTF">2020-06-25T18:01:46Z</dcterms:modified>
</cp:coreProperties>
</file>