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108"/>
  <workbookPr/>
  <mc:AlternateContent xmlns:mc="http://schemas.openxmlformats.org/markup-compatibility/2006">
    <mc:Choice Requires="x15">
      <x15ac:absPath xmlns:x15ac="http://schemas.microsoft.com/office/spreadsheetml/2010/11/ac" url="/Users/leecheng/Files/manuscript/Sequential activation of transcriptional repressors stably programs stem cell progeny to differentiate/Rives-Quinto et al. (Rev 1)/source file (19-02-2020-RA-eLife-56187R1)/"/>
    </mc:Choice>
  </mc:AlternateContent>
  <xr:revisionPtr revIDLastSave="0" documentId="13_ncr:1_{EE615F50-7D02-3F49-A514-8ADBA9F42C9E}" xr6:coauthVersionLast="45" xr6:coauthVersionMax="45" xr10:uidLastSave="{00000000-0000-0000-0000-000000000000}"/>
  <bookViews>
    <workbookView xWindow="0" yWindow="460" windowWidth="38400" windowHeight="23540" xr2:uid="{00000000-000D-0000-FFFF-FFFF00000000}"/>
  </bookViews>
  <sheets>
    <sheet name="summary" sheetId="1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62" i="13" l="1"/>
  <c r="I61" i="13"/>
  <c r="E31" i="13"/>
  <c r="E30" i="13"/>
  <c r="H62" i="13" l="1"/>
  <c r="H61" i="13"/>
  <c r="B31" i="13"/>
  <c r="B30" i="13"/>
  <c r="E62" i="13"/>
  <c r="F62" i="13"/>
  <c r="G62" i="13"/>
  <c r="B62" i="13"/>
  <c r="B61" i="13"/>
  <c r="E61" i="13" l="1"/>
  <c r="F61" i="13"/>
  <c r="G61" i="13"/>
  <c r="D62" i="13" l="1"/>
  <c r="D61" i="13"/>
  <c r="D31" i="13"/>
  <c r="D30" i="13"/>
  <c r="C30" i="13"/>
  <c r="C62" i="13" l="1"/>
  <c r="C61" i="13"/>
  <c r="C31" i="13"/>
</calcChain>
</file>

<file path=xl/sharedStrings.xml><?xml version="1.0" encoding="utf-8"?>
<sst xmlns="http://schemas.openxmlformats.org/spreadsheetml/2006/main" count="24" uniqueCount="21">
  <si>
    <t>WorGal4_+; tubGal80ts_+</t>
  </si>
  <si>
    <t>WorGal4_+; tubGal80ts_UAS-Mi2DN</t>
  </si>
  <si>
    <t>WorGal4_+; tubGal80ts_UAS-BrmDN</t>
  </si>
  <si>
    <t>WorGal4_ham-; tubGal80ts_+</t>
  </si>
  <si>
    <t>WorGal4_ham-; tubGal80ts_UAS-BrmDN</t>
  </si>
  <si>
    <t>WorGal4_ham-; tubGal80ts_UAS-Mi2DN</t>
  </si>
  <si>
    <t>n</t>
  </si>
  <si>
    <t>average</t>
  </si>
  <si>
    <t>stadev</t>
  </si>
  <si>
    <t>WorGal4_ham-; tubGal80ts_UAS-S(z)12RNAi 33402</t>
  </si>
  <si>
    <t>WorGal4_ham-; tubGal80ts_UAS-Su(var)205 RNAi026792</t>
  </si>
  <si>
    <t>WorGal4_ham-; tubGal80ts_UAS-Su(var)3-3RNAi 32833</t>
  </si>
  <si>
    <t>WorGal4_ham-; tubGal80ts_UAS-Su(var)3-9mutant alllele 1</t>
  </si>
  <si>
    <t>WorGal4_+; tubGal80ts_UAS-HDAC3RNAi</t>
  </si>
  <si>
    <t>WorGal4_ham-; tubGal80ts_UAS-SHDAC3RNAi</t>
  </si>
  <si>
    <t>wt</t>
  </si>
  <si>
    <t>ham++</t>
  </si>
  <si>
    <t>ham+-</t>
  </si>
  <si>
    <t>mi2[DN]</t>
  </si>
  <si>
    <t>brm[DN]</t>
  </si>
  <si>
    <t>hdac3RNAi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</si>
</sst>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 applyFill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C00"/>
      <color rgb="FFFF40FF"/>
      <color rgb="FF00FA00"/>
      <color rgb="FF0D03DB"/>
      <color rgb="FFFF9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2"/>
  <sheetViews>
    <sheetView tabSelected="1" topLeftCell="B1" workbookViewId="0">
      <selection activeCell="H61" activeCellId="4" sqref="B61 E61 F61 G61 H61"/>
    </sheetView>
  </sheetViews>
  <sheetFormatPr baseColWidth="10" defaultColWidth="8.83203125" defaultRowHeight="15" x14ac:dyDescent="0.2"/>
  <cols>
    <col min="2" max="2" width="28.5" customWidth="1"/>
    <col min="3" max="3" width="36.6640625" customWidth="1"/>
    <col min="4" max="4" width="37.1640625" customWidth="1"/>
    <col min="5" max="5" width="44.5" customWidth="1"/>
    <col min="6" max="6" width="49.1640625" customWidth="1"/>
    <col min="7" max="7" width="51.5" customWidth="1"/>
    <col min="8" max="8" width="53.33203125" customWidth="1"/>
    <col min="9" max="9" width="53" customWidth="1"/>
  </cols>
  <sheetData>
    <row r="1" spans="2:8" x14ac:dyDescent="0.2">
      <c r="B1" t="s">
        <v>0</v>
      </c>
      <c r="C1" t="s">
        <v>1</v>
      </c>
      <c r="D1" t="s">
        <v>2</v>
      </c>
      <c r="E1" t="s">
        <v>13</v>
      </c>
      <c r="G1" t="s">
        <v>16</v>
      </c>
      <c r="H1" t="s">
        <v>17</v>
      </c>
    </row>
    <row r="2" spans="2:8" x14ac:dyDescent="0.2">
      <c r="B2">
        <v>8</v>
      </c>
      <c r="C2">
        <v>9</v>
      </c>
      <c r="D2">
        <v>11</v>
      </c>
      <c r="E2">
        <v>11</v>
      </c>
      <c r="F2" t="s">
        <v>15</v>
      </c>
      <c r="G2">
        <v>7.9</v>
      </c>
      <c r="H2">
        <v>8.6</v>
      </c>
    </row>
    <row r="3" spans="2:8" x14ac:dyDescent="0.2">
      <c r="B3">
        <v>8</v>
      </c>
      <c r="C3">
        <v>9</v>
      </c>
      <c r="D3">
        <v>11</v>
      </c>
      <c r="E3">
        <v>15</v>
      </c>
      <c r="F3" t="s">
        <v>18</v>
      </c>
      <c r="G3">
        <v>9.5</v>
      </c>
      <c r="H3">
        <v>9.9</v>
      </c>
    </row>
    <row r="4" spans="2:8" x14ac:dyDescent="0.2">
      <c r="B4">
        <v>8</v>
      </c>
      <c r="C4">
        <v>8</v>
      </c>
      <c r="D4">
        <v>9</v>
      </c>
      <c r="E4">
        <v>21</v>
      </c>
      <c r="F4" t="s">
        <v>19</v>
      </c>
      <c r="G4">
        <v>9.3000000000000007</v>
      </c>
      <c r="H4">
        <v>9.1999999999999993</v>
      </c>
    </row>
    <row r="5" spans="2:8" x14ac:dyDescent="0.2">
      <c r="B5">
        <v>8</v>
      </c>
      <c r="C5">
        <v>10</v>
      </c>
      <c r="D5">
        <v>9</v>
      </c>
      <c r="E5">
        <v>12</v>
      </c>
      <c r="F5" t="s">
        <v>20</v>
      </c>
      <c r="G5">
        <v>13.7</v>
      </c>
      <c r="H5">
        <v>20.3</v>
      </c>
    </row>
    <row r="6" spans="2:8" x14ac:dyDescent="0.2">
      <c r="B6">
        <v>8</v>
      </c>
      <c r="C6">
        <v>9</v>
      </c>
      <c r="D6">
        <v>9</v>
      </c>
      <c r="E6">
        <v>16</v>
      </c>
    </row>
    <row r="7" spans="2:8" x14ac:dyDescent="0.2">
      <c r="B7">
        <v>7</v>
      </c>
      <c r="C7">
        <v>10</v>
      </c>
      <c r="D7">
        <v>8</v>
      </c>
      <c r="E7">
        <v>10</v>
      </c>
      <c r="G7">
        <v>0.3</v>
      </c>
      <c r="H7">
        <v>0.5</v>
      </c>
    </row>
    <row r="8" spans="2:8" x14ac:dyDescent="0.2">
      <c r="B8">
        <v>8</v>
      </c>
      <c r="C8">
        <v>9</v>
      </c>
      <c r="D8">
        <v>9</v>
      </c>
      <c r="E8">
        <v>13</v>
      </c>
      <c r="G8">
        <v>1.3</v>
      </c>
      <c r="H8">
        <v>1.1000000000000001</v>
      </c>
    </row>
    <row r="9" spans="2:8" x14ac:dyDescent="0.2">
      <c r="B9">
        <v>8</v>
      </c>
      <c r="C9">
        <v>8</v>
      </c>
      <c r="D9">
        <v>9</v>
      </c>
      <c r="E9">
        <v>14</v>
      </c>
      <c r="G9">
        <v>1</v>
      </c>
      <c r="H9">
        <v>1.2</v>
      </c>
    </row>
    <row r="10" spans="2:8" x14ac:dyDescent="0.2">
      <c r="B10">
        <v>8</v>
      </c>
      <c r="C10">
        <v>10</v>
      </c>
      <c r="D10">
        <v>8</v>
      </c>
      <c r="E10">
        <v>11</v>
      </c>
      <c r="G10">
        <v>3.2</v>
      </c>
      <c r="H10">
        <v>3.5</v>
      </c>
    </row>
    <row r="11" spans="2:8" x14ac:dyDescent="0.2">
      <c r="B11">
        <v>8</v>
      </c>
      <c r="C11">
        <v>10</v>
      </c>
      <c r="D11">
        <v>9</v>
      </c>
    </row>
    <row r="12" spans="2:8" x14ac:dyDescent="0.2">
      <c r="B12">
        <v>8</v>
      </c>
      <c r="C12">
        <v>9</v>
      </c>
      <c r="D12">
        <v>8</v>
      </c>
    </row>
    <row r="13" spans="2:8" x14ac:dyDescent="0.2">
      <c r="C13">
        <v>13</v>
      </c>
      <c r="D13">
        <v>8</v>
      </c>
    </row>
    <row r="14" spans="2:8" x14ac:dyDescent="0.2">
      <c r="C14">
        <v>12</v>
      </c>
      <c r="D14">
        <v>9</v>
      </c>
    </row>
    <row r="15" spans="2:8" x14ac:dyDescent="0.2">
      <c r="C15">
        <v>9</v>
      </c>
      <c r="D15">
        <v>8</v>
      </c>
    </row>
    <row r="16" spans="2:8" x14ac:dyDescent="0.2">
      <c r="C16">
        <v>10</v>
      </c>
      <c r="D16">
        <v>10</v>
      </c>
    </row>
    <row r="17" spans="1:5" x14ac:dyDescent="0.2">
      <c r="C17">
        <v>8</v>
      </c>
      <c r="D17">
        <v>10</v>
      </c>
    </row>
    <row r="18" spans="1:5" x14ac:dyDescent="0.2">
      <c r="C18">
        <v>10</v>
      </c>
      <c r="D18">
        <v>11</v>
      </c>
    </row>
    <row r="19" spans="1:5" x14ac:dyDescent="0.2">
      <c r="C19">
        <v>8</v>
      </c>
      <c r="D19">
        <v>9</v>
      </c>
    </row>
    <row r="20" spans="1:5" x14ac:dyDescent="0.2">
      <c r="C20">
        <v>11</v>
      </c>
      <c r="D20">
        <v>10</v>
      </c>
    </row>
    <row r="21" spans="1:5" x14ac:dyDescent="0.2">
      <c r="C21">
        <v>12</v>
      </c>
      <c r="D21">
        <v>11</v>
      </c>
    </row>
    <row r="22" spans="1:5" x14ac:dyDescent="0.2">
      <c r="C22">
        <v>9</v>
      </c>
    </row>
    <row r="23" spans="1:5" x14ac:dyDescent="0.2">
      <c r="C23">
        <v>9</v>
      </c>
    </row>
    <row r="24" spans="1:5" x14ac:dyDescent="0.2">
      <c r="C24">
        <v>8</v>
      </c>
    </row>
    <row r="25" spans="1:5" x14ac:dyDescent="0.2">
      <c r="C25">
        <v>9</v>
      </c>
    </row>
    <row r="29" spans="1:5" x14ac:dyDescent="0.2">
      <c r="A29" t="s">
        <v>6</v>
      </c>
      <c r="B29">
        <v>11</v>
      </c>
      <c r="C29">
        <v>25</v>
      </c>
      <c r="D29">
        <v>20</v>
      </c>
      <c r="E29">
        <v>9</v>
      </c>
    </row>
    <row r="30" spans="1:5" x14ac:dyDescent="0.2">
      <c r="A30" t="s">
        <v>7</v>
      </c>
      <c r="B30">
        <f>AVERAGE(B2:B12)</f>
        <v>7.9090909090909092</v>
      </c>
      <c r="C30">
        <f>AVERAGE(C2:C25)</f>
        <v>9.5416666666666661</v>
      </c>
      <c r="D30">
        <f>AVERAGE(D2:D25)</f>
        <v>9.3000000000000007</v>
      </c>
      <c r="E30">
        <f>AVERAGE(E2:E25)</f>
        <v>13.666666666666666</v>
      </c>
    </row>
    <row r="31" spans="1:5" x14ac:dyDescent="0.2">
      <c r="A31" t="s">
        <v>8</v>
      </c>
      <c r="B31">
        <f>_xlfn.STDEV.P(B2:B12)</f>
        <v>0.28747978728803447</v>
      </c>
      <c r="C31">
        <f>_xlfn.STDEV.P(C2:C25)</f>
        <v>1.3222193043852026</v>
      </c>
      <c r="D31">
        <f>_xlfn.STDEV.P(D2:D25)</f>
        <v>1.0535653752852738</v>
      </c>
      <c r="E31">
        <f>_xlfn.STDEV.P(E2:E25)</f>
        <v>3.197221015541813</v>
      </c>
    </row>
    <row r="35" spans="2:9" x14ac:dyDescent="0.2">
      <c r="B35" t="s">
        <v>3</v>
      </c>
      <c r="C35" t="s">
        <v>5</v>
      </c>
      <c r="D35" t="s">
        <v>4</v>
      </c>
      <c r="E35" t="s">
        <v>9</v>
      </c>
      <c r="F35" t="s">
        <v>11</v>
      </c>
      <c r="G35" t="s">
        <v>10</v>
      </c>
      <c r="H35" t="s">
        <v>12</v>
      </c>
      <c r="I35" t="s">
        <v>14</v>
      </c>
    </row>
    <row r="36" spans="2:9" x14ac:dyDescent="0.2">
      <c r="B36">
        <v>8</v>
      </c>
      <c r="C36">
        <v>9</v>
      </c>
      <c r="D36">
        <v>9</v>
      </c>
      <c r="E36" s="1">
        <v>10</v>
      </c>
      <c r="F36">
        <v>8</v>
      </c>
      <c r="G36">
        <v>9</v>
      </c>
      <c r="H36">
        <v>8</v>
      </c>
      <c r="I36">
        <v>27</v>
      </c>
    </row>
    <row r="37" spans="2:9" x14ac:dyDescent="0.2">
      <c r="B37">
        <v>9</v>
      </c>
      <c r="C37">
        <v>10</v>
      </c>
      <c r="D37">
        <v>9</v>
      </c>
      <c r="E37" s="1">
        <v>8</v>
      </c>
      <c r="F37">
        <v>9</v>
      </c>
      <c r="G37">
        <v>8</v>
      </c>
      <c r="H37">
        <v>8</v>
      </c>
      <c r="I37">
        <v>25</v>
      </c>
    </row>
    <row r="38" spans="2:9" x14ac:dyDescent="0.2">
      <c r="B38">
        <v>9</v>
      </c>
      <c r="C38">
        <v>9</v>
      </c>
      <c r="D38">
        <v>9</v>
      </c>
      <c r="E38" s="1">
        <v>8</v>
      </c>
      <c r="F38">
        <v>9</v>
      </c>
      <c r="G38">
        <v>9</v>
      </c>
      <c r="H38">
        <v>9</v>
      </c>
      <c r="I38">
        <v>18</v>
      </c>
    </row>
    <row r="39" spans="2:9" x14ac:dyDescent="0.2">
      <c r="B39">
        <v>9</v>
      </c>
      <c r="C39">
        <v>11</v>
      </c>
      <c r="D39">
        <v>12</v>
      </c>
      <c r="E39" s="1">
        <v>12</v>
      </c>
      <c r="F39">
        <v>9</v>
      </c>
      <c r="G39">
        <v>8</v>
      </c>
      <c r="H39">
        <v>9</v>
      </c>
      <c r="I39">
        <v>22</v>
      </c>
    </row>
    <row r="40" spans="2:9" x14ac:dyDescent="0.2">
      <c r="B40">
        <v>8</v>
      </c>
      <c r="C40">
        <v>9</v>
      </c>
      <c r="D40">
        <v>10</v>
      </c>
      <c r="E40" s="1">
        <v>9</v>
      </c>
      <c r="F40">
        <v>8</v>
      </c>
      <c r="G40">
        <v>10</v>
      </c>
      <c r="H40">
        <v>8</v>
      </c>
      <c r="I40">
        <v>26</v>
      </c>
    </row>
    <row r="41" spans="2:9" x14ac:dyDescent="0.2">
      <c r="B41">
        <v>9</v>
      </c>
      <c r="C41">
        <v>11</v>
      </c>
      <c r="D41">
        <v>8</v>
      </c>
      <c r="E41" s="1">
        <v>9</v>
      </c>
      <c r="F41">
        <v>10</v>
      </c>
      <c r="G41">
        <v>8</v>
      </c>
      <c r="H41">
        <v>9</v>
      </c>
      <c r="I41">
        <v>17</v>
      </c>
    </row>
    <row r="42" spans="2:9" x14ac:dyDescent="0.2">
      <c r="B42">
        <v>8</v>
      </c>
      <c r="C42">
        <v>12</v>
      </c>
      <c r="D42">
        <v>8</v>
      </c>
      <c r="E42" s="1">
        <v>8</v>
      </c>
      <c r="F42">
        <v>9</v>
      </c>
      <c r="G42">
        <v>8</v>
      </c>
      <c r="I42">
        <v>23</v>
      </c>
    </row>
    <row r="43" spans="2:9" x14ac:dyDescent="0.2">
      <c r="B43">
        <v>8</v>
      </c>
      <c r="C43">
        <v>10</v>
      </c>
      <c r="D43">
        <v>10</v>
      </c>
      <c r="E43" s="1">
        <v>9</v>
      </c>
      <c r="F43">
        <v>9</v>
      </c>
      <c r="G43">
        <v>9</v>
      </c>
      <c r="I43">
        <v>18</v>
      </c>
    </row>
    <row r="44" spans="2:9" x14ac:dyDescent="0.2">
      <c r="B44">
        <v>9</v>
      </c>
      <c r="C44">
        <v>8</v>
      </c>
      <c r="D44">
        <v>9</v>
      </c>
      <c r="E44" s="1">
        <v>10</v>
      </c>
      <c r="F44">
        <v>10</v>
      </c>
      <c r="G44">
        <v>9</v>
      </c>
      <c r="I44">
        <v>15</v>
      </c>
    </row>
    <row r="45" spans="2:9" x14ac:dyDescent="0.2">
      <c r="B45">
        <v>9</v>
      </c>
      <c r="C45">
        <v>8</v>
      </c>
      <c r="D45">
        <v>8</v>
      </c>
      <c r="E45" s="1">
        <v>10</v>
      </c>
      <c r="G45">
        <v>8</v>
      </c>
      <c r="I45">
        <v>19</v>
      </c>
    </row>
    <row r="46" spans="2:9" x14ac:dyDescent="0.2">
      <c r="B46">
        <v>8</v>
      </c>
      <c r="C46">
        <v>9</v>
      </c>
      <c r="I46">
        <v>19</v>
      </c>
    </row>
    <row r="47" spans="2:9" x14ac:dyDescent="0.2">
      <c r="B47">
        <v>9</v>
      </c>
      <c r="C47">
        <v>10</v>
      </c>
      <c r="I47">
        <v>16</v>
      </c>
    </row>
    <row r="48" spans="2:9" x14ac:dyDescent="0.2">
      <c r="C48">
        <v>9</v>
      </c>
      <c r="I48">
        <v>18</v>
      </c>
    </row>
    <row r="49" spans="1:9" x14ac:dyDescent="0.2">
      <c r="C49">
        <v>10</v>
      </c>
      <c r="I49">
        <v>21</v>
      </c>
    </row>
    <row r="50" spans="1:9" x14ac:dyDescent="0.2">
      <c r="C50">
        <v>10</v>
      </c>
      <c r="I50">
        <v>20</v>
      </c>
    </row>
    <row r="51" spans="1:9" x14ac:dyDescent="0.2">
      <c r="C51">
        <v>12</v>
      </c>
    </row>
    <row r="52" spans="1:9" x14ac:dyDescent="0.2">
      <c r="C52">
        <v>9</v>
      </c>
    </row>
    <row r="53" spans="1:9" x14ac:dyDescent="0.2">
      <c r="C53">
        <v>10</v>
      </c>
    </row>
    <row r="54" spans="1:9" x14ac:dyDescent="0.2">
      <c r="C54">
        <v>11</v>
      </c>
    </row>
    <row r="55" spans="1:9" x14ac:dyDescent="0.2">
      <c r="C55">
        <v>10</v>
      </c>
    </row>
    <row r="60" spans="1:9" x14ac:dyDescent="0.2">
      <c r="A60" t="s">
        <v>6</v>
      </c>
      <c r="B60">
        <v>12</v>
      </c>
      <c r="C60">
        <v>20</v>
      </c>
      <c r="D60">
        <v>10</v>
      </c>
      <c r="E60">
        <v>10</v>
      </c>
      <c r="F60">
        <v>9</v>
      </c>
      <c r="G60">
        <v>10</v>
      </c>
      <c r="H60">
        <v>6</v>
      </c>
      <c r="I60">
        <v>15</v>
      </c>
    </row>
    <row r="61" spans="1:9" x14ac:dyDescent="0.2">
      <c r="A61" t="s">
        <v>7</v>
      </c>
      <c r="B61">
        <f>AVERAGE(B36:B55)</f>
        <v>8.5833333333333339</v>
      </c>
      <c r="C61">
        <f>AVERAGE(C36:C55)</f>
        <v>9.85</v>
      </c>
      <c r="D61">
        <f>AVERAGE(D36:D55)</f>
        <v>9.1999999999999993</v>
      </c>
      <c r="E61">
        <f t="shared" ref="E61:I61" si="0">AVERAGE(E36:E55)</f>
        <v>9.3000000000000007</v>
      </c>
      <c r="F61">
        <f t="shared" si="0"/>
        <v>9</v>
      </c>
      <c r="G61">
        <f t="shared" si="0"/>
        <v>8.6</v>
      </c>
      <c r="H61">
        <f t="shared" si="0"/>
        <v>8.5</v>
      </c>
      <c r="I61">
        <f t="shared" si="0"/>
        <v>20.266666666666666</v>
      </c>
    </row>
    <row r="62" spans="1:9" x14ac:dyDescent="0.2">
      <c r="A62" t="s">
        <v>8</v>
      </c>
      <c r="B62">
        <f>_xlfn.STDEV.P(B36:B55)</f>
        <v>0.49300664859163473</v>
      </c>
      <c r="C62">
        <f>_xlfn.STDEV.P(C36:C55)</f>
        <v>1.107925990308017</v>
      </c>
      <c r="D62">
        <f>_xlfn.STDEV.P(D36:D55)</f>
        <v>1.1661903789690602</v>
      </c>
      <c r="E62">
        <f t="shared" ref="E62:I62" si="1">_xlfn.STDEV.P(E36:E55)</f>
        <v>1.1874342087037917</v>
      </c>
      <c r="F62">
        <f t="shared" si="1"/>
        <v>0.66666666666666663</v>
      </c>
      <c r="G62">
        <f t="shared" si="1"/>
        <v>0.66332495807107994</v>
      </c>
      <c r="H62">
        <f t="shared" si="1"/>
        <v>0.5</v>
      </c>
      <c r="I62">
        <f t="shared" si="1"/>
        <v>3.5301872786329938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Company>University of Michigan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Noemi Rives-Quinto</dc:creator>
  <cp:lastModifiedBy>Microsoft Office User</cp:lastModifiedBy>
  <dcterms:created xsi:type="dcterms:W3CDTF">2020-01-13T17:49:39Z</dcterms:created>
  <dcterms:modified xsi:type="dcterms:W3CDTF">2020-11-23T02:33:12Z</dcterms:modified>
</cp:coreProperties>
</file>