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/>
  <mc:AlternateContent xmlns:mc="http://schemas.openxmlformats.org/markup-compatibility/2006">
    <mc:Choice Requires="x15">
      <x15ac:absPath xmlns:x15ac="http://schemas.microsoft.com/office/spreadsheetml/2010/11/ac" url="/Users/leecheng/Files/manuscript/Sequential activation of transcriptional repressors stably programs stem cell progeny to differentiate/"/>
    </mc:Choice>
  </mc:AlternateContent>
  <xr:revisionPtr revIDLastSave="0" documentId="13_ncr:1_{BF0E0AB0-E41E-394E-86C2-A0F6080EA051}" xr6:coauthVersionLast="45" xr6:coauthVersionMax="45" xr10:uidLastSave="{00000000-0000-0000-0000-000000000000}"/>
  <bookViews>
    <workbookView xWindow="0" yWindow="460" windowWidth="38400" windowHeight="2354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3" i="1" l="1"/>
  <c r="O22" i="1"/>
  <c r="O21" i="1"/>
  <c r="O20" i="1"/>
  <c r="E22" i="1"/>
  <c r="E21" i="1"/>
  <c r="D22" i="1" l="1"/>
  <c r="H22" i="1"/>
  <c r="K22" i="1"/>
  <c r="N22" i="1"/>
  <c r="N21" i="1"/>
  <c r="M21" i="1"/>
  <c r="L21" i="1"/>
  <c r="K21" i="1"/>
  <c r="J21" i="1"/>
  <c r="I21" i="1"/>
  <c r="H21" i="1"/>
  <c r="G21" i="1"/>
  <c r="F21" i="1"/>
  <c r="D21" i="1"/>
  <c r="C21" i="1"/>
  <c r="B21" i="1"/>
  <c r="C20" i="1"/>
  <c r="N20" i="1"/>
  <c r="M20" i="1"/>
  <c r="L20" i="1"/>
  <c r="K20" i="1"/>
  <c r="J20" i="1"/>
  <c r="I20" i="1"/>
  <c r="H20" i="1"/>
  <c r="G20" i="1"/>
  <c r="F20" i="1"/>
  <c r="D20" i="1"/>
  <c r="B20" i="1"/>
</calcChain>
</file>

<file path=xl/sharedStrings.xml><?xml version="1.0" encoding="utf-8"?>
<sst xmlns="http://schemas.openxmlformats.org/spreadsheetml/2006/main" count="38" uniqueCount="28">
  <si>
    <t>ctrl</t>
  </si>
  <si>
    <t>erm1/+</t>
  </si>
  <si>
    <t>erm2/+</t>
  </si>
  <si>
    <t>wor aseGal80</t>
  </si>
  <si>
    <t>&gt;skd RNAi</t>
  </si>
  <si>
    <t>&gt;kto RNAi</t>
  </si>
  <si>
    <t>&gt;HDAC3 RNAi</t>
  </si>
  <si>
    <t>brain 1</t>
  </si>
  <si>
    <t>brain 2</t>
  </si>
  <si>
    <t>brain 3</t>
  </si>
  <si>
    <t>brain 4</t>
  </si>
  <si>
    <t>brain 5</t>
  </si>
  <si>
    <t>brain 6</t>
  </si>
  <si>
    <t>brain 7</t>
  </si>
  <si>
    <t>brain 8</t>
  </si>
  <si>
    <t>brain 9</t>
  </si>
  <si>
    <t>brain 10</t>
  </si>
  <si>
    <t>brain 11</t>
  </si>
  <si>
    <t>brain 12</t>
  </si>
  <si>
    <t>brain 13</t>
  </si>
  <si>
    <t>brain 14</t>
  </si>
  <si>
    <t>brain 15</t>
  </si>
  <si>
    <t>brain 16</t>
  </si>
  <si>
    <t>average</t>
  </si>
  <si>
    <t>st deviation</t>
  </si>
  <si>
    <t>Ttest (erm1/+ vs erm2/+)</t>
  </si>
  <si>
    <t>hamsk1_+</t>
  </si>
  <si>
    <t>Hdac3RNAi in hamsk1_+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</si>
</sst>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C00"/>
      <color rgb="FFFF40FF"/>
      <color rgb="FF0432FF"/>
      <color rgb="FFFF9300"/>
      <color rgb="FF00FA00"/>
      <color rgb="FFFF2600"/>
      <color rgb="FFAB7942"/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3"/>
  <sheetViews>
    <sheetView tabSelected="1" topLeftCell="D1" zoomScale="200" zoomScaleNormal="200" workbookViewId="0">
      <selection activeCell="J29" sqref="J29"/>
    </sheetView>
  </sheetViews>
  <sheetFormatPr baseColWidth="10" defaultColWidth="8.83203125" defaultRowHeight="15" x14ac:dyDescent="0.2"/>
  <cols>
    <col min="1" max="1" width="18.5" customWidth="1"/>
  </cols>
  <sheetData>
    <row r="1" spans="1:15" x14ac:dyDescent="0.2">
      <c r="B1" s="3" t="s">
        <v>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"/>
    </row>
    <row r="2" spans="1:15" x14ac:dyDescent="0.2">
      <c r="B2" s="3" t="s">
        <v>0</v>
      </c>
      <c r="C2" s="3"/>
      <c r="D2" s="3"/>
      <c r="E2" s="1"/>
      <c r="F2" s="3" t="s">
        <v>4</v>
      </c>
      <c r="G2" s="3"/>
      <c r="H2" s="3"/>
      <c r="I2" s="3" t="s">
        <v>5</v>
      </c>
      <c r="J2" s="3"/>
      <c r="K2" s="3"/>
      <c r="L2" s="3" t="s">
        <v>6</v>
      </c>
      <c r="M2" s="3"/>
      <c r="N2" s="3"/>
      <c r="O2" s="2"/>
    </row>
    <row r="3" spans="1:15" x14ac:dyDescent="0.2">
      <c r="B3" t="s">
        <v>0</v>
      </c>
      <c r="C3" t="s">
        <v>1</v>
      </c>
      <c r="D3" t="s">
        <v>2</v>
      </c>
      <c r="E3" t="s">
        <v>26</v>
      </c>
      <c r="F3" t="s">
        <v>0</v>
      </c>
      <c r="G3" t="s">
        <v>1</v>
      </c>
      <c r="H3" t="s">
        <v>2</v>
      </c>
      <c r="I3" t="s">
        <v>0</v>
      </c>
      <c r="J3" t="s">
        <v>1</v>
      </c>
      <c r="K3" t="s">
        <v>2</v>
      </c>
      <c r="L3" t="s">
        <v>0</v>
      </c>
      <c r="M3" t="s">
        <v>1</v>
      </c>
      <c r="N3" t="s">
        <v>2</v>
      </c>
      <c r="O3" t="s">
        <v>27</v>
      </c>
    </row>
    <row r="4" spans="1:15" x14ac:dyDescent="0.2">
      <c r="A4" t="s">
        <v>7</v>
      </c>
      <c r="B4">
        <v>8</v>
      </c>
      <c r="C4">
        <v>8</v>
      </c>
      <c r="D4">
        <v>8</v>
      </c>
      <c r="E4">
        <v>9</v>
      </c>
      <c r="F4">
        <v>8</v>
      </c>
      <c r="G4">
        <v>8</v>
      </c>
      <c r="H4">
        <v>42</v>
      </c>
      <c r="I4">
        <v>9</v>
      </c>
      <c r="J4">
        <v>21</v>
      </c>
      <c r="K4">
        <v>56</v>
      </c>
      <c r="L4">
        <v>15</v>
      </c>
      <c r="M4">
        <v>39</v>
      </c>
      <c r="N4">
        <v>58</v>
      </c>
      <c r="O4">
        <v>27</v>
      </c>
    </row>
    <row r="5" spans="1:15" x14ac:dyDescent="0.2">
      <c r="A5" t="s">
        <v>8</v>
      </c>
      <c r="B5">
        <v>8</v>
      </c>
      <c r="C5">
        <v>8</v>
      </c>
      <c r="D5">
        <v>8</v>
      </c>
      <c r="E5">
        <v>8</v>
      </c>
      <c r="F5">
        <v>8</v>
      </c>
      <c r="G5">
        <v>8</v>
      </c>
      <c r="H5">
        <v>52</v>
      </c>
      <c r="I5">
        <v>12</v>
      </c>
      <c r="J5">
        <v>32</v>
      </c>
      <c r="K5">
        <v>63</v>
      </c>
      <c r="L5">
        <v>17</v>
      </c>
      <c r="M5">
        <v>34</v>
      </c>
      <c r="N5">
        <v>59</v>
      </c>
      <c r="O5">
        <v>25</v>
      </c>
    </row>
    <row r="6" spans="1:15" x14ac:dyDescent="0.2">
      <c r="A6" t="s">
        <v>9</v>
      </c>
      <c r="B6">
        <v>8</v>
      </c>
      <c r="C6">
        <v>8</v>
      </c>
      <c r="D6">
        <v>8</v>
      </c>
      <c r="E6">
        <v>8</v>
      </c>
      <c r="F6">
        <v>8</v>
      </c>
      <c r="G6">
        <v>7</v>
      </c>
      <c r="H6">
        <v>75</v>
      </c>
      <c r="I6">
        <v>13</v>
      </c>
      <c r="J6">
        <v>30</v>
      </c>
      <c r="K6">
        <v>62</v>
      </c>
      <c r="L6">
        <v>11</v>
      </c>
      <c r="M6">
        <v>36</v>
      </c>
      <c r="N6">
        <v>50</v>
      </c>
      <c r="O6">
        <v>18</v>
      </c>
    </row>
    <row r="7" spans="1:15" x14ac:dyDescent="0.2">
      <c r="A7" t="s">
        <v>10</v>
      </c>
      <c r="B7">
        <v>7</v>
      </c>
      <c r="C7">
        <v>7</v>
      </c>
      <c r="D7">
        <v>9</v>
      </c>
      <c r="E7">
        <v>8</v>
      </c>
      <c r="F7">
        <v>7</v>
      </c>
      <c r="G7">
        <v>9</v>
      </c>
      <c r="H7">
        <v>55</v>
      </c>
      <c r="I7">
        <v>10</v>
      </c>
      <c r="J7">
        <v>19</v>
      </c>
      <c r="K7">
        <v>73</v>
      </c>
      <c r="L7">
        <v>17</v>
      </c>
      <c r="M7">
        <v>38</v>
      </c>
      <c r="N7">
        <v>52</v>
      </c>
      <c r="O7">
        <v>22</v>
      </c>
    </row>
    <row r="8" spans="1:15" x14ac:dyDescent="0.2">
      <c r="A8" t="s">
        <v>11</v>
      </c>
      <c r="B8">
        <v>8</v>
      </c>
      <c r="C8">
        <v>8</v>
      </c>
      <c r="D8">
        <v>8</v>
      </c>
      <c r="E8">
        <v>9</v>
      </c>
      <c r="F8">
        <v>8</v>
      </c>
      <c r="G8">
        <v>8</v>
      </c>
      <c r="H8">
        <v>39</v>
      </c>
      <c r="I8">
        <v>11</v>
      </c>
      <c r="J8">
        <v>25</v>
      </c>
      <c r="K8">
        <v>68</v>
      </c>
      <c r="L8">
        <v>15</v>
      </c>
      <c r="M8">
        <v>55</v>
      </c>
      <c r="N8">
        <v>38</v>
      </c>
      <c r="O8">
        <v>26</v>
      </c>
    </row>
    <row r="9" spans="1:15" x14ac:dyDescent="0.2">
      <c r="A9" t="s">
        <v>12</v>
      </c>
      <c r="B9">
        <v>8</v>
      </c>
      <c r="C9">
        <v>8</v>
      </c>
      <c r="D9">
        <v>8</v>
      </c>
      <c r="E9">
        <v>10</v>
      </c>
      <c r="F9">
        <v>8</v>
      </c>
      <c r="G9">
        <v>8</v>
      </c>
      <c r="H9">
        <v>45</v>
      </c>
      <c r="I9">
        <v>9</v>
      </c>
      <c r="J9">
        <v>21</v>
      </c>
      <c r="K9">
        <v>86</v>
      </c>
      <c r="L9">
        <v>9</v>
      </c>
      <c r="M9">
        <v>57</v>
      </c>
      <c r="N9">
        <v>24</v>
      </c>
      <c r="O9">
        <v>17</v>
      </c>
    </row>
    <row r="10" spans="1:15" x14ac:dyDescent="0.2">
      <c r="A10" t="s">
        <v>13</v>
      </c>
      <c r="B10">
        <v>7</v>
      </c>
      <c r="C10">
        <v>9</v>
      </c>
      <c r="D10">
        <v>9</v>
      </c>
      <c r="E10">
        <v>8</v>
      </c>
      <c r="F10">
        <v>7</v>
      </c>
      <c r="G10">
        <v>10</v>
      </c>
      <c r="H10">
        <v>39</v>
      </c>
      <c r="I10">
        <v>16</v>
      </c>
      <c r="J10">
        <v>24</v>
      </c>
      <c r="K10">
        <v>66</v>
      </c>
      <c r="L10">
        <v>13</v>
      </c>
      <c r="M10">
        <v>62</v>
      </c>
      <c r="O10">
        <v>23</v>
      </c>
    </row>
    <row r="11" spans="1:15" x14ac:dyDescent="0.2">
      <c r="A11" t="s">
        <v>14</v>
      </c>
      <c r="B11">
        <v>8</v>
      </c>
      <c r="C11">
        <v>8</v>
      </c>
      <c r="D11">
        <v>8</v>
      </c>
      <c r="E11">
        <v>9</v>
      </c>
      <c r="F11">
        <v>8</v>
      </c>
      <c r="G11">
        <v>7</v>
      </c>
      <c r="H11">
        <v>30</v>
      </c>
      <c r="I11">
        <v>13</v>
      </c>
      <c r="J11">
        <v>16</v>
      </c>
      <c r="K11">
        <v>63</v>
      </c>
      <c r="L11">
        <v>11</v>
      </c>
      <c r="M11">
        <v>61</v>
      </c>
      <c r="O11">
        <v>18</v>
      </c>
    </row>
    <row r="12" spans="1:15" x14ac:dyDescent="0.2">
      <c r="A12" t="s">
        <v>15</v>
      </c>
      <c r="B12">
        <v>8</v>
      </c>
      <c r="C12">
        <v>8</v>
      </c>
      <c r="D12">
        <v>8</v>
      </c>
      <c r="E12">
        <v>8</v>
      </c>
      <c r="F12">
        <v>8</v>
      </c>
      <c r="G12">
        <v>8</v>
      </c>
      <c r="H12">
        <v>35</v>
      </c>
      <c r="I12">
        <v>14</v>
      </c>
      <c r="J12">
        <v>38</v>
      </c>
      <c r="L12">
        <v>15</v>
      </c>
      <c r="M12">
        <v>67</v>
      </c>
      <c r="O12">
        <v>15</v>
      </c>
    </row>
    <row r="13" spans="1:15" x14ac:dyDescent="0.2">
      <c r="A13" t="s">
        <v>16</v>
      </c>
      <c r="B13">
        <v>8</v>
      </c>
      <c r="C13">
        <v>8</v>
      </c>
      <c r="D13">
        <v>8</v>
      </c>
      <c r="E13">
        <v>8</v>
      </c>
      <c r="F13">
        <v>8</v>
      </c>
      <c r="G13">
        <v>8</v>
      </c>
      <c r="H13">
        <v>34</v>
      </c>
      <c r="I13">
        <v>15</v>
      </c>
      <c r="J13">
        <v>37</v>
      </c>
      <c r="L13">
        <v>21</v>
      </c>
      <c r="M13">
        <v>60</v>
      </c>
      <c r="O13">
        <v>19</v>
      </c>
    </row>
    <row r="14" spans="1:15" x14ac:dyDescent="0.2">
      <c r="A14" t="s">
        <v>17</v>
      </c>
      <c r="E14">
        <v>8</v>
      </c>
      <c r="G14">
        <v>8</v>
      </c>
      <c r="J14">
        <v>52</v>
      </c>
      <c r="L14">
        <v>12</v>
      </c>
      <c r="M14">
        <v>59</v>
      </c>
      <c r="O14">
        <v>19</v>
      </c>
    </row>
    <row r="15" spans="1:15" x14ac:dyDescent="0.2">
      <c r="A15" t="s">
        <v>18</v>
      </c>
      <c r="E15">
        <v>9</v>
      </c>
      <c r="G15">
        <v>8</v>
      </c>
      <c r="J15">
        <v>56</v>
      </c>
      <c r="L15">
        <v>16</v>
      </c>
      <c r="M15">
        <v>65</v>
      </c>
      <c r="O15">
        <v>16</v>
      </c>
    </row>
    <row r="16" spans="1:15" x14ac:dyDescent="0.2">
      <c r="A16" t="s">
        <v>19</v>
      </c>
      <c r="G16">
        <v>9</v>
      </c>
      <c r="J16">
        <v>31</v>
      </c>
      <c r="L16">
        <v>10</v>
      </c>
      <c r="M16">
        <v>47</v>
      </c>
      <c r="O16">
        <v>18</v>
      </c>
    </row>
    <row r="17" spans="1:15" x14ac:dyDescent="0.2">
      <c r="A17" t="s">
        <v>20</v>
      </c>
      <c r="G17">
        <v>8</v>
      </c>
      <c r="J17">
        <v>28</v>
      </c>
      <c r="L17">
        <v>13</v>
      </c>
      <c r="O17">
        <v>21</v>
      </c>
    </row>
    <row r="18" spans="1:15" x14ac:dyDescent="0.2">
      <c r="A18" t="s">
        <v>21</v>
      </c>
      <c r="J18">
        <v>52</v>
      </c>
      <c r="L18">
        <v>14</v>
      </c>
      <c r="O18">
        <v>20</v>
      </c>
    </row>
    <row r="19" spans="1:15" x14ac:dyDescent="0.2">
      <c r="A19" t="s">
        <v>22</v>
      </c>
      <c r="J19">
        <v>45</v>
      </c>
      <c r="L19">
        <v>11</v>
      </c>
    </row>
    <row r="20" spans="1:15" x14ac:dyDescent="0.2">
      <c r="A20" t="s">
        <v>23</v>
      </c>
      <c r="B20">
        <f>AVERAGE(B4:B19)</f>
        <v>7.8</v>
      </c>
      <c r="C20">
        <f>AVERAGE(C4:C19)</f>
        <v>8</v>
      </c>
      <c r="D20">
        <f t="shared" ref="D20:N20" si="0">AVERAGE(D4:D19)</f>
        <v>8.1999999999999993</v>
      </c>
      <c r="E20">
        <v>12</v>
      </c>
      <c r="F20">
        <f t="shared" si="0"/>
        <v>7.8</v>
      </c>
      <c r="G20">
        <f t="shared" si="0"/>
        <v>8.1428571428571423</v>
      </c>
      <c r="H20">
        <f t="shared" si="0"/>
        <v>44.6</v>
      </c>
      <c r="I20">
        <f t="shared" si="0"/>
        <v>12.2</v>
      </c>
      <c r="J20">
        <f t="shared" si="0"/>
        <v>32.9375</v>
      </c>
      <c r="K20">
        <f t="shared" si="0"/>
        <v>67.125</v>
      </c>
      <c r="L20">
        <f t="shared" si="0"/>
        <v>13.75</v>
      </c>
      <c r="M20">
        <f t="shared" si="0"/>
        <v>52.307692307692307</v>
      </c>
      <c r="N20">
        <f t="shared" si="0"/>
        <v>46.833333333333336</v>
      </c>
      <c r="O20">
        <f>AVERAGE(O4:O18)</f>
        <v>20.266666666666666</v>
      </c>
    </row>
    <row r="21" spans="1:15" x14ac:dyDescent="0.2">
      <c r="A21" t="s">
        <v>24</v>
      </c>
      <c r="B21">
        <f>STDEV(B4:B19)</f>
        <v>0.42163702135578385</v>
      </c>
      <c r="C21">
        <f t="shared" ref="C21:N21" si="1">STDEV(C4:C19)</f>
        <v>0.47140452079103168</v>
      </c>
      <c r="D21">
        <f t="shared" si="1"/>
        <v>0.42163702135578396</v>
      </c>
      <c r="E21">
        <f>AVERAGE(E4:E15)</f>
        <v>8.5</v>
      </c>
      <c r="F21">
        <f t="shared" si="1"/>
        <v>0.42163702135578385</v>
      </c>
      <c r="G21">
        <f t="shared" si="1"/>
        <v>0.77032888651964315</v>
      </c>
      <c r="H21">
        <f t="shared" si="1"/>
        <v>13.2262365521464</v>
      </c>
      <c r="I21">
        <f t="shared" si="1"/>
        <v>2.4404006956964146</v>
      </c>
      <c r="J21">
        <f t="shared" si="1"/>
        <v>12.630485606922113</v>
      </c>
      <c r="K21">
        <f t="shared" si="1"/>
        <v>9.0780347149432234</v>
      </c>
      <c r="L21">
        <f t="shared" si="1"/>
        <v>3.1304951684997055</v>
      </c>
      <c r="M21">
        <f t="shared" si="1"/>
        <v>11.870022573585787</v>
      </c>
      <c r="N21">
        <f t="shared" si="1"/>
        <v>13.482086880993862</v>
      </c>
      <c r="O21">
        <f>_xlfn.STDEV.P(O4:O19)</f>
        <v>3.5301872786329938</v>
      </c>
    </row>
    <row r="22" spans="1:15" x14ac:dyDescent="0.2">
      <c r="A22" t="s">
        <v>25</v>
      </c>
      <c r="D22">
        <f>TTEST(C4:C19,D4:D19,2,2)</f>
        <v>0.33056493127818598</v>
      </c>
      <c r="E22">
        <f>_xlfn.STDEV.P(E4:E15)</f>
        <v>0.6454972243679028</v>
      </c>
      <c r="H22">
        <f>TTEST(G4:G19,H4:H19,2,2)</f>
        <v>6.0629453617883579E-10</v>
      </c>
      <c r="K22">
        <f>TTEST(J4:J19,K4:K19,2,2)</f>
        <v>7.9206723965188488E-7</v>
      </c>
      <c r="N22">
        <f>TTEST(M4:M19,N4:N19,2,2)</f>
        <v>0.38226534793765843</v>
      </c>
      <c r="O22">
        <f>_xlfn.T.TEST(M4:M15,O4:O18,2,3)</f>
        <v>9.3841124060280814E-7</v>
      </c>
    </row>
    <row r="23" spans="1:15" x14ac:dyDescent="0.2">
      <c r="O23">
        <f>_xlfn.T.TEST(N4:N12,O4:O18,2,3)</f>
        <v>4.3634816834602188E-3</v>
      </c>
    </row>
  </sheetData>
  <mergeCells count="5">
    <mergeCell ref="B2:D2"/>
    <mergeCell ref="F2:H2"/>
    <mergeCell ref="I2:K2"/>
    <mergeCell ref="B1:N1"/>
    <mergeCell ref="L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Life Sciences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Janssens</dc:creator>
  <cp:lastModifiedBy>Microsoft Office User</cp:lastModifiedBy>
  <dcterms:created xsi:type="dcterms:W3CDTF">2017-06-10T18:18:11Z</dcterms:created>
  <dcterms:modified xsi:type="dcterms:W3CDTF">2020-11-23T02:14:55Z</dcterms:modified>
</cp:coreProperties>
</file>