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Markus\Downloads\"/>
    </mc:Choice>
  </mc:AlternateContent>
  <xr:revisionPtr revIDLastSave="0" documentId="13_ncr:1_{A102EDF2-3D83-42B4-9B36-7ED49D51A415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egg onset" sheetId="2" r:id="rId1"/>
    <sheet name="Summary" sheetId="4" r:id="rId2"/>
    <sheet name="like_RNA_seq" sheetId="1" r:id="rId3"/>
    <sheet name="extruded gonad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32" i="2" l="1"/>
  <c r="T33" i="2"/>
  <c r="T34" i="2"/>
  <c r="S32" i="2"/>
  <c r="S33" i="2"/>
  <c r="S34" i="2"/>
  <c r="S31" i="2"/>
  <c r="M32" i="2" l="1"/>
  <c r="M33" i="2"/>
  <c r="M34" i="2"/>
  <c r="M31" i="2"/>
  <c r="L32" i="2"/>
  <c r="L33" i="2"/>
  <c r="L34" i="2"/>
  <c r="L31" i="2"/>
  <c r="B32" i="2"/>
  <c r="B33" i="2"/>
  <c r="B34" i="2"/>
  <c r="B31" i="2"/>
  <c r="C32" i="2"/>
  <c r="C33" i="2"/>
  <c r="C34" i="2"/>
  <c r="C31" i="2"/>
  <c r="T31" i="2"/>
</calcChain>
</file>

<file path=xl/sharedStrings.xml><?xml version="1.0" encoding="utf-8"?>
<sst xmlns="http://schemas.openxmlformats.org/spreadsheetml/2006/main" count="86" uniqueCount="13">
  <si>
    <t>nol-1</t>
  </si>
  <si>
    <t>HT115</t>
  </si>
  <si>
    <t>none</t>
  </si>
  <si>
    <t>low</t>
  </si>
  <si>
    <t xml:space="preserve">medium </t>
  </si>
  <si>
    <t>high</t>
  </si>
  <si>
    <t>∑</t>
  </si>
  <si>
    <t>replicate 1</t>
  </si>
  <si>
    <t>replicate 2</t>
  </si>
  <si>
    <t>nol1</t>
  </si>
  <si>
    <t>replicate 3</t>
  </si>
  <si>
    <t>control</t>
  </si>
  <si>
    <t>nsun-1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</si>
</sst>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164" fontId="0" fillId="0" borderId="0" xfId="0" applyNumberFormat="1"/>
    <xf numFmtId="1" fontId="0" fillId="0" borderId="0" xfId="0" applyNumberFormat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7" xfId="0" applyFont="1" applyBorder="1"/>
    <xf numFmtId="0" fontId="2" fillId="0" borderId="8" xfId="0" applyFont="1" applyBorder="1"/>
    <xf numFmtId="0" fontId="3" fillId="0" borderId="9" xfId="0" applyFont="1" applyBorder="1"/>
    <xf numFmtId="0" fontId="2" fillId="0" borderId="11" xfId="0" applyFont="1" applyBorder="1"/>
    <xf numFmtId="0" fontId="0" fillId="0" borderId="10" xfId="0" applyBorder="1"/>
    <xf numFmtId="0" fontId="2" fillId="0" borderId="12" xfId="0" applyFont="1" applyBorder="1"/>
    <xf numFmtId="1" fontId="0" fillId="0" borderId="0" xfId="0" applyNumberFormat="1" applyBorder="1"/>
    <xf numFmtId="1" fontId="0" fillId="0" borderId="4" xfId="0" applyNumberFormat="1" applyBorder="1"/>
    <xf numFmtId="1" fontId="2" fillId="0" borderId="7" xfId="0" applyNumberFormat="1" applyFont="1" applyBorder="1"/>
    <xf numFmtId="1" fontId="2" fillId="0" borderId="8" xfId="0" applyNumberFormat="1" applyFont="1" applyBorder="1"/>
    <xf numFmtId="1" fontId="0" fillId="0" borderId="5" xfId="0" applyNumberFormat="1" applyBorder="1"/>
    <xf numFmtId="1" fontId="0" fillId="0" borderId="6" xfId="0" applyNumberFormat="1" applyBorder="1"/>
    <xf numFmtId="1" fontId="3" fillId="0" borderId="9" xfId="0" applyNumberFormat="1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replicate1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'egg onset'!$A$2</c:f>
              <c:strCache>
                <c:ptCount val="1"/>
                <c:pt idx="0">
                  <c:v>none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'egg onset'!$B$1:$C$1</c:f>
              <c:strCache>
                <c:ptCount val="2"/>
                <c:pt idx="0">
                  <c:v>nol-1</c:v>
                </c:pt>
                <c:pt idx="1">
                  <c:v>HT115</c:v>
                </c:pt>
              </c:strCache>
            </c:strRef>
          </c:cat>
          <c:val>
            <c:numRef>
              <c:f>'egg onset'!$B$2:$C$2</c:f>
              <c:numCache>
                <c:formatCode>General</c:formatCode>
                <c:ptCount val="2"/>
                <c:pt idx="0">
                  <c:v>2</c:v>
                </c:pt>
                <c:pt idx="1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CA-4E5E-BDF6-8EA5F606D0BB}"/>
            </c:ext>
          </c:extLst>
        </c:ser>
        <c:ser>
          <c:idx val="1"/>
          <c:order val="1"/>
          <c:tx>
            <c:strRef>
              <c:f>'egg onset'!$A$3</c:f>
              <c:strCache>
                <c:ptCount val="1"/>
                <c:pt idx="0">
                  <c:v>low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'egg onset'!$B$1:$C$1</c:f>
              <c:strCache>
                <c:ptCount val="2"/>
                <c:pt idx="0">
                  <c:v>nol-1</c:v>
                </c:pt>
                <c:pt idx="1">
                  <c:v>HT115</c:v>
                </c:pt>
              </c:strCache>
            </c:strRef>
          </c:cat>
          <c:val>
            <c:numRef>
              <c:f>'egg onset'!$B$3:$C$3</c:f>
              <c:numCache>
                <c:formatCode>General</c:formatCode>
                <c:ptCount val="2"/>
                <c:pt idx="0">
                  <c:v>5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CA-4E5E-BDF6-8EA5F606D0BB}"/>
            </c:ext>
          </c:extLst>
        </c:ser>
        <c:ser>
          <c:idx val="2"/>
          <c:order val="2"/>
          <c:tx>
            <c:strRef>
              <c:f>'egg onset'!$A$4</c:f>
              <c:strCache>
                <c:ptCount val="1"/>
                <c:pt idx="0">
                  <c:v>medium 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'egg onset'!$B$1:$C$1</c:f>
              <c:strCache>
                <c:ptCount val="2"/>
                <c:pt idx="0">
                  <c:v>nol-1</c:v>
                </c:pt>
                <c:pt idx="1">
                  <c:v>HT115</c:v>
                </c:pt>
              </c:strCache>
            </c:strRef>
          </c:cat>
          <c:val>
            <c:numRef>
              <c:f>'egg onset'!$B$4:$C$4</c:f>
              <c:numCache>
                <c:formatCode>General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CA-4E5E-BDF6-8EA5F606D0BB}"/>
            </c:ext>
          </c:extLst>
        </c:ser>
        <c:ser>
          <c:idx val="3"/>
          <c:order val="3"/>
          <c:tx>
            <c:strRef>
              <c:f>'egg onset'!$A$5</c:f>
              <c:strCache>
                <c:ptCount val="1"/>
                <c:pt idx="0">
                  <c:v>high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'egg onset'!$B$1:$C$1</c:f>
              <c:strCache>
                <c:ptCount val="2"/>
                <c:pt idx="0">
                  <c:v>nol-1</c:v>
                </c:pt>
                <c:pt idx="1">
                  <c:v>HT115</c:v>
                </c:pt>
              </c:strCache>
            </c:strRef>
          </c:cat>
          <c:val>
            <c:numRef>
              <c:f>'egg onset'!$B$5:$C$5</c:f>
              <c:numCache>
                <c:formatCode>General</c:formatCode>
                <c:ptCount val="2"/>
                <c:pt idx="0">
                  <c:v>5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CA-4E5E-BDF6-8EA5F606D0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4684280"/>
        <c:axId val="204685064"/>
      </c:barChart>
      <c:catAx>
        <c:axId val="204684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685064"/>
        <c:crosses val="autoZero"/>
        <c:auto val="1"/>
        <c:lblAlgn val="ctr"/>
        <c:lblOffset val="100"/>
        <c:noMultiLvlLbl val="0"/>
      </c:catAx>
      <c:valAx>
        <c:axId val="204685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684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replicate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'egg onset'!$K$2</c:f>
              <c:strCache>
                <c:ptCount val="1"/>
                <c:pt idx="0">
                  <c:v>none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solidFill>
                  <a:schemeClr val="accent1">
                    <a:lumMod val="20000"/>
                    <a:lumOff val="8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298-425D-B918-AA84A9B7E414}"/>
              </c:ext>
            </c:extLst>
          </c:dPt>
          <c:cat>
            <c:strRef>
              <c:f>'egg onset'!$L$1:$M$1</c:f>
              <c:strCache>
                <c:ptCount val="2"/>
                <c:pt idx="0">
                  <c:v>HT115</c:v>
                </c:pt>
                <c:pt idx="1">
                  <c:v>nol1</c:v>
                </c:pt>
              </c:strCache>
            </c:strRef>
          </c:cat>
          <c:val>
            <c:numRef>
              <c:f>'egg onset'!$L$2:$M$2</c:f>
              <c:numCache>
                <c:formatCode>General</c:formatCode>
                <c:ptCount val="2"/>
                <c:pt idx="0">
                  <c:v>11</c:v>
                </c:pt>
                <c:pt idx="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298-425D-B918-AA84A9B7E414}"/>
            </c:ext>
          </c:extLst>
        </c:ser>
        <c:ser>
          <c:idx val="1"/>
          <c:order val="1"/>
          <c:tx>
            <c:strRef>
              <c:f>'egg onset'!$K$3</c:f>
              <c:strCache>
                <c:ptCount val="1"/>
                <c:pt idx="0">
                  <c:v>low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'egg onset'!$L$1:$M$1</c:f>
              <c:strCache>
                <c:ptCount val="2"/>
                <c:pt idx="0">
                  <c:v>HT115</c:v>
                </c:pt>
                <c:pt idx="1">
                  <c:v>nol1</c:v>
                </c:pt>
              </c:strCache>
            </c:strRef>
          </c:cat>
          <c:val>
            <c:numRef>
              <c:f>'egg onset'!$L$3:$M$3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298-425D-B918-AA84A9B7E414}"/>
            </c:ext>
          </c:extLst>
        </c:ser>
        <c:ser>
          <c:idx val="2"/>
          <c:order val="2"/>
          <c:tx>
            <c:strRef>
              <c:f>'egg onset'!$K$4</c:f>
              <c:strCache>
                <c:ptCount val="1"/>
                <c:pt idx="0">
                  <c:v>medium 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chemeClr val="accent1">
                  <a:lumMod val="60000"/>
                  <a:lumOff val="40000"/>
                </a:schemeClr>
              </a:solidFill>
            </a:ln>
            <a:effectLst/>
          </c:spPr>
          <c:invertIfNegative val="0"/>
          <c:cat>
            <c:strRef>
              <c:f>'egg onset'!$L$1:$M$1</c:f>
              <c:strCache>
                <c:ptCount val="2"/>
                <c:pt idx="0">
                  <c:v>HT115</c:v>
                </c:pt>
                <c:pt idx="1">
                  <c:v>nol1</c:v>
                </c:pt>
              </c:strCache>
            </c:strRef>
          </c:cat>
          <c:val>
            <c:numRef>
              <c:f>'egg onset'!$L$4:$M$4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298-425D-B918-AA84A9B7E414}"/>
            </c:ext>
          </c:extLst>
        </c:ser>
        <c:ser>
          <c:idx val="3"/>
          <c:order val="3"/>
          <c:tx>
            <c:strRef>
              <c:f>'egg onset'!$K$5</c:f>
              <c:strCache>
                <c:ptCount val="1"/>
                <c:pt idx="0">
                  <c:v>high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'egg onset'!$L$1:$M$1</c:f>
              <c:strCache>
                <c:ptCount val="2"/>
                <c:pt idx="0">
                  <c:v>HT115</c:v>
                </c:pt>
                <c:pt idx="1">
                  <c:v>nol1</c:v>
                </c:pt>
              </c:strCache>
            </c:strRef>
          </c:cat>
          <c:val>
            <c:numRef>
              <c:f>'egg onset'!$L$5:$M$5</c:f>
              <c:numCache>
                <c:formatCode>General</c:formatCode>
                <c:ptCount val="2"/>
                <c:pt idx="0">
                  <c:v>2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298-425D-B918-AA84A9B7E4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0442632"/>
        <c:axId val="410443416"/>
      </c:barChart>
      <c:catAx>
        <c:axId val="410442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443416"/>
        <c:crosses val="autoZero"/>
        <c:auto val="1"/>
        <c:lblAlgn val="ctr"/>
        <c:lblOffset val="100"/>
        <c:noMultiLvlLbl val="0"/>
      </c:catAx>
      <c:valAx>
        <c:axId val="410443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442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replicate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'egg onset'!$K$2</c:f>
              <c:strCache>
                <c:ptCount val="1"/>
                <c:pt idx="0">
                  <c:v>none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'egg onset'!$S$1:$T$1</c:f>
              <c:strCache>
                <c:ptCount val="2"/>
                <c:pt idx="0">
                  <c:v>HT115</c:v>
                </c:pt>
                <c:pt idx="1">
                  <c:v>nol1</c:v>
                </c:pt>
              </c:strCache>
            </c:strRef>
          </c:cat>
          <c:val>
            <c:numRef>
              <c:f>'egg onset'!$S$2:$T$2</c:f>
              <c:numCache>
                <c:formatCode>General</c:formatCode>
                <c:ptCount val="2"/>
                <c:pt idx="0">
                  <c:v>22</c:v>
                </c:pt>
                <c:pt idx="1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9D-425B-AD96-BD3ADAA0CFF0}"/>
            </c:ext>
          </c:extLst>
        </c:ser>
        <c:ser>
          <c:idx val="1"/>
          <c:order val="1"/>
          <c:tx>
            <c:strRef>
              <c:f>'egg onset'!$K$3</c:f>
              <c:strCache>
                <c:ptCount val="1"/>
                <c:pt idx="0">
                  <c:v>low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'egg onset'!$S$1:$T$1</c:f>
              <c:strCache>
                <c:ptCount val="2"/>
                <c:pt idx="0">
                  <c:v>HT115</c:v>
                </c:pt>
                <c:pt idx="1">
                  <c:v>nol1</c:v>
                </c:pt>
              </c:strCache>
            </c:strRef>
          </c:cat>
          <c:val>
            <c:numRef>
              <c:f>'egg onset'!$S$3:$T$3</c:f>
              <c:numCache>
                <c:formatCode>General</c:formatCode>
                <c:ptCount val="2"/>
                <c:pt idx="0">
                  <c:v>2</c:v>
                </c:pt>
                <c:pt idx="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9D-425B-AD96-BD3ADAA0CFF0}"/>
            </c:ext>
          </c:extLst>
        </c:ser>
        <c:ser>
          <c:idx val="2"/>
          <c:order val="2"/>
          <c:tx>
            <c:strRef>
              <c:f>'egg onset'!$K$4</c:f>
              <c:strCache>
                <c:ptCount val="1"/>
                <c:pt idx="0">
                  <c:v>medium 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'egg onset'!$S$1:$T$1</c:f>
              <c:strCache>
                <c:ptCount val="2"/>
                <c:pt idx="0">
                  <c:v>HT115</c:v>
                </c:pt>
                <c:pt idx="1">
                  <c:v>nol1</c:v>
                </c:pt>
              </c:strCache>
            </c:strRef>
          </c:cat>
          <c:val>
            <c:numRef>
              <c:f>'egg onset'!$S$4:$T$4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9D-425B-AD96-BD3ADAA0CFF0}"/>
            </c:ext>
          </c:extLst>
        </c:ser>
        <c:ser>
          <c:idx val="3"/>
          <c:order val="3"/>
          <c:tx>
            <c:strRef>
              <c:f>'egg onset'!$K$5</c:f>
              <c:strCache>
                <c:ptCount val="1"/>
                <c:pt idx="0">
                  <c:v>high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'egg onset'!$S$1:$T$1</c:f>
              <c:strCache>
                <c:ptCount val="2"/>
                <c:pt idx="0">
                  <c:v>HT115</c:v>
                </c:pt>
                <c:pt idx="1">
                  <c:v>nol1</c:v>
                </c:pt>
              </c:strCache>
            </c:strRef>
          </c:cat>
          <c:val>
            <c:numRef>
              <c:f>'egg onset'!$S$5:$T$5</c:f>
              <c:numCache>
                <c:formatCode>General</c:formatCode>
                <c:ptCount val="2"/>
                <c:pt idx="0">
                  <c:v>0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A9D-425B-AD96-BD3ADAA0CF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0444200"/>
        <c:axId val="411041728"/>
      </c:barChart>
      <c:catAx>
        <c:axId val="410444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041728"/>
        <c:crosses val="autoZero"/>
        <c:auto val="1"/>
        <c:lblAlgn val="ctr"/>
        <c:lblOffset val="100"/>
        <c:noMultiLvlLbl val="0"/>
      </c:catAx>
      <c:valAx>
        <c:axId val="411041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444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like</a:t>
            </a:r>
            <a:r>
              <a:rPr lang="de-AT" baseline="0"/>
              <a:t> RNA seq</a:t>
            </a:r>
            <a:endParaRPr lang="de-AT"/>
          </a:p>
        </c:rich>
      </c:tx>
      <c:layout>
        <c:manualLayout>
          <c:xMode val="edge"/>
          <c:yMode val="edge"/>
          <c:x val="0.38154155730533684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like_RNA_seq!$A$2</c:f>
              <c:strCache>
                <c:ptCount val="1"/>
                <c:pt idx="0">
                  <c:v>none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like_RNA_seq!$B$1:$C$1</c:f>
              <c:strCache>
                <c:ptCount val="2"/>
                <c:pt idx="0">
                  <c:v>nol-1</c:v>
                </c:pt>
                <c:pt idx="1">
                  <c:v>HT115</c:v>
                </c:pt>
              </c:strCache>
            </c:strRef>
          </c:cat>
          <c:val>
            <c:numRef>
              <c:f>like_RNA_seq!$B$2:$C$2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42-4A68-A1D1-33FD0C6D127A}"/>
            </c:ext>
          </c:extLst>
        </c:ser>
        <c:ser>
          <c:idx val="1"/>
          <c:order val="1"/>
          <c:tx>
            <c:strRef>
              <c:f>like_RNA_seq!$A$3</c:f>
              <c:strCache>
                <c:ptCount val="1"/>
                <c:pt idx="0">
                  <c:v>low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like_RNA_seq!$B$1:$C$1</c:f>
              <c:strCache>
                <c:ptCount val="2"/>
                <c:pt idx="0">
                  <c:v>nol-1</c:v>
                </c:pt>
                <c:pt idx="1">
                  <c:v>HT115</c:v>
                </c:pt>
              </c:strCache>
            </c:strRef>
          </c:cat>
          <c:val>
            <c:numRef>
              <c:f>like_RNA_seq!$B$3:$C$3</c:f>
              <c:numCache>
                <c:formatCode>General</c:formatCode>
                <c:ptCount val="2"/>
                <c:pt idx="0">
                  <c:v>8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42-4A68-A1D1-33FD0C6D127A}"/>
            </c:ext>
          </c:extLst>
        </c:ser>
        <c:ser>
          <c:idx val="2"/>
          <c:order val="2"/>
          <c:tx>
            <c:strRef>
              <c:f>like_RNA_seq!$A$4</c:f>
              <c:strCache>
                <c:ptCount val="1"/>
                <c:pt idx="0">
                  <c:v>medium 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like_RNA_seq!$B$1:$C$1</c:f>
              <c:strCache>
                <c:ptCount val="2"/>
                <c:pt idx="0">
                  <c:v>nol-1</c:v>
                </c:pt>
                <c:pt idx="1">
                  <c:v>HT115</c:v>
                </c:pt>
              </c:strCache>
            </c:strRef>
          </c:cat>
          <c:val>
            <c:numRef>
              <c:f>like_RNA_seq!$B$4:$C$4</c:f>
              <c:numCache>
                <c:formatCode>General</c:formatCode>
                <c:ptCount val="2"/>
                <c:pt idx="0">
                  <c:v>2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42-4A68-A1D1-33FD0C6D127A}"/>
            </c:ext>
          </c:extLst>
        </c:ser>
        <c:ser>
          <c:idx val="3"/>
          <c:order val="3"/>
          <c:tx>
            <c:strRef>
              <c:f>like_RNA_seq!$A$5</c:f>
              <c:strCache>
                <c:ptCount val="1"/>
                <c:pt idx="0">
                  <c:v>high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like_RNA_seq!$B$1:$C$1</c:f>
              <c:strCache>
                <c:ptCount val="2"/>
                <c:pt idx="0">
                  <c:v>nol-1</c:v>
                </c:pt>
                <c:pt idx="1">
                  <c:v>HT115</c:v>
                </c:pt>
              </c:strCache>
            </c:strRef>
          </c:cat>
          <c:val>
            <c:numRef>
              <c:f>like_RNA_seq!$B$5:$C$5</c:f>
              <c:numCache>
                <c:formatCode>General</c:formatCode>
                <c:ptCount val="2"/>
                <c:pt idx="0">
                  <c:v>3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F42-4A68-A1D1-33FD0C6D12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1043688"/>
        <c:axId val="411044080"/>
      </c:barChart>
      <c:catAx>
        <c:axId val="411043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044080"/>
        <c:crosses val="autoZero"/>
        <c:auto val="1"/>
        <c:lblAlgn val="ctr"/>
        <c:lblOffset val="100"/>
        <c:noMultiLvlLbl val="0"/>
      </c:catAx>
      <c:valAx>
        <c:axId val="411044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043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extruded gonad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'extruded gonad'!$A$2</c:f>
              <c:strCache>
                <c:ptCount val="1"/>
                <c:pt idx="0">
                  <c:v>none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'extruded gonad'!$B$1:$C$1</c:f>
              <c:strCache>
                <c:ptCount val="2"/>
                <c:pt idx="0">
                  <c:v>nol-1</c:v>
                </c:pt>
                <c:pt idx="1">
                  <c:v>HT115</c:v>
                </c:pt>
              </c:strCache>
            </c:strRef>
          </c:cat>
          <c:val>
            <c:numRef>
              <c:f>'extruded gonad'!$B$2:$C$2</c:f>
              <c:numCache>
                <c:formatCode>General</c:formatCode>
                <c:ptCount val="2"/>
                <c:pt idx="0">
                  <c:v>3</c:v>
                </c:pt>
                <c:pt idx="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C2-4620-9724-EFBF6BE10D62}"/>
            </c:ext>
          </c:extLst>
        </c:ser>
        <c:ser>
          <c:idx val="1"/>
          <c:order val="1"/>
          <c:tx>
            <c:strRef>
              <c:f>'extruded gonad'!$A$3</c:f>
              <c:strCache>
                <c:ptCount val="1"/>
                <c:pt idx="0">
                  <c:v>low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'extruded gonad'!$B$1:$C$1</c:f>
              <c:strCache>
                <c:ptCount val="2"/>
                <c:pt idx="0">
                  <c:v>nol-1</c:v>
                </c:pt>
                <c:pt idx="1">
                  <c:v>HT115</c:v>
                </c:pt>
              </c:strCache>
            </c:strRef>
          </c:cat>
          <c:val>
            <c:numRef>
              <c:f>'extruded gonad'!$B$3:$C$3</c:f>
              <c:numCache>
                <c:formatCode>General</c:formatCode>
                <c:ptCount val="2"/>
                <c:pt idx="0">
                  <c:v>4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C2-4620-9724-EFBF6BE10D62}"/>
            </c:ext>
          </c:extLst>
        </c:ser>
        <c:ser>
          <c:idx val="2"/>
          <c:order val="2"/>
          <c:tx>
            <c:strRef>
              <c:f>'extruded gonad'!$A$4</c:f>
              <c:strCache>
                <c:ptCount val="1"/>
                <c:pt idx="0">
                  <c:v>medium 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'extruded gonad'!$B$1:$C$1</c:f>
              <c:strCache>
                <c:ptCount val="2"/>
                <c:pt idx="0">
                  <c:v>nol-1</c:v>
                </c:pt>
                <c:pt idx="1">
                  <c:v>HT115</c:v>
                </c:pt>
              </c:strCache>
            </c:strRef>
          </c:cat>
          <c:val>
            <c:numRef>
              <c:f>'extruded gonad'!$B$4:$C$4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C2-4620-9724-EFBF6BE10D62}"/>
            </c:ext>
          </c:extLst>
        </c:ser>
        <c:ser>
          <c:idx val="3"/>
          <c:order val="3"/>
          <c:tx>
            <c:strRef>
              <c:f>'extruded gonad'!$A$5</c:f>
              <c:strCache>
                <c:ptCount val="1"/>
                <c:pt idx="0">
                  <c:v>high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'extruded gonad'!$B$1:$C$1</c:f>
              <c:strCache>
                <c:ptCount val="2"/>
                <c:pt idx="0">
                  <c:v>nol-1</c:v>
                </c:pt>
                <c:pt idx="1">
                  <c:v>HT115</c:v>
                </c:pt>
              </c:strCache>
            </c:strRef>
          </c:cat>
          <c:val>
            <c:numRef>
              <c:f>'extruded gonad'!$B$5:$C$5</c:f>
              <c:numCache>
                <c:formatCode>General</c:formatCode>
                <c:ptCount val="2"/>
                <c:pt idx="0">
                  <c:v>3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C2-4620-9724-EFBF6BE10D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1044864"/>
        <c:axId val="411045256"/>
      </c:barChart>
      <c:catAx>
        <c:axId val="411044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045256"/>
        <c:crosses val="autoZero"/>
        <c:auto val="1"/>
        <c:lblAlgn val="ctr"/>
        <c:lblOffset val="100"/>
        <c:noMultiLvlLbl val="0"/>
      </c:catAx>
      <c:valAx>
        <c:axId val="411045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044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109537</xdr:rowOff>
    </xdr:from>
    <xdr:to>
      <xdr:col>7</xdr:col>
      <xdr:colOff>571500</xdr:colOff>
      <xdr:row>27</xdr:row>
      <xdr:rowOff>9525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752474</xdr:colOff>
      <xdr:row>8</xdr:row>
      <xdr:rowOff>180975</xdr:rowOff>
    </xdr:from>
    <xdr:to>
      <xdr:col>15</xdr:col>
      <xdr:colOff>342899</xdr:colOff>
      <xdr:row>24</xdr:row>
      <xdr:rowOff>176212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704850</xdr:colOff>
      <xdr:row>7</xdr:row>
      <xdr:rowOff>171450</xdr:rowOff>
    </xdr:from>
    <xdr:to>
      <xdr:col>22</xdr:col>
      <xdr:colOff>295275</xdr:colOff>
      <xdr:row>23</xdr:row>
      <xdr:rowOff>166687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28574</xdr:colOff>
      <xdr:row>5</xdr:row>
      <xdr:rowOff>23812</xdr:rowOff>
    </xdr:from>
    <xdr:to>
      <xdr:col>15</xdr:col>
      <xdr:colOff>485775</xdr:colOff>
      <xdr:row>27</xdr:row>
      <xdr:rowOff>57150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</xdr:colOff>
      <xdr:row>4</xdr:row>
      <xdr:rowOff>119061</xdr:rowOff>
    </xdr:from>
    <xdr:to>
      <xdr:col>17</xdr:col>
      <xdr:colOff>647700</xdr:colOff>
      <xdr:row>25</xdr:row>
      <xdr:rowOff>9524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5"/>
  <sheetViews>
    <sheetView workbookViewId="0">
      <selection activeCell="R1" sqref="R1"/>
    </sheetView>
  </sheetViews>
  <sheetFormatPr baseColWidth="10" defaultRowHeight="15" x14ac:dyDescent="0.25"/>
  <cols>
    <col min="1" max="1" width="15" bestFit="1" customWidth="1"/>
  </cols>
  <sheetData>
    <row r="1" spans="1:20" x14ac:dyDescent="0.25">
      <c r="A1" t="s">
        <v>7</v>
      </c>
      <c r="B1" t="s">
        <v>0</v>
      </c>
      <c r="C1" t="s">
        <v>1</v>
      </c>
      <c r="K1" t="s">
        <v>8</v>
      </c>
      <c r="L1" t="s">
        <v>1</v>
      </c>
      <c r="M1" t="s">
        <v>9</v>
      </c>
      <c r="R1" t="s">
        <v>10</v>
      </c>
      <c r="S1" t="s">
        <v>1</v>
      </c>
      <c r="T1" t="s">
        <v>9</v>
      </c>
    </row>
    <row r="2" spans="1:20" x14ac:dyDescent="0.25">
      <c r="A2" t="s">
        <v>2</v>
      </c>
      <c r="B2">
        <v>2</v>
      </c>
      <c r="C2">
        <v>13</v>
      </c>
      <c r="K2" t="s">
        <v>2</v>
      </c>
      <c r="L2">
        <v>11</v>
      </c>
      <c r="M2">
        <v>7</v>
      </c>
      <c r="R2" t="s">
        <v>2</v>
      </c>
      <c r="S2">
        <v>22</v>
      </c>
      <c r="T2">
        <v>11</v>
      </c>
    </row>
    <row r="3" spans="1:20" x14ac:dyDescent="0.25">
      <c r="A3" t="s">
        <v>3</v>
      </c>
      <c r="B3">
        <v>5</v>
      </c>
      <c r="C3">
        <v>0</v>
      </c>
      <c r="K3" t="s">
        <v>3</v>
      </c>
      <c r="L3">
        <v>1</v>
      </c>
      <c r="M3">
        <v>2</v>
      </c>
      <c r="R3" t="s">
        <v>3</v>
      </c>
      <c r="S3">
        <v>2</v>
      </c>
      <c r="T3">
        <v>5</v>
      </c>
    </row>
    <row r="4" spans="1:20" x14ac:dyDescent="0.25">
      <c r="A4" t="s">
        <v>4</v>
      </c>
      <c r="B4">
        <v>1</v>
      </c>
      <c r="C4">
        <v>0</v>
      </c>
      <c r="K4" t="s">
        <v>4</v>
      </c>
      <c r="L4">
        <v>0</v>
      </c>
      <c r="M4">
        <v>1</v>
      </c>
      <c r="R4" t="s">
        <v>4</v>
      </c>
      <c r="S4">
        <v>0</v>
      </c>
      <c r="T4">
        <v>1</v>
      </c>
    </row>
    <row r="5" spans="1:20" x14ac:dyDescent="0.25">
      <c r="A5" t="s">
        <v>5</v>
      </c>
      <c r="B5">
        <v>5</v>
      </c>
      <c r="C5">
        <v>0</v>
      </c>
      <c r="K5" t="s">
        <v>5</v>
      </c>
      <c r="L5">
        <v>2</v>
      </c>
      <c r="M5">
        <v>3</v>
      </c>
      <c r="R5" t="s">
        <v>5</v>
      </c>
      <c r="S5">
        <v>0</v>
      </c>
      <c r="T5">
        <v>3</v>
      </c>
    </row>
    <row r="6" spans="1:20" x14ac:dyDescent="0.25">
      <c r="A6" s="1" t="s">
        <v>6</v>
      </c>
      <c r="B6">
        <v>13</v>
      </c>
      <c r="C6">
        <v>13</v>
      </c>
      <c r="K6" s="1" t="s">
        <v>6</v>
      </c>
      <c r="L6">
        <v>14</v>
      </c>
      <c r="M6">
        <v>13</v>
      </c>
      <c r="R6" s="1" t="s">
        <v>6</v>
      </c>
      <c r="S6">
        <v>24</v>
      </c>
      <c r="T6">
        <v>20</v>
      </c>
    </row>
    <row r="30" spans="1:20" x14ac:dyDescent="0.25">
      <c r="A30" t="s">
        <v>7</v>
      </c>
      <c r="B30" t="s">
        <v>1</v>
      </c>
      <c r="C30" t="s">
        <v>0</v>
      </c>
      <c r="K30" t="s">
        <v>8</v>
      </c>
      <c r="L30" t="s">
        <v>1</v>
      </c>
      <c r="M30" t="s">
        <v>9</v>
      </c>
      <c r="R30" t="s">
        <v>8</v>
      </c>
      <c r="S30" t="s">
        <v>1</v>
      </c>
      <c r="T30" t="s">
        <v>9</v>
      </c>
    </row>
    <row r="31" spans="1:20" x14ac:dyDescent="0.25">
      <c r="A31" t="s">
        <v>2</v>
      </c>
      <c r="B31">
        <f>C2/$C$6*100</f>
        <v>100</v>
      </c>
      <c r="C31" s="2">
        <f>B2/$B$6*100</f>
        <v>15.384615384615385</v>
      </c>
      <c r="K31" t="s">
        <v>2</v>
      </c>
      <c r="L31" s="2">
        <f>L2/$L$6*100</f>
        <v>78.571428571428569</v>
      </c>
      <c r="M31" s="2">
        <f>M2/$M$6*100</f>
        <v>53.846153846153847</v>
      </c>
      <c r="R31" t="s">
        <v>2</v>
      </c>
      <c r="S31">
        <f>S2/$S$6*100</f>
        <v>91.666666666666657</v>
      </c>
      <c r="T31">
        <f>T2/$T$35*100</f>
        <v>55.000000000000007</v>
      </c>
    </row>
    <row r="32" spans="1:20" x14ac:dyDescent="0.25">
      <c r="A32" t="s">
        <v>3</v>
      </c>
      <c r="B32">
        <f>C3/$C$6*100</f>
        <v>0</v>
      </c>
      <c r="C32" s="2">
        <f>B3/$B$6*100</f>
        <v>38.461538461538467</v>
      </c>
      <c r="K32" t="s">
        <v>3</v>
      </c>
      <c r="L32" s="2">
        <f>L3/$L$6*100</f>
        <v>7.1428571428571423</v>
      </c>
      <c r="M32" s="2">
        <f t="shared" ref="M32:M34" si="0">M3/$M$6*100</f>
        <v>15.384615384615385</v>
      </c>
      <c r="R32" t="s">
        <v>3</v>
      </c>
      <c r="S32">
        <f t="shared" ref="S32:S34" si="1">S3/$S$6*100</f>
        <v>8.3333333333333321</v>
      </c>
      <c r="T32">
        <f t="shared" ref="T32:T34" si="2">T3/$T$35*100</f>
        <v>25</v>
      </c>
    </row>
    <row r="33" spans="1:20" x14ac:dyDescent="0.25">
      <c r="A33" t="s">
        <v>4</v>
      </c>
      <c r="B33">
        <f>C4/$C$6*100</f>
        <v>0</v>
      </c>
      <c r="C33" s="2">
        <f>B4/$B$6*100</f>
        <v>7.6923076923076925</v>
      </c>
      <c r="K33" t="s">
        <v>4</v>
      </c>
      <c r="L33" s="2">
        <f>L4/$L$6*100</f>
        <v>0</v>
      </c>
      <c r="M33" s="2">
        <f t="shared" si="0"/>
        <v>7.6923076923076925</v>
      </c>
      <c r="R33" t="s">
        <v>4</v>
      </c>
      <c r="S33">
        <f t="shared" si="1"/>
        <v>0</v>
      </c>
      <c r="T33">
        <f t="shared" si="2"/>
        <v>5</v>
      </c>
    </row>
    <row r="34" spans="1:20" x14ac:dyDescent="0.25">
      <c r="A34" t="s">
        <v>5</v>
      </c>
      <c r="B34">
        <f>C5/$C$6*100</f>
        <v>0</v>
      </c>
      <c r="C34" s="2">
        <f>B5/$B$6*100</f>
        <v>38.461538461538467</v>
      </c>
      <c r="K34" t="s">
        <v>5</v>
      </c>
      <c r="L34" s="2">
        <f>L5/$L$6*100</f>
        <v>14.285714285714285</v>
      </c>
      <c r="M34" s="2">
        <f t="shared" si="0"/>
        <v>23.076923076923077</v>
      </c>
      <c r="R34" t="s">
        <v>5</v>
      </c>
      <c r="S34">
        <f t="shared" si="1"/>
        <v>0</v>
      </c>
      <c r="T34">
        <f t="shared" si="2"/>
        <v>15</v>
      </c>
    </row>
    <row r="35" spans="1:20" x14ac:dyDescent="0.25">
      <c r="A35" s="1" t="s">
        <v>6</v>
      </c>
      <c r="B35">
        <v>13</v>
      </c>
      <c r="C35">
        <v>13</v>
      </c>
      <c r="K35" s="1" t="s">
        <v>6</v>
      </c>
      <c r="L35">
        <v>14</v>
      </c>
      <c r="M35">
        <v>13</v>
      </c>
      <c r="R35" s="1" t="s">
        <v>6</v>
      </c>
      <c r="S35">
        <v>24</v>
      </c>
      <c r="T35">
        <v>20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"/>
  <sheetViews>
    <sheetView tabSelected="1" workbookViewId="0">
      <selection sqref="A1:C1"/>
    </sheetView>
  </sheetViews>
  <sheetFormatPr baseColWidth="10" defaultRowHeight="15" x14ac:dyDescent="0.25"/>
  <sheetData>
    <row r="1" spans="1:11" ht="15.75" thickBot="1" x14ac:dyDescent="0.3">
      <c r="A1" s="5" t="s">
        <v>7</v>
      </c>
      <c r="B1" s="6"/>
      <c r="C1" s="7"/>
      <c r="E1" s="5" t="s">
        <v>8</v>
      </c>
      <c r="F1" s="6"/>
      <c r="G1" s="7"/>
      <c r="I1" s="5" t="s">
        <v>10</v>
      </c>
      <c r="J1" s="6"/>
      <c r="K1" s="7"/>
    </row>
    <row r="2" spans="1:11" ht="15.75" thickBot="1" x14ac:dyDescent="0.3">
      <c r="A2" s="12"/>
      <c r="B2" s="13" t="s">
        <v>11</v>
      </c>
      <c r="C2" s="11" t="s">
        <v>12</v>
      </c>
      <c r="D2" s="4"/>
      <c r="E2" s="12"/>
      <c r="F2" s="13" t="s">
        <v>11</v>
      </c>
      <c r="G2" s="11" t="s">
        <v>12</v>
      </c>
      <c r="H2" s="4"/>
      <c r="I2" s="12"/>
      <c r="J2" s="13" t="s">
        <v>11</v>
      </c>
      <c r="K2" s="11" t="s">
        <v>12</v>
      </c>
    </row>
    <row r="3" spans="1:11" x14ac:dyDescent="0.25">
      <c r="A3" s="8" t="s">
        <v>2</v>
      </c>
      <c r="B3" s="14">
        <v>13</v>
      </c>
      <c r="C3" s="15">
        <v>2</v>
      </c>
      <c r="D3" s="3"/>
      <c r="E3" s="16" t="s">
        <v>2</v>
      </c>
      <c r="F3" s="14">
        <v>11</v>
      </c>
      <c r="G3" s="15">
        <v>7</v>
      </c>
      <c r="H3" s="3"/>
      <c r="I3" s="16" t="s">
        <v>2</v>
      </c>
      <c r="J3" s="14">
        <v>22</v>
      </c>
      <c r="K3" s="15">
        <v>11</v>
      </c>
    </row>
    <row r="4" spans="1:11" x14ac:dyDescent="0.25">
      <c r="A4" s="9" t="s">
        <v>3</v>
      </c>
      <c r="B4" s="14">
        <v>0</v>
      </c>
      <c r="C4" s="15">
        <v>5</v>
      </c>
      <c r="D4" s="3"/>
      <c r="E4" s="17" t="s">
        <v>3</v>
      </c>
      <c r="F4" s="14">
        <v>1</v>
      </c>
      <c r="G4" s="15">
        <v>2</v>
      </c>
      <c r="H4" s="3"/>
      <c r="I4" s="17" t="s">
        <v>3</v>
      </c>
      <c r="J4" s="14">
        <v>2</v>
      </c>
      <c r="K4" s="15">
        <v>5</v>
      </c>
    </row>
    <row r="5" spans="1:11" x14ac:dyDescent="0.25">
      <c r="A5" s="9" t="s">
        <v>4</v>
      </c>
      <c r="B5" s="14">
        <v>0</v>
      </c>
      <c r="C5" s="15">
        <v>1</v>
      </c>
      <c r="D5" s="3"/>
      <c r="E5" s="17" t="s">
        <v>4</v>
      </c>
      <c r="F5" s="14">
        <v>0</v>
      </c>
      <c r="G5" s="15">
        <v>1</v>
      </c>
      <c r="H5" s="3"/>
      <c r="I5" s="17" t="s">
        <v>4</v>
      </c>
      <c r="J5" s="14">
        <v>0</v>
      </c>
      <c r="K5" s="15">
        <v>1</v>
      </c>
    </row>
    <row r="6" spans="1:11" x14ac:dyDescent="0.25">
      <c r="A6" s="9" t="s">
        <v>5</v>
      </c>
      <c r="B6" s="14">
        <v>0</v>
      </c>
      <c r="C6" s="15">
        <v>5</v>
      </c>
      <c r="D6" s="3"/>
      <c r="E6" s="17" t="s">
        <v>5</v>
      </c>
      <c r="F6" s="14">
        <v>2</v>
      </c>
      <c r="G6" s="15">
        <v>3</v>
      </c>
      <c r="H6" s="3"/>
      <c r="I6" s="17" t="s">
        <v>5</v>
      </c>
      <c r="J6" s="14">
        <v>0</v>
      </c>
      <c r="K6" s="15">
        <v>3</v>
      </c>
    </row>
    <row r="7" spans="1:11" ht="15.75" thickBot="1" x14ac:dyDescent="0.3">
      <c r="A7" s="10" t="s">
        <v>6</v>
      </c>
      <c r="B7" s="18">
        <v>13</v>
      </c>
      <c r="C7" s="19">
        <v>13</v>
      </c>
      <c r="D7" s="3"/>
      <c r="E7" s="20" t="s">
        <v>6</v>
      </c>
      <c r="F7" s="18">
        <v>14</v>
      </c>
      <c r="G7" s="19">
        <v>13</v>
      </c>
      <c r="H7" s="3"/>
      <c r="I7" s="20" t="s">
        <v>6</v>
      </c>
      <c r="J7" s="18">
        <v>24</v>
      </c>
      <c r="K7" s="19">
        <v>20</v>
      </c>
    </row>
    <row r="10" spans="1:11" x14ac:dyDescent="0.25">
      <c r="B10" s="3"/>
      <c r="C10" s="3"/>
    </row>
    <row r="11" spans="1:11" x14ac:dyDescent="0.25">
      <c r="B11" s="3"/>
      <c r="C11" s="3"/>
    </row>
    <row r="12" spans="1:11" x14ac:dyDescent="0.25">
      <c r="B12" s="3"/>
      <c r="C12" s="3"/>
    </row>
    <row r="13" spans="1:11" x14ac:dyDescent="0.25">
      <c r="B13" s="3"/>
      <c r="C13" s="3"/>
    </row>
    <row r="14" spans="1:11" x14ac:dyDescent="0.25">
      <c r="A14" s="1"/>
      <c r="B14" s="3"/>
      <c r="C14" s="3"/>
    </row>
    <row r="18" spans="1:3" x14ac:dyDescent="0.25">
      <c r="B18" s="3"/>
      <c r="C18" s="3"/>
    </row>
    <row r="19" spans="1:3" x14ac:dyDescent="0.25">
      <c r="B19" s="3"/>
      <c r="C19" s="3"/>
    </row>
    <row r="20" spans="1:3" x14ac:dyDescent="0.25">
      <c r="B20" s="3"/>
      <c r="C20" s="3"/>
    </row>
    <row r="21" spans="1:3" x14ac:dyDescent="0.25">
      <c r="B21" s="3"/>
      <c r="C21" s="3"/>
    </row>
    <row r="22" spans="1:3" x14ac:dyDescent="0.25">
      <c r="A22" s="1"/>
      <c r="B22" s="3"/>
      <c r="C22" s="3"/>
    </row>
  </sheetData>
  <mergeCells count="3">
    <mergeCell ref="A1:C1"/>
    <mergeCell ref="E1:G1"/>
    <mergeCell ref="I1:K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"/>
  <sheetViews>
    <sheetView topLeftCell="A4" workbookViewId="0">
      <selection activeCell="C40" sqref="C40:C41"/>
    </sheetView>
  </sheetViews>
  <sheetFormatPr baseColWidth="10" defaultRowHeight="15" x14ac:dyDescent="0.25"/>
  <cols>
    <col min="1" max="1" width="15" bestFit="1" customWidth="1"/>
  </cols>
  <sheetData>
    <row r="1" spans="1:3" x14ac:dyDescent="0.25">
      <c r="B1" t="s">
        <v>0</v>
      </c>
      <c r="C1" t="s">
        <v>1</v>
      </c>
    </row>
    <row r="2" spans="1:3" x14ac:dyDescent="0.25">
      <c r="A2" t="s">
        <v>2</v>
      </c>
      <c r="B2">
        <v>0</v>
      </c>
      <c r="C2">
        <v>8</v>
      </c>
    </row>
    <row r="3" spans="1:3" x14ac:dyDescent="0.25">
      <c r="A3" t="s">
        <v>3</v>
      </c>
      <c r="B3">
        <v>8</v>
      </c>
      <c r="C3">
        <v>3</v>
      </c>
    </row>
    <row r="4" spans="1:3" x14ac:dyDescent="0.25">
      <c r="A4" t="s">
        <v>4</v>
      </c>
      <c r="B4">
        <v>2</v>
      </c>
      <c r="C4">
        <v>3</v>
      </c>
    </row>
    <row r="5" spans="1:3" x14ac:dyDescent="0.25">
      <c r="A5" t="s">
        <v>5</v>
      </c>
      <c r="B5">
        <v>3</v>
      </c>
      <c r="C5">
        <v>1</v>
      </c>
    </row>
    <row r="6" spans="1:3" x14ac:dyDescent="0.25">
      <c r="A6" s="1" t="s">
        <v>6</v>
      </c>
      <c r="B6">
        <v>13</v>
      </c>
      <c r="C6">
        <v>15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workbookViewId="0">
      <selection activeCell="R27" sqref="R27"/>
    </sheetView>
  </sheetViews>
  <sheetFormatPr baseColWidth="10" defaultRowHeight="15" x14ac:dyDescent="0.25"/>
  <sheetData>
    <row r="1" spans="1:3" x14ac:dyDescent="0.25">
      <c r="B1" t="s">
        <v>0</v>
      </c>
      <c r="C1" t="s">
        <v>1</v>
      </c>
    </row>
    <row r="2" spans="1:3" x14ac:dyDescent="0.25">
      <c r="A2" t="s">
        <v>2</v>
      </c>
      <c r="B2">
        <v>3</v>
      </c>
      <c r="C2">
        <v>5</v>
      </c>
    </row>
    <row r="3" spans="1:3" x14ac:dyDescent="0.25">
      <c r="A3" t="s">
        <v>3</v>
      </c>
      <c r="B3">
        <v>4</v>
      </c>
      <c r="C3">
        <v>3</v>
      </c>
    </row>
    <row r="4" spans="1:3" x14ac:dyDescent="0.25">
      <c r="A4" t="s">
        <v>4</v>
      </c>
      <c r="B4">
        <v>1</v>
      </c>
      <c r="C4">
        <v>1</v>
      </c>
    </row>
    <row r="5" spans="1:3" x14ac:dyDescent="0.25">
      <c r="A5" t="s">
        <v>5</v>
      </c>
      <c r="B5">
        <v>3</v>
      </c>
      <c r="C5">
        <v>3</v>
      </c>
    </row>
    <row r="6" spans="1:3" x14ac:dyDescent="0.25">
      <c r="A6" s="1" t="s">
        <v>6</v>
      </c>
      <c r="B6">
        <v>11</v>
      </c>
      <c r="C6">
        <v>12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egg onset</vt:lpstr>
      <vt:lpstr>Summary</vt:lpstr>
      <vt:lpstr>like_RNA_seq</vt:lpstr>
      <vt:lpstr>extruded gonad</vt:lpstr>
    </vt:vector>
  </TitlesOfParts>
  <Company>BOKU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IAM</dc:creator>
  <cp:lastModifiedBy>Markus</cp:lastModifiedBy>
  <dcterms:created xsi:type="dcterms:W3CDTF">2019-10-01T13:00:02Z</dcterms:created>
  <dcterms:modified xsi:type="dcterms:W3CDTF">2020-11-28T18:04:24Z</dcterms:modified>
</cp:coreProperties>
</file>