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ng-yushih/Desktop/VWMD paper revision/statistic raw data/"/>
    </mc:Choice>
  </mc:AlternateContent>
  <xr:revisionPtr revIDLastSave="0" documentId="8_{7F92FED9-F1EA-E944-97E9-632CF7BB888F}" xr6:coauthVersionLast="36" xr6:coauthVersionMax="36" xr10:uidLastSave="{00000000-0000-0000-0000-000000000000}"/>
  <bookViews>
    <workbookView xWindow="260" yWindow="460" windowWidth="27120" windowHeight="16520" xr2:uid="{170654CC-97A9-8F41-992E-6C210678A16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14" i="1" l="1"/>
  <c r="C13" i="1"/>
  <c r="C12" i="1"/>
  <c r="C11" i="1"/>
  <c r="C10" i="1"/>
  <c r="C9" i="1"/>
  <c r="C8" i="1"/>
  <c r="C7" i="1"/>
  <c r="C6" i="1"/>
  <c r="C20" i="1"/>
  <c r="C21" i="1"/>
  <c r="C22" i="1"/>
</calcChain>
</file>

<file path=xl/sharedStrings.xml><?xml version="1.0" encoding="utf-8"?>
<sst xmlns="http://schemas.openxmlformats.org/spreadsheetml/2006/main" count="12" uniqueCount="12">
  <si>
    <t>Survival to 10 dpf</t>
  </si>
  <si>
    <t># dead</t>
  </si>
  <si>
    <t># alive</t>
  </si>
  <si>
    <t>dpf</t>
  </si>
  <si>
    <t>eif2b4 het incross</t>
  </si>
  <si>
    <t>eif2b4</t>
  </si>
  <si>
    <t>n</t>
  </si>
  <si>
    <t>%</t>
  </si>
  <si>
    <t>wt</t>
  </si>
  <si>
    <t>het</t>
  </si>
  <si>
    <t>mut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</si>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</sst>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48F04-67D1-414F-9796-69D39C5375FB}">
  <dimension ref="A1:C23"/>
  <sheetViews>
    <sheetView tabSelected="1" zoomScale="111" workbookViewId="0">
      <selection activeCell="D24" sqref="D24"/>
    </sheetView>
  </sheetViews>
  <sheetFormatPr baseColWidth="10" defaultRowHeight="16" x14ac:dyDescent="0.2"/>
  <sheetData>
    <row r="1" spans="1:3" x14ac:dyDescent="0.2">
      <c r="A1" t="s">
        <v>0</v>
      </c>
    </row>
    <row r="3" spans="1:3" x14ac:dyDescent="0.2">
      <c r="B3" t="s">
        <v>4</v>
      </c>
    </row>
    <row r="4" spans="1:3" x14ac:dyDescent="0.2">
      <c r="A4" t="s">
        <v>3</v>
      </c>
      <c r="B4" t="s">
        <v>1</v>
      </c>
      <c r="C4" t="s">
        <v>2</v>
      </c>
    </row>
    <row r="5" spans="1:3" x14ac:dyDescent="0.2">
      <c r="A5">
        <v>1</v>
      </c>
      <c r="B5">
        <v>0</v>
      </c>
      <c r="C5">
        <v>100</v>
      </c>
    </row>
    <row r="6" spans="1:3" x14ac:dyDescent="0.2">
      <c r="A6">
        <v>2</v>
      </c>
      <c r="B6">
        <v>2</v>
      </c>
      <c r="C6">
        <f>100-B6</f>
        <v>98</v>
      </c>
    </row>
    <row r="7" spans="1:3" x14ac:dyDescent="0.2">
      <c r="A7">
        <v>3</v>
      </c>
      <c r="B7">
        <v>0</v>
      </c>
      <c r="C7">
        <f>100-SUM(B6:B7)</f>
        <v>98</v>
      </c>
    </row>
    <row r="8" spans="1:3" x14ac:dyDescent="0.2">
      <c r="A8">
        <v>4</v>
      </c>
      <c r="B8">
        <v>0</v>
      </c>
      <c r="C8">
        <f>100-(SUM(B6:B8))</f>
        <v>98</v>
      </c>
    </row>
    <row r="9" spans="1:3" x14ac:dyDescent="0.2">
      <c r="A9">
        <v>5</v>
      </c>
      <c r="B9">
        <v>0</v>
      </c>
      <c r="C9">
        <f>100-((SUM(B6:B9)))</f>
        <v>98</v>
      </c>
    </row>
    <row r="10" spans="1:3" x14ac:dyDescent="0.2">
      <c r="A10">
        <v>6</v>
      </c>
      <c r="B10">
        <v>0</v>
      </c>
      <c r="C10">
        <f>100-(SUM(B6:B10))</f>
        <v>98</v>
      </c>
    </row>
    <row r="11" spans="1:3" x14ac:dyDescent="0.2">
      <c r="A11">
        <v>7</v>
      </c>
      <c r="B11">
        <v>25</v>
      </c>
      <c r="C11">
        <f>100-SUM(B6:B11)</f>
        <v>73</v>
      </c>
    </row>
    <row r="12" spans="1:3" x14ac:dyDescent="0.2">
      <c r="A12">
        <v>8</v>
      </c>
      <c r="B12">
        <v>3</v>
      </c>
      <c r="C12">
        <f>100-SUM(B6:B12)</f>
        <v>70</v>
      </c>
    </row>
    <row r="13" spans="1:3" x14ac:dyDescent="0.2">
      <c r="A13">
        <v>9</v>
      </c>
      <c r="B13">
        <v>7</v>
      </c>
      <c r="C13">
        <f>100-SUM(B6:B13)</f>
        <v>63</v>
      </c>
    </row>
    <row r="14" spans="1:3" x14ac:dyDescent="0.2">
      <c r="A14">
        <v>10</v>
      </c>
      <c r="B14">
        <v>6</v>
      </c>
      <c r="C14">
        <f>100-SUM(B6:B14)</f>
        <v>57</v>
      </c>
    </row>
    <row r="18" spans="1:3" x14ac:dyDescent="0.2">
      <c r="B18" t="s">
        <v>5</v>
      </c>
    </row>
    <row r="19" spans="1:3" x14ac:dyDescent="0.2">
      <c r="B19" t="s">
        <v>6</v>
      </c>
      <c r="C19" t="s">
        <v>7</v>
      </c>
    </row>
    <row r="20" spans="1:3" x14ac:dyDescent="0.2">
      <c r="A20" t="s">
        <v>8</v>
      </c>
      <c r="B20">
        <v>17</v>
      </c>
      <c r="C20">
        <f>(B20/$B$23)*100</f>
        <v>32.075471698113205</v>
      </c>
    </row>
    <row r="21" spans="1:3" x14ac:dyDescent="0.2">
      <c r="A21" t="s">
        <v>9</v>
      </c>
      <c r="B21">
        <v>34</v>
      </c>
      <c r="C21">
        <f>(B21/$B$23)*100</f>
        <v>64.15094339622641</v>
      </c>
    </row>
    <row r="22" spans="1:3" x14ac:dyDescent="0.2">
      <c r="A22" t="s">
        <v>10</v>
      </c>
      <c r="B22">
        <v>2</v>
      </c>
      <c r="C22">
        <f>(B22/$B$23)*100</f>
        <v>3.7735849056603774</v>
      </c>
    </row>
    <row r="23" spans="1:3" x14ac:dyDescent="0.2">
      <c r="A23" t="s">
        <v>11</v>
      </c>
      <c r="B23">
        <f>SUM(B20:B22)</f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Hung-Yu Shih</cp:lastModifiedBy>
  <dcterms:created xsi:type="dcterms:W3CDTF">2020-05-29T18:09:29Z</dcterms:created>
  <dcterms:modified xsi:type="dcterms:W3CDTF">2020-08-12T16:08:11Z</dcterms:modified>
</cp:coreProperties>
</file>