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onkowsky/Documents/leukodystrophy zebrafish/eif2b5/eif2B paper/eLife/supp data files for VWMD paper/"/>
    </mc:Choice>
  </mc:AlternateContent>
  <xr:revisionPtr revIDLastSave="0" documentId="8_{E482D9F3-C853-9244-9644-3E23C1C1FB5C}" xr6:coauthVersionLast="45" xr6:coauthVersionMax="45" xr10:uidLastSave="{00000000-0000-0000-0000-000000000000}"/>
  <bookViews>
    <workbookView xWindow="1100" yWindow="460" windowWidth="25440" windowHeight="14180" xr2:uid="{A393AF58-4C5F-1A4B-B8F5-375A6A8B5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1" l="1"/>
  <c r="I110" i="1"/>
  <c r="I111" i="1"/>
  <c r="I112" i="1"/>
  <c r="I174" i="1"/>
  <c r="I175" i="1"/>
  <c r="I176" i="1"/>
  <c r="I177" i="1"/>
  <c r="I178" i="1"/>
  <c r="I179" i="1"/>
  <c r="I180" i="1"/>
  <c r="I181" i="1"/>
  <c r="I149" i="1"/>
  <c r="I150" i="1"/>
  <c r="I151" i="1"/>
  <c r="I152" i="1"/>
  <c r="I153" i="1"/>
  <c r="I154" i="1"/>
  <c r="I155" i="1"/>
  <c r="I156" i="1"/>
  <c r="I172" i="1"/>
  <c r="I173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2" i="1"/>
  <c r="I186" i="1" s="1"/>
  <c r="I182" i="1" l="1"/>
  <c r="I183" i="1"/>
  <c r="D144" i="1"/>
  <c r="D143" i="1"/>
</calcChain>
</file>

<file path=xl/sharedStrings.xml><?xml version="1.0" encoding="utf-8"?>
<sst xmlns="http://schemas.openxmlformats.org/spreadsheetml/2006/main" count="26" uniqueCount="21">
  <si>
    <t>WT</t>
  </si>
  <si>
    <t>fish 1; image 1</t>
  </si>
  <si>
    <t>fish 1; image G</t>
  </si>
  <si>
    <t>myelin</t>
  </si>
  <si>
    <t>axon</t>
  </si>
  <si>
    <t>fish 1; image I</t>
  </si>
  <si>
    <t>axon/myelin</t>
  </si>
  <si>
    <t>fish 2; image E</t>
  </si>
  <si>
    <t>fish 2; image F</t>
  </si>
  <si>
    <t>fish 3; image O</t>
  </si>
  <si>
    <t>fish 3; image J</t>
  </si>
  <si>
    <t>fish 3; image P</t>
  </si>
  <si>
    <t>A9 MUT</t>
  </si>
  <si>
    <t>average</t>
  </si>
  <si>
    <t>fish 1; image 10</t>
  </si>
  <si>
    <t>fish 3; image 4</t>
  </si>
  <si>
    <t>fish 3; image 5</t>
  </si>
  <si>
    <t xml:space="preserve">fish 4; image 21 </t>
  </si>
  <si>
    <t>fish 4; image 29</t>
  </si>
  <si>
    <t>SD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</si>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</sst>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1" xfId="0" applyNumberFormat="1" applyFont="1" applyFill="1" applyBorder="1"/>
    <xf numFmtId="164" fontId="1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4267-F3D8-C243-860E-7581380A3F35}">
  <dimension ref="A1:N186"/>
  <sheetViews>
    <sheetView tabSelected="1" workbookViewId="0">
      <selection activeCell="I187" sqref="I187"/>
    </sheetView>
  </sheetViews>
  <sheetFormatPr baseColWidth="10" defaultRowHeight="16" x14ac:dyDescent="0.2"/>
  <cols>
    <col min="1" max="1" width="16.1640625" customWidth="1"/>
    <col min="4" max="4" width="12.33203125" customWidth="1"/>
    <col min="6" max="6" width="15.6640625" customWidth="1"/>
    <col min="9" max="9" width="12.6640625" customWidth="1"/>
  </cols>
  <sheetData>
    <row r="1" spans="1:9" x14ac:dyDescent="0.2">
      <c r="A1" t="s">
        <v>0</v>
      </c>
      <c r="B1" t="s">
        <v>3</v>
      </c>
      <c r="C1" t="s">
        <v>4</v>
      </c>
      <c r="D1" t="s">
        <v>6</v>
      </c>
      <c r="F1" t="s">
        <v>12</v>
      </c>
      <c r="G1" t="s">
        <v>3</v>
      </c>
      <c r="H1" t="s">
        <v>4</v>
      </c>
      <c r="I1" t="s">
        <v>6</v>
      </c>
    </row>
    <row r="2" spans="1:9" x14ac:dyDescent="0.2">
      <c r="A2" t="s">
        <v>2</v>
      </c>
      <c r="B2">
        <v>3.5089999999999999</v>
      </c>
      <c r="C2">
        <v>1.9570000000000001</v>
      </c>
      <c r="D2" s="1">
        <f>C2/B2</f>
        <v>0.5577087489313195</v>
      </c>
      <c r="F2" t="s">
        <v>14</v>
      </c>
      <c r="G2">
        <v>1.1240000000000001</v>
      </c>
      <c r="H2">
        <v>0.67200000000000004</v>
      </c>
      <c r="I2" s="1">
        <f>H2/G2</f>
        <v>0.59786476868327398</v>
      </c>
    </row>
    <row r="3" spans="1:9" x14ac:dyDescent="0.2">
      <c r="B3">
        <v>1.802</v>
      </c>
      <c r="C3">
        <v>0.48399999999999999</v>
      </c>
      <c r="D3" s="1">
        <f t="shared" ref="D3:D66" si="0">C3/B3</f>
        <v>0.2685904550499445</v>
      </c>
      <c r="G3">
        <v>1.698</v>
      </c>
      <c r="H3">
        <v>1.083</v>
      </c>
      <c r="I3" s="1">
        <f t="shared" ref="I3:I66" si="1">H3/G3</f>
        <v>0.63780918727915192</v>
      </c>
    </row>
    <row r="4" spans="1:9" x14ac:dyDescent="0.2">
      <c r="B4">
        <v>3.5680000000000001</v>
      </c>
      <c r="C4">
        <v>2.6070000000000002</v>
      </c>
      <c r="D4" s="1">
        <f t="shared" si="0"/>
        <v>0.73066143497757852</v>
      </c>
      <c r="G4">
        <v>1.5640000000000001</v>
      </c>
      <c r="H4">
        <v>1.012</v>
      </c>
      <c r="I4" s="1">
        <f t="shared" si="1"/>
        <v>0.6470588235294118</v>
      </c>
    </row>
    <row r="5" spans="1:9" x14ac:dyDescent="0.2">
      <c r="B5">
        <v>6.1029999999999998</v>
      </c>
      <c r="C5">
        <v>3.4860000000000002</v>
      </c>
      <c r="D5" s="1">
        <f t="shared" si="0"/>
        <v>0.57119449451089632</v>
      </c>
      <c r="G5">
        <v>1.4259999999999999</v>
      </c>
      <c r="H5">
        <v>0.93500000000000005</v>
      </c>
      <c r="I5" s="1">
        <f t="shared" si="1"/>
        <v>0.65568022440392715</v>
      </c>
    </row>
    <row r="6" spans="1:9" x14ac:dyDescent="0.2">
      <c r="B6">
        <v>2.9780000000000002</v>
      </c>
      <c r="C6">
        <v>2.08</v>
      </c>
      <c r="D6" s="1">
        <f t="shared" si="0"/>
        <v>0.69845533915379443</v>
      </c>
      <c r="G6">
        <v>1.5449999999999999</v>
      </c>
      <c r="H6">
        <v>1.0069999999999999</v>
      </c>
      <c r="I6" s="1">
        <f t="shared" si="1"/>
        <v>0.65177993527508082</v>
      </c>
    </row>
    <row r="7" spans="1:9" x14ac:dyDescent="0.2">
      <c r="B7">
        <v>1.3420000000000001</v>
      </c>
      <c r="C7">
        <v>0.78500000000000003</v>
      </c>
      <c r="D7" s="1">
        <f t="shared" si="0"/>
        <v>0.58494783904619974</v>
      </c>
      <c r="G7">
        <v>1.827</v>
      </c>
      <c r="H7">
        <v>1.161</v>
      </c>
      <c r="I7" s="1">
        <f t="shared" si="1"/>
        <v>0.6354679802955665</v>
      </c>
    </row>
    <row r="8" spans="1:9" x14ac:dyDescent="0.2">
      <c r="B8">
        <v>1.5069999999999999</v>
      </c>
      <c r="C8">
        <v>0.96</v>
      </c>
      <c r="D8" s="1">
        <f t="shared" si="0"/>
        <v>0.6370272063702721</v>
      </c>
      <c r="G8">
        <v>1.7230000000000001</v>
      </c>
      <c r="H8">
        <v>1.0980000000000001</v>
      </c>
      <c r="I8" s="1">
        <f t="shared" si="1"/>
        <v>0.63726059199071394</v>
      </c>
    </row>
    <row r="9" spans="1:9" x14ac:dyDescent="0.2">
      <c r="B9">
        <v>3.0680000000000001</v>
      </c>
      <c r="C9">
        <v>2.0579999999999998</v>
      </c>
      <c r="D9" s="1">
        <f t="shared" si="0"/>
        <v>0.67079530638852669</v>
      </c>
      <c r="G9">
        <v>1.0860000000000001</v>
      </c>
      <c r="H9">
        <v>0.68100000000000005</v>
      </c>
      <c r="I9" s="1">
        <f t="shared" si="1"/>
        <v>0.6270718232044199</v>
      </c>
    </row>
    <row r="10" spans="1:9" x14ac:dyDescent="0.2">
      <c r="B10">
        <v>1.6679999999999999</v>
      </c>
      <c r="C10">
        <v>0.80200000000000005</v>
      </c>
      <c r="D10" s="1">
        <f t="shared" si="0"/>
        <v>0.48081534772182261</v>
      </c>
      <c r="G10">
        <v>1.286</v>
      </c>
      <c r="H10">
        <v>0.78800000000000003</v>
      </c>
      <c r="I10" s="1">
        <f t="shared" si="1"/>
        <v>0.61275272161741834</v>
      </c>
    </row>
    <row r="11" spans="1:9" x14ac:dyDescent="0.2">
      <c r="B11">
        <v>4.9539999999999997</v>
      </c>
      <c r="C11">
        <v>3.05</v>
      </c>
      <c r="D11" s="1">
        <f t="shared" si="0"/>
        <v>0.61566410981025432</v>
      </c>
      <c r="G11">
        <v>1.306</v>
      </c>
      <c r="H11">
        <v>0.751</v>
      </c>
      <c r="I11" s="1">
        <f t="shared" si="1"/>
        <v>0.57503828483920361</v>
      </c>
    </row>
    <row r="12" spans="1:9" x14ac:dyDescent="0.2">
      <c r="B12">
        <v>2.2930000000000001</v>
      </c>
      <c r="C12">
        <v>1.4970000000000001</v>
      </c>
      <c r="D12" s="1">
        <f t="shared" si="0"/>
        <v>0.65285651984300042</v>
      </c>
      <c r="G12">
        <v>1.498</v>
      </c>
      <c r="H12">
        <v>0.98899999999999999</v>
      </c>
      <c r="I12" s="1">
        <f t="shared" si="1"/>
        <v>0.66021361815754342</v>
      </c>
    </row>
    <row r="13" spans="1:9" x14ac:dyDescent="0.2">
      <c r="B13">
        <v>2.4060000000000001</v>
      </c>
      <c r="C13">
        <v>1.59</v>
      </c>
      <c r="D13" s="1">
        <f t="shared" si="0"/>
        <v>0.6608478802992519</v>
      </c>
      <c r="G13">
        <v>1.6519999999999999</v>
      </c>
      <c r="H13">
        <v>1.05</v>
      </c>
      <c r="I13" s="1">
        <f t="shared" si="1"/>
        <v>0.63559322033898313</v>
      </c>
    </row>
    <row r="14" spans="1:9" x14ac:dyDescent="0.2">
      <c r="B14">
        <v>2.8639999999999999</v>
      </c>
      <c r="C14">
        <v>1.867</v>
      </c>
      <c r="D14" s="1">
        <f t="shared" si="0"/>
        <v>0.65188547486033521</v>
      </c>
      <c r="G14">
        <v>1.742</v>
      </c>
      <c r="H14">
        <v>0.90800000000000003</v>
      </c>
      <c r="I14" s="1">
        <f t="shared" si="1"/>
        <v>0.52123995407577495</v>
      </c>
    </row>
    <row r="15" spans="1:9" x14ac:dyDescent="0.2">
      <c r="B15">
        <v>1.9059999999999999</v>
      </c>
      <c r="C15">
        <v>1.3049999999999999</v>
      </c>
      <c r="D15" s="1">
        <f t="shared" si="0"/>
        <v>0.68467995802728221</v>
      </c>
      <c r="G15">
        <v>1.3839999999999999</v>
      </c>
      <c r="H15">
        <v>0.84499999999999997</v>
      </c>
      <c r="I15" s="1">
        <f t="shared" si="1"/>
        <v>0.61054913294797686</v>
      </c>
    </row>
    <row r="16" spans="1:9" x14ac:dyDescent="0.2">
      <c r="B16">
        <v>3.3250000000000002</v>
      </c>
      <c r="C16">
        <v>2.3759999999999999</v>
      </c>
      <c r="D16" s="1">
        <f t="shared" si="0"/>
        <v>0.71458646616541344</v>
      </c>
      <c r="G16">
        <v>2.016</v>
      </c>
      <c r="H16">
        <v>1.3420000000000001</v>
      </c>
      <c r="I16" s="1">
        <f t="shared" si="1"/>
        <v>0.66567460317460325</v>
      </c>
    </row>
    <row r="17" spans="1:9" x14ac:dyDescent="0.2">
      <c r="B17">
        <v>1.7230000000000001</v>
      </c>
      <c r="C17">
        <v>1.0940000000000001</v>
      </c>
      <c r="D17" s="1">
        <f t="shared" si="0"/>
        <v>0.63493905977945442</v>
      </c>
      <c r="G17">
        <v>1.6839999999999999</v>
      </c>
      <c r="H17">
        <v>0.95899999999999996</v>
      </c>
      <c r="I17" s="1">
        <f t="shared" si="1"/>
        <v>0.56947743467933487</v>
      </c>
    </row>
    <row r="18" spans="1:9" x14ac:dyDescent="0.2">
      <c r="B18">
        <v>1.2110000000000001</v>
      </c>
      <c r="C18">
        <v>0.66400000000000003</v>
      </c>
      <c r="D18" s="1">
        <f t="shared" si="0"/>
        <v>0.54830718414533441</v>
      </c>
      <c r="G18">
        <v>1.3380000000000001</v>
      </c>
      <c r="H18">
        <v>0.71399999999999997</v>
      </c>
      <c r="I18" s="1">
        <f t="shared" si="1"/>
        <v>0.53363228699551568</v>
      </c>
    </row>
    <row r="19" spans="1:9" x14ac:dyDescent="0.2">
      <c r="B19">
        <v>2.6120000000000001</v>
      </c>
      <c r="C19">
        <v>1.7210000000000001</v>
      </c>
      <c r="D19" s="1">
        <f t="shared" si="0"/>
        <v>0.65888208269525272</v>
      </c>
      <c r="G19">
        <v>1.64</v>
      </c>
      <c r="H19">
        <v>1.024</v>
      </c>
      <c r="I19" s="1">
        <f t="shared" si="1"/>
        <v>0.62439024390243902</v>
      </c>
    </row>
    <row r="20" spans="1:9" x14ac:dyDescent="0.2">
      <c r="B20">
        <v>2.2850000000000001</v>
      </c>
      <c r="C20">
        <v>1.413</v>
      </c>
      <c r="D20" s="1">
        <f t="shared" si="0"/>
        <v>0.61838074398249454</v>
      </c>
      <c r="G20">
        <v>1.2729999999999999</v>
      </c>
      <c r="H20">
        <v>0.83</v>
      </c>
      <c r="I20" s="1">
        <f t="shared" si="1"/>
        <v>0.65200314218381772</v>
      </c>
    </row>
    <row r="21" spans="1:9" x14ac:dyDescent="0.2">
      <c r="B21">
        <v>2.1429999999999998</v>
      </c>
      <c r="C21">
        <v>1.2669999999999999</v>
      </c>
      <c r="D21" s="1">
        <f t="shared" si="0"/>
        <v>0.59122725151656552</v>
      </c>
      <c r="G21">
        <v>1.2729999999999999</v>
      </c>
      <c r="H21">
        <v>0.80600000000000005</v>
      </c>
      <c r="I21" s="1">
        <f t="shared" si="1"/>
        <v>0.63315003927729785</v>
      </c>
    </row>
    <row r="22" spans="1:9" x14ac:dyDescent="0.2">
      <c r="A22" t="s">
        <v>5</v>
      </c>
      <c r="B22">
        <v>5.3380000000000001</v>
      </c>
      <c r="C22">
        <v>3.08</v>
      </c>
      <c r="D22" s="1">
        <f t="shared" si="0"/>
        <v>0.57699512926189589</v>
      </c>
      <c r="G22">
        <v>1.194</v>
      </c>
      <c r="H22">
        <v>0.78900000000000003</v>
      </c>
      <c r="I22" s="1">
        <f t="shared" si="1"/>
        <v>0.66080402010050254</v>
      </c>
    </row>
    <row r="23" spans="1:9" x14ac:dyDescent="0.2">
      <c r="B23">
        <v>1.7569999999999999</v>
      </c>
      <c r="C23">
        <v>1.167</v>
      </c>
      <c r="D23" s="1">
        <f t="shared" si="0"/>
        <v>0.66420034149117824</v>
      </c>
      <c r="G23">
        <v>1.544</v>
      </c>
      <c r="H23">
        <v>0.876</v>
      </c>
      <c r="I23" s="1">
        <f t="shared" si="1"/>
        <v>0.56735751295336789</v>
      </c>
    </row>
    <row r="24" spans="1:9" x14ac:dyDescent="0.2">
      <c r="B24">
        <v>1.998</v>
      </c>
      <c r="C24">
        <v>1.139</v>
      </c>
      <c r="D24" s="1">
        <f t="shared" si="0"/>
        <v>0.57007007007007005</v>
      </c>
      <c r="G24">
        <v>1.2969999999999999</v>
      </c>
      <c r="H24">
        <v>0.73599999999999999</v>
      </c>
      <c r="I24" s="1">
        <f t="shared" si="1"/>
        <v>0.56746337702390137</v>
      </c>
    </row>
    <row r="25" spans="1:9" x14ac:dyDescent="0.2">
      <c r="B25">
        <v>2.9420000000000002</v>
      </c>
      <c r="C25">
        <v>1.5129999999999999</v>
      </c>
      <c r="D25" s="1">
        <f t="shared" si="0"/>
        <v>0.51427600271923857</v>
      </c>
      <c r="G25">
        <v>2.069</v>
      </c>
      <c r="H25">
        <v>1.099</v>
      </c>
      <c r="I25" s="1">
        <f t="shared" si="1"/>
        <v>0.53117448042532622</v>
      </c>
    </row>
    <row r="26" spans="1:9" x14ac:dyDescent="0.2">
      <c r="B26">
        <v>1.9430000000000001</v>
      </c>
      <c r="C26">
        <v>1.3420000000000001</v>
      </c>
      <c r="D26" s="1">
        <f t="shared" si="0"/>
        <v>0.69068450849202268</v>
      </c>
      <c r="G26">
        <v>1.321</v>
      </c>
      <c r="H26">
        <v>0.85399999999999998</v>
      </c>
      <c r="I26" s="1">
        <f t="shared" si="1"/>
        <v>0.6464799394398183</v>
      </c>
    </row>
    <row r="27" spans="1:9" x14ac:dyDescent="0.2">
      <c r="B27">
        <v>1.7030000000000001</v>
      </c>
      <c r="C27">
        <v>1.109</v>
      </c>
      <c r="D27" s="1">
        <f t="shared" si="0"/>
        <v>0.651203758073987</v>
      </c>
      <c r="G27">
        <v>1.49</v>
      </c>
      <c r="H27">
        <v>0.93100000000000005</v>
      </c>
      <c r="I27" s="1">
        <f t="shared" si="1"/>
        <v>0.62483221476510076</v>
      </c>
    </row>
    <row r="28" spans="1:9" x14ac:dyDescent="0.2">
      <c r="B28">
        <v>2.5190000000000001</v>
      </c>
      <c r="C28">
        <v>1.2470000000000001</v>
      </c>
      <c r="D28" s="1">
        <f t="shared" si="0"/>
        <v>0.49503771337832475</v>
      </c>
      <c r="G28">
        <v>1.5509999999999999</v>
      </c>
      <c r="H28">
        <v>0.94399999999999995</v>
      </c>
      <c r="I28" s="1">
        <f t="shared" si="1"/>
        <v>0.60863958736299162</v>
      </c>
    </row>
    <row r="29" spans="1:9" x14ac:dyDescent="0.2">
      <c r="B29">
        <v>1.4139999999999999</v>
      </c>
      <c r="C29">
        <v>0.77400000000000002</v>
      </c>
      <c r="D29" s="1">
        <f t="shared" si="0"/>
        <v>0.54738330975954741</v>
      </c>
      <c r="G29">
        <v>0.98299999999999998</v>
      </c>
      <c r="H29">
        <v>0.55700000000000005</v>
      </c>
      <c r="I29" s="1">
        <f t="shared" si="1"/>
        <v>0.56663275686673453</v>
      </c>
    </row>
    <row r="30" spans="1:9" x14ac:dyDescent="0.2">
      <c r="B30">
        <v>1.837</v>
      </c>
      <c r="C30">
        <v>1.07</v>
      </c>
      <c r="D30" s="1">
        <f t="shared" si="0"/>
        <v>0.5824714207947741</v>
      </c>
      <c r="G30">
        <v>1.4690000000000001</v>
      </c>
      <c r="H30">
        <v>0.85899999999999999</v>
      </c>
      <c r="I30" s="1">
        <f t="shared" si="1"/>
        <v>0.58475153165418647</v>
      </c>
    </row>
    <row r="31" spans="1:9" x14ac:dyDescent="0.2">
      <c r="B31">
        <v>1.419</v>
      </c>
      <c r="C31">
        <v>0.92900000000000005</v>
      </c>
      <c r="D31" s="1">
        <f t="shared" si="0"/>
        <v>0.6546863988724454</v>
      </c>
      <c r="G31">
        <v>1.4530000000000001</v>
      </c>
      <c r="H31">
        <v>0.97799999999999998</v>
      </c>
      <c r="I31" s="1">
        <f t="shared" si="1"/>
        <v>0.67309015829318641</v>
      </c>
    </row>
    <row r="32" spans="1:9" x14ac:dyDescent="0.2">
      <c r="B32">
        <v>1.5169999999999999</v>
      </c>
      <c r="C32">
        <v>0.76500000000000001</v>
      </c>
      <c r="D32" s="1">
        <f t="shared" si="0"/>
        <v>0.50428477257745552</v>
      </c>
      <c r="G32">
        <v>1.694</v>
      </c>
      <c r="H32">
        <v>0.96699999999999997</v>
      </c>
      <c r="I32" s="1">
        <f t="shared" si="1"/>
        <v>0.57083825265643451</v>
      </c>
    </row>
    <row r="33" spans="1:9" x14ac:dyDescent="0.2">
      <c r="B33">
        <v>2.65</v>
      </c>
      <c r="C33">
        <v>1.728</v>
      </c>
      <c r="D33" s="1">
        <f t="shared" si="0"/>
        <v>0.6520754716981132</v>
      </c>
      <c r="G33">
        <v>1.7549999999999999</v>
      </c>
      <c r="H33">
        <v>1.282</v>
      </c>
      <c r="I33" s="1">
        <f t="shared" si="1"/>
        <v>0.73048433048433059</v>
      </c>
    </row>
    <row r="34" spans="1:9" x14ac:dyDescent="0.2">
      <c r="B34">
        <v>1.6080000000000001</v>
      </c>
      <c r="C34">
        <v>1.048</v>
      </c>
      <c r="D34" s="1">
        <f t="shared" si="0"/>
        <v>0.65174129353233834</v>
      </c>
      <c r="G34">
        <v>1.6830000000000001</v>
      </c>
      <c r="H34">
        <v>1.214</v>
      </c>
      <c r="I34" s="1">
        <f t="shared" si="1"/>
        <v>0.72133095662507418</v>
      </c>
    </row>
    <row r="35" spans="1:9" x14ac:dyDescent="0.2">
      <c r="B35">
        <v>1.637</v>
      </c>
      <c r="C35">
        <v>1.01</v>
      </c>
      <c r="D35" s="1">
        <f t="shared" si="0"/>
        <v>0.61698228466707394</v>
      </c>
      <c r="G35">
        <v>1.514</v>
      </c>
      <c r="H35">
        <v>0.97099999999999997</v>
      </c>
      <c r="I35" s="1">
        <f t="shared" si="1"/>
        <v>0.64134742404227207</v>
      </c>
    </row>
    <row r="36" spans="1:9" x14ac:dyDescent="0.2">
      <c r="B36">
        <v>1.462</v>
      </c>
      <c r="C36">
        <v>0.85499999999999998</v>
      </c>
      <c r="D36" s="1">
        <f t="shared" si="0"/>
        <v>0.58481532147742821</v>
      </c>
      <c r="G36">
        <v>1.887</v>
      </c>
      <c r="H36">
        <v>1.21</v>
      </c>
      <c r="I36" s="1">
        <f t="shared" si="1"/>
        <v>0.64122946475887654</v>
      </c>
    </row>
    <row r="37" spans="1:9" x14ac:dyDescent="0.2">
      <c r="B37">
        <v>2.0579999999999998</v>
      </c>
      <c r="C37">
        <v>1.5640000000000001</v>
      </c>
      <c r="D37" s="1">
        <f t="shared" si="0"/>
        <v>0.7599611273080662</v>
      </c>
      <c r="G37">
        <v>2.0950000000000002</v>
      </c>
      <c r="H37">
        <v>1.292</v>
      </c>
      <c r="I37" s="1">
        <f t="shared" si="1"/>
        <v>0.61670644391408114</v>
      </c>
    </row>
    <row r="38" spans="1:9" x14ac:dyDescent="0.2">
      <c r="B38">
        <v>2.5720000000000001</v>
      </c>
      <c r="C38">
        <v>1.7769999999999999</v>
      </c>
      <c r="D38" s="1">
        <f t="shared" si="0"/>
        <v>0.69090202177293925</v>
      </c>
      <c r="G38">
        <v>1.34</v>
      </c>
      <c r="H38">
        <v>0.89</v>
      </c>
      <c r="I38" s="1">
        <f t="shared" si="1"/>
        <v>0.66417910447761186</v>
      </c>
    </row>
    <row r="39" spans="1:9" x14ac:dyDescent="0.2">
      <c r="B39">
        <v>2.129</v>
      </c>
      <c r="C39">
        <v>1.4550000000000001</v>
      </c>
      <c r="D39" s="1">
        <f t="shared" si="0"/>
        <v>0.68341944574917801</v>
      </c>
      <c r="G39">
        <v>1.2829999999999999</v>
      </c>
      <c r="H39">
        <v>0.76900000000000002</v>
      </c>
      <c r="I39" s="1">
        <f t="shared" si="1"/>
        <v>0.59937646141855028</v>
      </c>
    </row>
    <row r="40" spans="1:9" x14ac:dyDescent="0.2">
      <c r="A40" t="s">
        <v>7</v>
      </c>
      <c r="B40">
        <v>5.1429999999999998</v>
      </c>
      <c r="C40">
        <v>3.2869999999999999</v>
      </c>
      <c r="D40" s="1">
        <f t="shared" si="0"/>
        <v>0.63912113552401328</v>
      </c>
      <c r="G40">
        <v>1.9470000000000001</v>
      </c>
      <c r="H40">
        <v>1.329</v>
      </c>
      <c r="I40" s="1">
        <f t="shared" si="1"/>
        <v>0.6825885978428351</v>
      </c>
    </row>
    <row r="41" spans="1:9" x14ac:dyDescent="0.2">
      <c r="B41">
        <v>2.1219999999999999</v>
      </c>
      <c r="C41">
        <v>1.4059999999999999</v>
      </c>
      <c r="D41" s="1">
        <f t="shared" si="0"/>
        <v>0.66258246936852028</v>
      </c>
      <c r="G41">
        <v>1.6779999999999999</v>
      </c>
      <c r="H41">
        <v>0.85599999999999998</v>
      </c>
      <c r="I41" s="1">
        <f t="shared" si="1"/>
        <v>0.51013110846245535</v>
      </c>
    </row>
    <row r="42" spans="1:9" x14ac:dyDescent="0.2">
      <c r="B42">
        <v>1.891</v>
      </c>
      <c r="C42">
        <v>1.2150000000000001</v>
      </c>
      <c r="D42" s="1">
        <f t="shared" si="0"/>
        <v>0.6425171866737176</v>
      </c>
      <c r="G42">
        <v>1.5680000000000001</v>
      </c>
      <c r="H42">
        <v>1.099</v>
      </c>
      <c r="I42" s="1">
        <f t="shared" si="1"/>
        <v>0.7008928571428571</v>
      </c>
    </row>
    <row r="43" spans="1:9" x14ac:dyDescent="0.2">
      <c r="B43">
        <v>2.3969999999999998</v>
      </c>
      <c r="C43">
        <v>1.6859999999999999</v>
      </c>
      <c r="D43" s="1">
        <f t="shared" si="0"/>
        <v>0.70337922403003761</v>
      </c>
      <c r="G43">
        <v>1.4750000000000001</v>
      </c>
      <c r="H43">
        <v>0.85699999999999998</v>
      </c>
      <c r="I43" s="1">
        <f t="shared" si="1"/>
        <v>0.58101694915254232</v>
      </c>
    </row>
    <row r="44" spans="1:9" x14ac:dyDescent="0.2">
      <c r="B44">
        <v>1.603</v>
      </c>
      <c r="C44">
        <v>1.147</v>
      </c>
      <c r="D44" s="1">
        <f t="shared" si="0"/>
        <v>0.71553337492202118</v>
      </c>
      <c r="G44">
        <v>1.5680000000000001</v>
      </c>
      <c r="H44">
        <v>0.91900000000000004</v>
      </c>
      <c r="I44" s="1">
        <f t="shared" si="1"/>
        <v>0.58609693877551017</v>
      </c>
    </row>
    <row r="45" spans="1:9" x14ac:dyDescent="0.2">
      <c r="B45">
        <v>1.702</v>
      </c>
      <c r="C45">
        <v>1.133</v>
      </c>
      <c r="D45" s="1">
        <f t="shared" si="0"/>
        <v>0.66568742655699176</v>
      </c>
      <c r="G45">
        <v>3.0259999999999998</v>
      </c>
      <c r="H45">
        <v>2.1419999999999999</v>
      </c>
      <c r="I45" s="1">
        <f t="shared" si="1"/>
        <v>0.70786516853932591</v>
      </c>
    </row>
    <row r="46" spans="1:9" x14ac:dyDescent="0.2">
      <c r="B46">
        <v>2.423</v>
      </c>
      <c r="C46">
        <v>1.663</v>
      </c>
      <c r="D46" s="1">
        <f t="shared" si="0"/>
        <v>0.68633924886504338</v>
      </c>
      <c r="G46">
        <v>1.274</v>
      </c>
      <c r="H46">
        <v>0.68700000000000006</v>
      </c>
      <c r="I46" s="1">
        <f t="shared" si="1"/>
        <v>0.53924646781789642</v>
      </c>
    </row>
    <row r="47" spans="1:9" x14ac:dyDescent="0.2">
      <c r="B47">
        <v>1.635</v>
      </c>
      <c r="C47">
        <v>0.96399999999999997</v>
      </c>
      <c r="D47" s="1">
        <f t="shared" si="0"/>
        <v>0.58960244648318039</v>
      </c>
      <c r="G47">
        <v>1.407</v>
      </c>
      <c r="H47">
        <v>0.82099999999999995</v>
      </c>
      <c r="I47" s="1">
        <f t="shared" si="1"/>
        <v>0.58351101634683722</v>
      </c>
    </row>
    <row r="48" spans="1:9" x14ac:dyDescent="0.2">
      <c r="B48">
        <v>1.655</v>
      </c>
      <c r="C48">
        <v>1.0149999999999999</v>
      </c>
      <c r="D48" s="1">
        <f t="shared" si="0"/>
        <v>0.61329305135951651</v>
      </c>
      <c r="F48" t="s">
        <v>1</v>
      </c>
      <c r="G48">
        <v>1.3029999999999999</v>
      </c>
      <c r="H48">
        <v>0.95499999999999996</v>
      </c>
      <c r="I48" s="1">
        <f t="shared" si="1"/>
        <v>0.73292402148887181</v>
      </c>
    </row>
    <row r="49" spans="1:9" x14ac:dyDescent="0.2">
      <c r="B49">
        <v>2.5920000000000001</v>
      </c>
      <c r="C49">
        <v>1.657</v>
      </c>
      <c r="D49" s="1">
        <f t="shared" si="0"/>
        <v>0.63927469135802473</v>
      </c>
      <c r="G49">
        <v>1.7250000000000001</v>
      </c>
      <c r="H49">
        <v>1.325</v>
      </c>
      <c r="I49" s="1">
        <f t="shared" si="1"/>
        <v>0.76811594202898548</v>
      </c>
    </row>
    <row r="50" spans="1:9" x14ac:dyDescent="0.2">
      <c r="B50">
        <v>1.7250000000000001</v>
      </c>
      <c r="C50">
        <v>1.2549999999999999</v>
      </c>
      <c r="D50" s="1">
        <f t="shared" si="0"/>
        <v>0.72753623188405792</v>
      </c>
      <c r="G50">
        <v>1.6779999999999999</v>
      </c>
      <c r="H50">
        <v>1.0189999999999999</v>
      </c>
      <c r="I50" s="1">
        <f t="shared" si="1"/>
        <v>0.60727056019070313</v>
      </c>
    </row>
    <row r="51" spans="1:9" x14ac:dyDescent="0.2">
      <c r="A51" t="s">
        <v>8</v>
      </c>
      <c r="B51">
        <v>4.3179999999999996</v>
      </c>
      <c r="C51">
        <v>2.6080000000000001</v>
      </c>
      <c r="D51" s="1">
        <f t="shared" si="0"/>
        <v>0.60398332561371015</v>
      </c>
      <c r="G51">
        <v>1.9350000000000001</v>
      </c>
      <c r="H51">
        <v>1.0880000000000001</v>
      </c>
      <c r="I51" s="1">
        <f t="shared" si="1"/>
        <v>0.56227390180878556</v>
      </c>
    </row>
    <row r="52" spans="1:9" x14ac:dyDescent="0.2">
      <c r="B52">
        <v>1.849</v>
      </c>
      <c r="C52">
        <v>0.44500000000000001</v>
      </c>
      <c r="D52" s="1">
        <f t="shared" si="0"/>
        <v>0.2406706327744727</v>
      </c>
      <c r="G52">
        <v>1.647</v>
      </c>
      <c r="H52">
        <v>1.087</v>
      </c>
      <c r="I52" s="1">
        <f t="shared" si="1"/>
        <v>0.65998785670916815</v>
      </c>
    </row>
    <row r="53" spans="1:9" x14ac:dyDescent="0.2">
      <c r="B53">
        <v>1.667</v>
      </c>
      <c r="C53">
        <v>1.0509999999999999</v>
      </c>
      <c r="D53" s="1">
        <f t="shared" si="0"/>
        <v>0.63047390521895619</v>
      </c>
      <c r="G53">
        <v>1.6559999999999999</v>
      </c>
      <c r="H53">
        <v>1.107</v>
      </c>
      <c r="I53" s="1">
        <f t="shared" si="1"/>
        <v>0.66847826086956519</v>
      </c>
    </row>
    <row r="54" spans="1:9" x14ac:dyDescent="0.2">
      <c r="B54">
        <v>2.1850000000000001</v>
      </c>
      <c r="C54">
        <v>1.333</v>
      </c>
      <c r="D54" s="1">
        <f t="shared" si="0"/>
        <v>0.61006864988558351</v>
      </c>
      <c r="G54">
        <v>1.532</v>
      </c>
      <c r="H54">
        <v>0.97799999999999998</v>
      </c>
      <c r="I54" s="1">
        <f t="shared" si="1"/>
        <v>0.63838120104438645</v>
      </c>
    </row>
    <row r="55" spans="1:9" x14ac:dyDescent="0.2">
      <c r="B55">
        <v>2.2410000000000001</v>
      </c>
      <c r="C55">
        <v>1.3959999999999999</v>
      </c>
      <c r="D55" s="1">
        <f t="shared" si="0"/>
        <v>0.62293618920124938</v>
      </c>
      <c r="G55">
        <v>1.5009999999999999</v>
      </c>
      <c r="H55">
        <v>1.048</v>
      </c>
      <c r="I55" s="1">
        <f t="shared" si="1"/>
        <v>0.69820119920053303</v>
      </c>
    </row>
    <row r="56" spans="1:9" x14ac:dyDescent="0.2">
      <c r="B56">
        <v>2.5750000000000002</v>
      </c>
      <c r="C56">
        <v>1.88</v>
      </c>
      <c r="D56" s="1">
        <f t="shared" si="0"/>
        <v>0.73009708737864065</v>
      </c>
      <c r="G56">
        <v>1.385</v>
      </c>
      <c r="H56">
        <v>0.91400000000000003</v>
      </c>
      <c r="I56" s="1">
        <f t="shared" si="1"/>
        <v>0.65992779783393507</v>
      </c>
    </row>
    <row r="57" spans="1:9" x14ac:dyDescent="0.2">
      <c r="B57">
        <v>1.6220000000000001</v>
      </c>
      <c r="C57">
        <v>1.1200000000000001</v>
      </c>
      <c r="D57" s="1">
        <f t="shared" si="0"/>
        <v>0.69050554870530212</v>
      </c>
      <c r="G57">
        <v>1.0389999999999999</v>
      </c>
      <c r="H57">
        <v>0.77</v>
      </c>
      <c r="I57" s="1">
        <f t="shared" si="1"/>
        <v>0.74109720885466801</v>
      </c>
    </row>
    <row r="58" spans="1:9" x14ac:dyDescent="0.2">
      <c r="B58">
        <v>2.1280000000000001</v>
      </c>
      <c r="C58">
        <v>1.383</v>
      </c>
      <c r="D58" s="1">
        <f t="shared" si="0"/>
        <v>0.64990601503759393</v>
      </c>
      <c r="G58">
        <v>1.1240000000000001</v>
      </c>
      <c r="H58">
        <v>0.70699999999999996</v>
      </c>
      <c r="I58" s="1">
        <f t="shared" si="1"/>
        <v>0.62900355871886116</v>
      </c>
    </row>
    <row r="59" spans="1:9" x14ac:dyDescent="0.2">
      <c r="B59">
        <v>1.4359999999999999</v>
      </c>
      <c r="C59">
        <v>0.88</v>
      </c>
      <c r="D59" s="1">
        <f t="shared" si="0"/>
        <v>0.61281337047353768</v>
      </c>
      <c r="G59">
        <v>1.27</v>
      </c>
      <c r="H59">
        <v>0.87</v>
      </c>
      <c r="I59" s="1">
        <f t="shared" si="1"/>
        <v>0.68503937007874016</v>
      </c>
    </row>
    <row r="60" spans="1:9" x14ac:dyDescent="0.2">
      <c r="B60">
        <v>1.698</v>
      </c>
      <c r="C60">
        <v>1.0209999999999999</v>
      </c>
      <c r="D60" s="1">
        <f t="shared" si="0"/>
        <v>0.60129564193168428</v>
      </c>
      <c r="G60">
        <v>1.643</v>
      </c>
      <c r="H60">
        <v>1.0429999999999999</v>
      </c>
      <c r="I60" s="1">
        <f t="shared" si="1"/>
        <v>0.63481436396835056</v>
      </c>
    </row>
    <row r="61" spans="1:9" x14ac:dyDescent="0.2">
      <c r="B61">
        <v>1.7589999999999999</v>
      </c>
      <c r="C61">
        <v>1.206</v>
      </c>
      <c r="D61" s="1">
        <f t="shared" si="0"/>
        <v>0.68561682774303578</v>
      </c>
      <c r="G61">
        <v>1.554</v>
      </c>
      <c r="H61">
        <v>0.92900000000000005</v>
      </c>
      <c r="I61" s="1">
        <f t="shared" si="1"/>
        <v>0.59781209781209788</v>
      </c>
    </row>
    <row r="62" spans="1:9" x14ac:dyDescent="0.2">
      <c r="B62">
        <v>1.649</v>
      </c>
      <c r="C62">
        <v>1.028</v>
      </c>
      <c r="D62" s="1">
        <f t="shared" si="0"/>
        <v>0.62340812613705276</v>
      </c>
      <c r="G62">
        <v>0.995</v>
      </c>
      <c r="H62">
        <v>0.63200000000000001</v>
      </c>
      <c r="I62" s="1">
        <f t="shared" si="1"/>
        <v>0.63517587939698494</v>
      </c>
    </row>
    <row r="63" spans="1:9" x14ac:dyDescent="0.2">
      <c r="B63">
        <v>2.1080000000000001</v>
      </c>
      <c r="C63">
        <v>1.365</v>
      </c>
      <c r="D63" s="1">
        <f t="shared" si="0"/>
        <v>0.64753320683111948</v>
      </c>
      <c r="G63">
        <v>1.2709999999999999</v>
      </c>
      <c r="H63">
        <v>0.85</v>
      </c>
      <c r="I63" s="1">
        <f t="shared" si="1"/>
        <v>0.66876475216365072</v>
      </c>
    </row>
    <row r="64" spans="1:9" x14ac:dyDescent="0.2">
      <c r="B64">
        <v>1.7689999999999999</v>
      </c>
      <c r="C64">
        <v>1.0620000000000001</v>
      </c>
      <c r="D64" s="1">
        <f t="shared" si="0"/>
        <v>0.60033917467495768</v>
      </c>
      <c r="G64">
        <v>1.2969999999999999</v>
      </c>
      <c r="H64">
        <v>0.83099999999999996</v>
      </c>
      <c r="I64" s="1">
        <f t="shared" si="1"/>
        <v>0.64070932922127988</v>
      </c>
    </row>
    <row r="65" spans="1:9" x14ac:dyDescent="0.2">
      <c r="B65">
        <v>1.8009999999999999</v>
      </c>
      <c r="C65">
        <v>1.228</v>
      </c>
      <c r="D65" s="1">
        <f t="shared" si="0"/>
        <v>0.68184342032204337</v>
      </c>
      <c r="G65">
        <v>1.1259999999999999</v>
      </c>
      <c r="H65">
        <v>0.88400000000000001</v>
      </c>
      <c r="I65" s="1">
        <f t="shared" si="1"/>
        <v>0.7850799289520427</v>
      </c>
    </row>
    <row r="66" spans="1:9" x14ac:dyDescent="0.2">
      <c r="B66">
        <v>1.224</v>
      </c>
      <c r="C66">
        <v>0.84499999999999997</v>
      </c>
      <c r="D66" s="1">
        <f t="shared" si="0"/>
        <v>0.690359477124183</v>
      </c>
      <c r="G66">
        <v>1.347</v>
      </c>
      <c r="H66">
        <v>1.0109999999999999</v>
      </c>
      <c r="I66" s="1">
        <f t="shared" si="1"/>
        <v>0.75055679287305122</v>
      </c>
    </row>
    <row r="67" spans="1:9" x14ac:dyDescent="0.2">
      <c r="B67">
        <v>1.5089999999999999</v>
      </c>
      <c r="C67">
        <v>0.95799999999999996</v>
      </c>
      <c r="D67" s="1">
        <f t="shared" ref="D67:D130" si="2">C67/B67</f>
        <v>0.63485752153744202</v>
      </c>
      <c r="G67">
        <v>1.099</v>
      </c>
      <c r="H67">
        <v>0.80500000000000005</v>
      </c>
      <c r="I67" s="1">
        <f t="shared" ref="I67:I112" si="3">H67/G67</f>
        <v>0.73248407643312108</v>
      </c>
    </row>
    <row r="68" spans="1:9" x14ac:dyDescent="0.2">
      <c r="B68">
        <v>1.264</v>
      </c>
      <c r="C68">
        <v>0.8</v>
      </c>
      <c r="D68" s="1">
        <f t="shared" si="2"/>
        <v>0.63291139240506333</v>
      </c>
      <c r="G68">
        <v>1.3819999999999999</v>
      </c>
      <c r="H68">
        <v>0.86099999999999999</v>
      </c>
      <c r="I68" s="1">
        <f t="shared" si="3"/>
        <v>0.62301013024602026</v>
      </c>
    </row>
    <row r="69" spans="1:9" x14ac:dyDescent="0.2">
      <c r="B69">
        <v>1.329</v>
      </c>
      <c r="C69">
        <v>0.90700000000000003</v>
      </c>
      <c r="D69" s="1">
        <f t="shared" si="2"/>
        <v>0.6824680210684726</v>
      </c>
      <c r="G69">
        <v>1.2749999999999999</v>
      </c>
      <c r="H69">
        <v>0.80700000000000005</v>
      </c>
      <c r="I69" s="1">
        <f t="shared" si="3"/>
        <v>0.63294117647058834</v>
      </c>
    </row>
    <row r="70" spans="1:9" x14ac:dyDescent="0.2">
      <c r="B70">
        <v>1.925</v>
      </c>
      <c r="C70">
        <v>1.351</v>
      </c>
      <c r="D70" s="1">
        <f t="shared" si="2"/>
        <v>0.70181818181818179</v>
      </c>
      <c r="G70">
        <v>1.8260000000000001</v>
      </c>
      <c r="H70">
        <v>1.042</v>
      </c>
      <c r="I70" s="1">
        <f t="shared" si="3"/>
        <v>0.57064622124863085</v>
      </c>
    </row>
    <row r="71" spans="1:9" x14ac:dyDescent="0.2">
      <c r="B71">
        <v>1.857</v>
      </c>
      <c r="C71">
        <v>1.232</v>
      </c>
      <c r="D71" s="1">
        <f t="shared" si="2"/>
        <v>0.66343564889606887</v>
      </c>
      <c r="G71">
        <v>2.0670000000000002</v>
      </c>
      <c r="H71">
        <v>1.0940000000000001</v>
      </c>
      <c r="I71" s="1">
        <f t="shared" si="3"/>
        <v>0.52926947266569913</v>
      </c>
    </row>
    <row r="72" spans="1:9" x14ac:dyDescent="0.2">
      <c r="B72">
        <v>1.387</v>
      </c>
      <c r="C72">
        <v>0.89400000000000002</v>
      </c>
      <c r="D72" s="1">
        <f t="shared" si="2"/>
        <v>0.64455659697188172</v>
      </c>
      <c r="G72">
        <v>1.37</v>
      </c>
      <c r="H72">
        <v>1.0329999999999999</v>
      </c>
      <c r="I72" s="1">
        <f t="shared" si="3"/>
        <v>0.75401459854014585</v>
      </c>
    </row>
    <row r="73" spans="1:9" x14ac:dyDescent="0.2">
      <c r="B73">
        <v>1.64</v>
      </c>
      <c r="C73">
        <v>1.032</v>
      </c>
      <c r="D73" s="1">
        <f t="shared" si="2"/>
        <v>0.62926829268292683</v>
      </c>
      <c r="G73">
        <v>2.0030000000000001</v>
      </c>
      <c r="H73">
        <v>1.44</v>
      </c>
      <c r="I73" s="1">
        <f t="shared" si="3"/>
        <v>0.71892161757363948</v>
      </c>
    </row>
    <row r="74" spans="1:9" x14ac:dyDescent="0.2">
      <c r="A74" t="s">
        <v>10</v>
      </c>
      <c r="B74">
        <v>3.2029999999999998</v>
      </c>
      <c r="C74">
        <v>2.0009999999999999</v>
      </c>
      <c r="D74" s="1">
        <f t="shared" si="2"/>
        <v>0.62472681860755541</v>
      </c>
      <c r="G74">
        <v>1.4870000000000001</v>
      </c>
      <c r="H74">
        <v>0.89300000000000002</v>
      </c>
      <c r="I74" s="1">
        <f t="shared" si="3"/>
        <v>0.60053799596503021</v>
      </c>
    </row>
    <row r="75" spans="1:9" x14ac:dyDescent="0.2">
      <c r="B75">
        <v>1.659</v>
      </c>
      <c r="C75">
        <v>0.753</v>
      </c>
      <c r="D75" s="1">
        <f t="shared" si="2"/>
        <v>0.4538878842676311</v>
      </c>
      <c r="G75">
        <v>1.6910000000000001</v>
      </c>
      <c r="H75">
        <v>1.1679999999999999</v>
      </c>
      <c r="I75" s="1">
        <f t="shared" si="3"/>
        <v>0.69071555292726194</v>
      </c>
    </row>
    <row r="76" spans="1:9" x14ac:dyDescent="0.2">
      <c r="B76">
        <v>1.569</v>
      </c>
      <c r="C76">
        <v>0.77100000000000002</v>
      </c>
      <c r="D76" s="1">
        <f t="shared" si="2"/>
        <v>0.491395793499044</v>
      </c>
      <c r="G76">
        <v>1.635</v>
      </c>
      <c r="H76">
        <v>1.2330000000000001</v>
      </c>
      <c r="I76" s="1">
        <f t="shared" si="3"/>
        <v>0.75412844036697257</v>
      </c>
    </row>
    <row r="77" spans="1:9" x14ac:dyDescent="0.2">
      <c r="B77">
        <v>2.4140000000000001</v>
      </c>
      <c r="C77">
        <v>1.31</v>
      </c>
      <c r="D77" s="1">
        <f t="shared" si="2"/>
        <v>0.54266777133388566</v>
      </c>
      <c r="G77">
        <v>1.9259999999999999</v>
      </c>
      <c r="H77">
        <v>1.2529999999999999</v>
      </c>
      <c r="I77" s="1">
        <f t="shared" si="3"/>
        <v>0.65057113187954307</v>
      </c>
    </row>
    <row r="78" spans="1:9" x14ac:dyDescent="0.2">
      <c r="B78">
        <v>1.6220000000000001</v>
      </c>
      <c r="C78">
        <v>0.83599999999999997</v>
      </c>
      <c r="D78" s="1">
        <f t="shared" si="2"/>
        <v>0.51541307028360039</v>
      </c>
      <c r="F78" t="s">
        <v>15</v>
      </c>
      <c r="G78">
        <v>1.0549999999999999</v>
      </c>
      <c r="H78">
        <v>0.89900000000000002</v>
      </c>
      <c r="I78" s="1">
        <f t="shared" si="3"/>
        <v>0.85213270142180098</v>
      </c>
    </row>
    <row r="79" spans="1:9" x14ac:dyDescent="0.2">
      <c r="B79">
        <v>1.7989999999999999</v>
      </c>
      <c r="C79">
        <v>0.92600000000000005</v>
      </c>
      <c r="D79" s="1">
        <f t="shared" si="2"/>
        <v>0.5147304057809895</v>
      </c>
      <c r="G79">
        <v>1.5009999999999999</v>
      </c>
      <c r="H79">
        <v>1.08</v>
      </c>
      <c r="I79" s="1">
        <f t="shared" si="3"/>
        <v>0.71952031978680886</v>
      </c>
    </row>
    <row r="80" spans="1:9" x14ac:dyDescent="0.2">
      <c r="B80">
        <v>1.9159999999999999</v>
      </c>
      <c r="C80">
        <v>1.228</v>
      </c>
      <c r="D80" s="1">
        <f t="shared" si="2"/>
        <v>0.64091858037578286</v>
      </c>
      <c r="G80">
        <v>1.706</v>
      </c>
      <c r="H80">
        <v>1.181</v>
      </c>
      <c r="I80" s="1">
        <f t="shared" si="3"/>
        <v>0.69226260257913252</v>
      </c>
    </row>
    <row r="81" spans="2:9" x14ac:dyDescent="0.2">
      <c r="B81">
        <v>2.2639999999999998</v>
      </c>
      <c r="C81">
        <v>1.1459999999999999</v>
      </c>
      <c r="D81" s="1">
        <f t="shared" si="2"/>
        <v>0.50618374558303891</v>
      </c>
      <c r="G81">
        <v>1.4950000000000001</v>
      </c>
      <c r="H81">
        <v>0.95399999999999996</v>
      </c>
      <c r="I81" s="1">
        <f t="shared" si="3"/>
        <v>0.63812709030100323</v>
      </c>
    </row>
    <row r="82" spans="2:9" x14ac:dyDescent="0.2">
      <c r="B82">
        <v>1.385</v>
      </c>
      <c r="C82">
        <v>0.80100000000000005</v>
      </c>
      <c r="D82" s="1">
        <f t="shared" si="2"/>
        <v>0.57833935018050542</v>
      </c>
      <c r="G82">
        <v>1.5649999999999999</v>
      </c>
      <c r="H82">
        <v>1.032</v>
      </c>
      <c r="I82" s="1">
        <f t="shared" si="3"/>
        <v>0.65942492012779552</v>
      </c>
    </row>
    <row r="83" spans="2:9" x14ac:dyDescent="0.2">
      <c r="B83">
        <v>1.865</v>
      </c>
      <c r="C83">
        <v>1.01</v>
      </c>
      <c r="D83" s="1">
        <f t="shared" si="2"/>
        <v>0.54155495978552282</v>
      </c>
      <c r="G83">
        <v>1.298</v>
      </c>
      <c r="H83">
        <v>1.0189999999999999</v>
      </c>
      <c r="I83" s="1">
        <f t="shared" si="3"/>
        <v>0.78505392912172567</v>
      </c>
    </row>
    <row r="84" spans="2:9" x14ac:dyDescent="0.2">
      <c r="B84">
        <v>2.004</v>
      </c>
      <c r="C84">
        <v>1.1080000000000001</v>
      </c>
      <c r="D84" s="1">
        <f t="shared" si="2"/>
        <v>0.55289421157684637</v>
      </c>
      <c r="G84">
        <v>1.3260000000000001</v>
      </c>
      <c r="H84">
        <v>0.83499999999999996</v>
      </c>
      <c r="I84" s="1">
        <f t="shared" si="3"/>
        <v>0.62971342383107087</v>
      </c>
    </row>
    <row r="85" spans="2:9" x14ac:dyDescent="0.2">
      <c r="B85">
        <v>1.673</v>
      </c>
      <c r="C85">
        <v>0.94299999999999995</v>
      </c>
      <c r="D85" s="1">
        <f t="shared" si="2"/>
        <v>0.56365809922295274</v>
      </c>
      <c r="G85">
        <v>1.4910000000000001</v>
      </c>
      <c r="H85">
        <v>1.095</v>
      </c>
      <c r="I85" s="1">
        <f t="shared" si="3"/>
        <v>0.73440643863179067</v>
      </c>
    </row>
    <row r="86" spans="2:9" x14ac:dyDescent="0.2">
      <c r="B86">
        <v>1.3839999999999999</v>
      </c>
      <c r="C86">
        <v>0.75800000000000001</v>
      </c>
      <c r="D86" s="1">
        <f t="shared" si="2"/>
        <v>0.54768786127167635</v>
      </c>
      <c r="G86">
        <v>1.554</v>
      </c>
      <c r="H86">
        <v>1.022</v>
      </c>
      <c r="I86" s="1">
        <f t="shared" si="3"/>
        <v>0.6576576576576576</v>
      </c>
    </row>
    <row r="87" spans="2:9" x14ac:dyDescent="0.2">
      <c r="B87">
        <v>1.68</v>
      </c>
      <c r="C87">
        <v>0.93</v>
      </c>
      <c r="D87" s="1">
        <f t="shared" si="2"/>
        <v>0.5535714285714286</v>
      </c>
      <c r="G87">
        <v>1.978</v>
      </c>
      <c r="H87">
        <v>1.2889999999999999</v>
      </c>
      <c r="I87" s="1">
        <f t="shared" si="3"/>
        <v>0.65166835187057626</v>
      </c>
    </row>
    <row r="88" spans="2:9" x14ac:dyDescent="0.2">
      <c r="B88">
        <v>1.6</v>
      </c>
      <c r="C88">
        <v>0.82299999999999995</v>
      </c>
      <c r="D88" s="1">
        <f t="shared" si="2"/>
        <v>0.51437499999999992</v>
      </c>
      <c r="G88">
        <v>1.349</v>
      </c>
      <c r="H88">
        <v>0.93200000000000005</v>
      </c>
      <c r="I88" s="1">
        <f t="shared" si="3"/>
        <v>0.6908821349147517</v>
      </c>
    </row>
    <row r="89" spans="2:9" x14ac:dyDescent="0.2">
      <c r="B89">
        <v>2.1869999999999998</v>
      </c>
      <c r="C89">
        <v>1.3260000000000001</v>
      </c>
      <c r="D89" s="1">
        <f t="shared" si="2"/>
        <v>0.60631001371742121</v>
      </c>
      <c r="G89">
        <v>1.3049999999999999</v>
      </c>
      <c r="H89">
        <v>0.91500000000000004</v>
      </c>
      <c r="I89" s="1">
        <f t="shared" si="3"/>
        <v>0.70114942528735635</v>
      </c>
    </row>
    <row r="90" spans="2:9" x14ac:dyDescent="0.2">
      <c r="B90">
        <v>1.4590000000000001</v>
      </c>
      <c r="C90">
        <v>0.98599999999999999</v>
      </c>
      <c r="D90" s="1">
        <f t="shared" si="2"/>
        <v>0.67580534612748455</v>
      </c>
      <c r="G90">
        <v>1.4710000000000001</v>
      </c>
      <c r="H90">
        <v>1.05</v>
      </c>
      <c r="I90" s="1">
        <f t="shared" si="3"/>
        <v>0.71380013596193059</v>
      </c>
    </row>
    <row r="91" spans="2:9" x14ac:dyDescent="0.2">
      <c r="B91">
        <v>1.538</v>
      </c>
      <c r="C91">
        <v>0.91200000000000003</v>
      </c>
      <c r="D91" s="1">
        <f t="shared" si="2"/>
        <v>0.59297789336801043</v>
      </c>
      <c r="G91">
        <v>1.587</v>
      </c>
      <c r="H91">
        <v>1.1619999999999999</v>
      </c>
      <c r="I91" s="1">
        <f t="shared" si="3"/>
        <v>0.73219911783238811</v>
      </c>
    </row>
    <row r="92" spans="2:9" x14ac:dyDescent="0.2">
      <c r="B92">
        <v>1.831</v>
      </c>
      <c r="C92">
        <v>0.85799999999999998</v>
      </c>
      <c r="D92" s="1">
        <f t="shared" si="2"/>
        <v>0.46859639541234299</v>
      </c>
      <c r="G92">
        <v>1.3220000000000001</v>
      </c>
      <c r="H92">
        <v>0.96099999999999997</v>
      </c>
      <c r="I92" s="1">
        <f t="shared" si="3"/>
        <v>0.7269288956127079</v>
      </c>
    </row>
    <row r="93" spans="2:9" x14ac:dyDescent="0.2">
      <c r="B93">
        <v>1.796</v>
      </c>
      <c r="C93">
        <v>1.042</v>
      </c>
      <c r="D93" s="1">
        <f t="shared" si="2"/>
        <v>0.58017817371937641</v>
      </c>
      <c r="G93">
        <v>1.5740000000000001</v>
      </c>
      <c r="H93">
        <v>1.1060000000000001</v>
      </c>
      <c r="I93" s="1">
        <f t="shared" si="3"/>
        <v>0.70266836086404072</v>
      </c>
    </row>
    <row r="94" spans="2:9" x14ac:dyDescent="0.2">
      <c r="B94">
        <v>1.9790000000000001</v>
      </c>
      <c r="C94">
        <v>1.141</v>
      </c>
      <c r="D94" s="1">
        <f t="shared" si="2"/>
        <v>0.5765538150581101</v>
      </c>
      <c r="G94">
        <v>1.9890000000000001</v>
      </c>
      <c r="H94">
        <v>1.4159999999999999</v>
      </c>
      <c r="I94" s="1">
        <f t="shared" si="3"/>
        <v>0.71191553544494712</v>
      </c>
    </row>
    <row r="95" spans="2:9" x14ac:dyDescent="0.2">
      <c r="B95">
        <v>1.84</v>
      </c>
      <c r="C95">
        <v>0.95199999999999996</v>
      </c>
      <c r="D95" s="1">
        <f t="shared" si="2"/>
        <v>0.51739130434782599</v>
      </c>
      <c r="G95">
        <v>1.5920000000000001</v>
      </c>
      <c r="H95">
        <v>1.1679999999999999</v>
      </c>
      <c r="I95" s="1">
        <f t="shared" si="3"/>
        <v>0.73366834170854267</v>
      </c>
    </row>
    <row r="96" spans="2:9" x14ac:dyDescent="0.2">
      <c r="B96">
        <v>2.4990000000000001</v>
      </c>
      <c r="C96">
        <v>1.5069999999999999</v>
      </c>
      <c r="D96" s="1">
        <f t="shared" si="2"/>
        <v>0.60304121648659459</v>
      </c>
      <c r="G96">
        <v>1.6739999999999999</v>
      </c>
      <c r="H96">
        <v>1.278</v>
      </c>
      <c r="I96" s="1">
        <f t="shared" si="3"/>
        <v>0.76344086021505386</v>
      </c>
    </row>
    <row r="97" spans="1:9" x14ac:dyDescent="0.2">
      <c r="B97">
        <v>2.3359999999999999</v>
      </c>
      <c r="C97">
        <v>1.3420000000000001</v>
      </c>
      <c r="D97" s="1">
        <f t="shared" si="2"/>
        <v>0.57448630136986312</v>
      </c>
      <c r="G97">
        <v>1.0980000000000001</v>
      </c>
      <c r="H97">
        <v>0.73699999999999999</v>
      </c>
      <c r="I97" s="1">
        <f t="shared" si="3"/>
        <v>0.67122040072859734</v>
      </c>
    </row>
    <row r="98" spans="1:9" x14ac:dyDescent="0.2">
      <c r="B98">
        <v>1.6479999999999999</v>
      </c>
      <c r="C98">
        <v>1.141</v>
      </c>
      <c r="D98" s="1">
        <f t="shared" si="2"/>
        <v>0.69235436893203883</v>
      </c>
      <c r="G98">
        <v>1.4419999999999999</v>
      </c>
      <c r="H98">
        <v>1.006</v>
      </c>
      <c r="I98" s="1">
        <f t="shared" si="3"/>
        <v>0.69764216366158116</v>
      </c>
    </row>
    <row r="99" spans="1:9" x14ac:dyDescent="0.2">
      <c r="B99">
        <v>2.5920000000000001</v>
      </c>
      <c r="C99">
        <v>1.518</v>
      </c>
      <c r="D99" s="1">
        <f t="shared" si="2"/>
        <v>0.58564814814814814</v>
      </c>
      <c r="G99">
        <v>1.0720000000000001</v>
      </c>
      <c r="H99">
        <v>0.76900000000000002</v>
      </c>
      <c r="I99" s="1">
        <f t="shared" si="3"/>
        <v>0.71735074626865669</v>
      </c>
    </row>
    <row r="100" spans="1:9" x14ac:dyDescent="0.2">
      <c r="B100">
        <v>1.4930000000000001</v>
      </c>
      <c r="C100">
        <v>0.871</v>
      </c>
      <c r="D100" s="1">
        <f t="shared" si="2"/>
        <v>0.58338914936369723</v>
      </c>
      <c r="G100">
        <v>2.1440000000000001</v>
      </c>
      <c r="H100">
        <v>1.327</v>
      </c>
      <c r="I100" s="1">
        <f t="shared" si="3"/>
        <v>0.618936567164179</v>
      </c>
    </row>
    <row r="101" spans="1:9" x14ac:dyDescent="0.2">
      <c r="B101">
        <v>2.9550000000000001</v>
      </c>
      <c r="C101">
        <v>2.0059999999999998</v>
      </c>
      <c r="D101" s="1">
        <f t="shared" si="2"/>
        <v>0.67884940778341785</v>
      </c>
      <c r="G101">
        <v>1.865</v>
      </c>
      <c r="H101">
        <v>1.4890000000000001</v>
      </c>
      <c r="I101" s="1">
        <f t="shared" si="3"/>
        <v>0.79839142091152826</v>
      </c>
    </row>
    <row r="102" spans="1:9" x14ac:dyDescent="0.2">
      <c r="A102" t="s">
        <v>9</v>
      </c>
      <c r="B102">
        <v>2.1440000000000001</v>
      </c>
      <c r="C102">
        <v>0.97399999999999998</v>
      </c>
      <c r="D102" s="1">
        <f t="shared" si="2"/>
        <v>0.45429104477611937</v>
      </c>
      <c r="G102">
        <v>1.214</v>
      </c>
      <c r="H102">
        <v>1.0249999999999999</v>
      </c>
      <c r="I102" s="1">
        <f t="shared" si="3"/>
        <v>0.8443163097199341</v>
      </c>
    </row>
    <row r="103" spans="1:9" x14ac:dyDescent="0.2">
      <c r="B103">
        <v>1.587</v>
      </c>
      <c r="C103">
        <v>0.79100000000000004</v>
      </c>
      <c r="D103" s="1">
        <f t="shared" si="2"/>
        <v>0.49842470069313172</v>
      </c>
      <c r="G103">
        <v>1.0840000000000001</v>
      </c>
      <c r="H103">
        <v>0.751</v>
      </c>
      <c r="I103" s="1">
        <f t="shared" si="3"/>
        <v>0.69280442804428044</v>
      </c>
    </row>
    <row r="104" spans="1:9" x14ac:dyDescent="0.2">
      <c r="B104">
        <v>2.895</v>
      </c>
      <c r="C104">
        <v>1.417</v>
      </c>
      <c r="D104" s="1">
        <f t="shared" si="2"/>
        <v>0.48946459412780657</v>
      </c>
      <c r="G104">
        <v>1.655</v>
      </c>
      <c r="H104">
        <v>1.214</v>
      </c>
      <c r="I104" s="1">
        <f t="shared" si="3"/>
        <v>0.73353474320241685</v>
      </c>
    </row>
    <row r="105" spans="1:9" x14ac:dyDescent="0.2">
      <c r="B105">
        <v>1.8839999999999999</v>
      </c>
      <c r="C105">
        <v>0.59199999999999997</v>
      </c>
      <c r="D105" s="1">
        <f t="shared" si="2"/>
        <v>0.31422505307855625</v>
      </c>
      <c r="G105">
        <v>1.665</v>
      </c>
      <c r="H105">
        <v>1.0429999999999999</v>
      </c>
      <c r="I105" s="1">
        <f t="shared" si="3"/>
        <v>0.62642642642642632</v>
      </c>
    </row>
    <row r="106" spans="1:9" x14ac:dyDescent="0.2">
      <c r="B106">
        <v>2.532</v>
      </c>
      <c r="C106">
        <v>1.304</v>
      </c>
      <c r="D106" s="1">
        <f t="shared" si="2"/>
        <v>0.51500789889415488</v>
      </c>
      <c r="G106">
        <v>2.1389999999999998</v>
      </c>
      <c r="H106">
        <v>1.5669999999999999</v>
      </c>
      <c r="I106" s="1">
        <f t="shared" si="3"/>
        <v>0.7325853202431043</v>
      </c>
    </row>
    <row r="107" spans="1:9" x14ac:dyDescent="0.2">
      <c r="B107">
        <v>2.61</v>
      </c>
      <c r="C107">
        <v>1.5720000000000001</v>
      </c>
      <c r="D107" s="1">
        <f t="shared" si="2"/>
        <v>0.60229885057471266</v>
      </c>
      <c r="G107">
        <v>1.5529999999999999</v>
      </c>
      <c r="H107">
        <v>1.0469999999999999</v>
      </c>
      <c r="I107" s="1">
        <f t="shared" si="3"/>
        <v>0.67417900837089506</v>
      </c>
    </row>
    <row r="108" spans="1:9" x14ac:dyDescent="0.2">
      <c r="B108">
        <v>1.8029999999999999</v>
      </c>
      <c r="C108">
        <v>1.105</v>
      </c>
      <c r="D108" s="1">
        <f t="shared" si="2"/>
        <v>0.61286744315030506</v>
      </c>
      <c r="G108">
        <v>1.218</v>
      </c>
      <c r="H108">
        <v>0.98699999999999999</v>
      </c>
      <c r="I108" s="1">
        <f t="shared" si="3"/>
        <v>0.81034482758620685</v>
      </c>
    </row>
    <row r="109" spans="1:9" x14ac:dyDescent="0.2">
      <c r="B109">
        <v>1.6539999999999999</v>
      </c>
      <c r="C109">
        <v>0.89200000000000002</v>
      </c>
      <c r="D109" s="1">
        <f t="shared" si="2"/>
        <v>0.53929866989117292</v>
      </c>
      <c r="G109">
        <v>2.1819999999999999</v>
      </c>
      <c r="H109">
        <v>1.7030000000000001</v>
      </c>
      <c r="I109" s="1">
        <f t="shared" si="3"/>
        <v>0.78047662694775444</v>
      </c>
    </row>
    <row r="110" spans="1:9" x14ac:dyDescent="0.2">
      <c r="B110">
        <v>3.13</v>
      </c>
      <c r="C110">
        <v>1.651</v>
      </c>
      <c r="D110" s="1">
        <f t="shared" si="2"/>
        <v>0.52747603833865819</v>
      </c>
      <c r="G110">
        <v>2.0150000000000001</v>
      </c>
      <c r="H110">
        <v>1.254</v>
      </c>
      <c r="I110" s="1">
        <f t="shared" si="3"/>
        <v>0.62233250620347391</v>
      </c>
    </row>
    <row r="111" spans="1:9" x14ac:dyDescent="0.2">
      <c r="B111">
        <v>2.78</v>
      </c>
      <c r="C111">
        <v>1.7270000000000001</v>
      </c>
      <c r="D111" s="1">
        <f t="shared" si="2"/>
        <v>0.6212230215827339</v>
      </c>
      <c r="G111">
        <v>1.593</v>
      </c>
      <c r="H111">
        <v>1.2390000000000001</v>
      </c>
      <c r="I111" s="1">
        <f t="shared" si="3"/>
        <v>0.7777777777777779</v>
      </c>
    </row>
    <row r="112" spans="1:9" x14ac:dyDescent="0.2">
      <c r="B112">
        <v>2.0550000000000002</v>
      </c>
      <c r="C112">
        <v>0.93400000000000005</v>
      </c>
      <c r="D112" s="1">
        <f t="shared" si="2"/>
        <v>0.45450121654501213</v>
      </c>
      <c r="G112">
        <v>2.1779999999999999</v>
      </c>
      <c r="H112">
        <v>1.573</v>
      </c>
      <c r="I112" s="1">
        <f t="shared" si="3"/>
        <v>0.72222222222222221</v>
      </c>
    </row>
    <row r="113" spans="1:9" x14ac:dyDescent="0.2">
      <c r="B113">
        <v>2.6379999999999999</v>
      </c>
      <c r="C113">
        <v>1.8240000000000001</v>
      </c>
      <c r="D113" s="1">
        <f t="shared" si="2"/>
        <v>0.6914329037149356</v>
      </c>
      <c r="F113" t="s">
        <v>16</v>
      </c>
      <c r="G113">
        <v>2.379</v>
      </c>
      <c r="H113">
        <v>1.956</v>
      </c>
      <c r="I113" s="1">
        <f t="shared" ref="I113:I134" si="4">H113/G113</f>
        <v>0.82219419924337955</v>
      </c>
    </row>
    <row r="114" spans="1:9" x14ac:dyDescent="0.2">
      <c r="B114">
        <v>1.5820000000000001</v>
      </c>
      <c r="C114">
        <v>0.94499999999999995</v>
      </c>
      <c r="D114" s="1">
        <f t="shared" si="2"/>
        <v>0.59734513274336276</v>
      </c>
      <c r="G114">
        <v>2.1280000000000001</v>
      </c>
      <c r="H114">
        <v>1.591</v>
      </c>
      <c r="I114" s="1">
        <f t="shared" si="4"/>
        <v>0.74765037593984962</v>
      </c>
    </row>
    <row r="115" spans="1:9" x14ac:dyDescent="0.2">
      <c r="B115">
        <v>3.956</v>
      </c>
      <c r="C115">
        <v>2.5739999999999998</v>
      </c>
      <c r="D115" s="1">
        <f t="shared" si="2"/>
        <v>0.65065722952477245</v>
      </c>
      <c r="G115">
        <v>1.3260000000000001</v>
      </c>
      <c r="H115">
        <v>0.92800000000000005</v>
      </c>
      <c r="I115" s="1">
        <f t="shared" si="4"/>
        <v>0.69984917043740569</v>
      </c>
    </row>
    <row r="116" spans="1:9" x14ac:dyDescent="0.2">
      <c r="B116">
        <v>2.5760000000000001</v>
      </c>
      <c r="C116">
        <v>1.349</v>
      </c>
      <c r="D116" s="1">
        <f t="shared" si="2"/>
        <v>0.52368012422360244</v>
      </c>
      <c r="G116">
        <v>1.6379999999999999</v>
      </c>
      <c r="H116">
        <v>1.0509999999999999</v>
      </c>
      <c r="I116" s="1">
        <f t="shared" si="4"/>
        <v>0.64163614163614169</v>
      </c>
    </row>
    <row r="117" spans="1:9" x14ac:dyDescent="0.2">
      <c r="B117">
        <v>1.742</v>
      </c>
      <c r="C117">
        <v>0.74399999999999999</v>
      </c>
      <c r="D117" s="1">
        <f t="shared" si="2"/>
        <v>0.42709529276693453</v>
      </c>
      <c r="G117">
        <v>1.579</v>
      </c>
      <c r="H117">
        <v>1.079</v>
      </c>
      <c r="I117" s="1">
        <f t="shared" si="4"/>
        <v>0.68334388853704875</v>
      </c>
    </row>
    <row r="118" spans="1:9" x14ac:dyDescent="0.2">
      <c r="B118">
        <v>1.728</v>
      </c>
      <c r="C118">
        <v>1.133</v>
      </c>
      <c r="D118" s="1">
        <f t="shared" si="2"/>
        <v>0.65567129629629628</v>
      </c>
      <c r="G118">
        <v>1.476</v>
      </c>
      <c r="H118">
        <v>1.083</v>
      </c>
      <c r="I118" s="1">
        <f t="shared" si="4"/>
        <v>0.73373983739837401</v>
      </c>
    </row>
    <row r="119" spans="1:9" x14ac:dyDescent="0.2">
      <c r="B119">
        <v>1.8069999999999999</v>
      </c>
      <c r="C119">
        <v>1.077</v>
      </c>
      <c r="D119" s="1">
        <f t="shared" si="2"/>
        <v>0.59601549529607079</v>
      </c>
      <c r="G119">
        <v>0.97099999999999997</v>
      </c>
      <c r="H119">
        <v>0.59199999999999997</v>
      </c>
      <c r="I119" s="1">
        <f t="shared" si="4"/>
        <v>0.60968074150360452</v>
      </c>
    </row>
    <row r="120" spans="1:9" x14ac:dyDescent="0.2">
      <c r="B120">
        <v>2.4209999999999998</v>
      </c>
      <c r="C120">
        <v>1.355</v>
      </c>
      <c r="D120" s="1">
        <f t="shared" si="2"/>
        <v>0.5596860801321768</v>
      </c>
      <c r="G120">
        <v>0.95499999999999996</v>
      </c>
      <c r="H120">
        <v>0.66500000000000004</v>
      </c>
      <c r="I120" s="1">
        <f t="shared" si="4"/>
        <v>0.69633507853403143</v>
      </c>
    </row>
    <row r="121" spans="1:9" x14ac:dyDescent="0.2">
      <c r="B121">
        <v>1.63</v>
      </c>
      <c r="C121">
        <v>0.97599999999999998</v>
      </c>
      <c r="D121" s="1">
        <f t="shared" si="2"/>
        <v>0.59877300613496931</v>
      </c>
      <c r="G121">
        <v>1.0880000000000001</v>
      </c>
      <c r="H121">
        <v>0.81599999999999995</v>
      </c>
      <c r="I121" s="1">
        <f t="shared" si="4"/>
        <v>0.74999999999999989</v>
      </c>
    </row>
    <row r="122" spans="1:9" x14ac:dyDescent="0.2">
      <c r="A122" t="s">
        <v>11</v>
      </c>
      <c r="B122">
        <v>1.921</v>
      </c>
      <c r="C122">
        <v>1.079</v>
      </c>
      <c r="D122" s="1">
        <f t="shared" si="2"/>
        <v>0.56168662155127536</v>
      </c>
      <c r="G122">
        <v>1.4930000000000001</v>
      </c>
      <c r="H122">
        <v>1.196</v>
      </c>
      <c r="I122" s="1">
        <f t="shared" si="4"/>
        <v>0.80107166778298722</v>
      </c>
    </row>
    <row r="123" spans="1:9" x14ac:dyDescent="0.2">
      <c r="B123">
        <v>2.3540000000000001</v>
      </c>
      <c r="C123">
        <v>1.3480000000000001</v>
      </c>
      <c r="D123" s="1">
        <f t="shared" si="2"/>
        <v>0.57264231096006801</v>
      </c>
      <c r="G123">
        <v>1.623</v>
      </c>
      <c r="H123">
        <v>1.1040000000000001</v>
      </c>
      <c r="I123" s="1">
        <f t="shared" si="4"/>
        <v>0.68022181146025884</v>
      </c>
    </row>
    <row r="124" spans="1:9" x14ac:dyDescent="0.2">
      <c r="B124">
        <v>1.6060000000000001</v>
      </c>
      <c r="C124">
        <v>0.88</v>
      </c>
      <c r="D124" s="1">
        <f t="shared" si="2"/>
        <v>0.54794520547945202</v>
      </c>
      <c r="G124">
        <v>1.085</v>
      </c>
      <c r="H124">
        <v>0.82799999999999996</v>
      </c>
      <c r="I124" s="1">
        <f t="shared" si="4"/>
        <v>0.76313364055299537</v>
      </c>
    </row>
    <row r="125" spans="1:9" x14ac:dyDescent="0.2">
      <c r="B125">
        <v>1.9019999999999999</v>
      </c>
      <c r="C125">
        <v>0.97299999999999998</v>
      </c>
      <c r="D125" s="1">
        <f t="shared" si="2"/>
        <v>0.51156677181913779</v>
      </c>
      <c r="G125">
        <v>1.286</v>
      </c>
      <c r="H125">
        <v>0.86499999999999999</v>
      </c>
      <c r="I125" s="1">
        <f t="shared" si="4"/>
        <v>0.67262830482115088</v>
      </c>
    </row>
    <row r="126" spans="1:9" x14ac:dyDescent="0.2">
      <c r="B126">
        <v>1.4059999999999999</v>
      </c>
      <c r="C126">
        <v>0.75900000000000001</v>
      </c>
      <c r="D126" s="1">
        <f t="shared" si="2"/>
        <v>0.53982930298719778</v>
      </c>
      <c r="G126">
        <v>1.595</v>
      </c>
      <c r="H126">
        <v>1.1160000000000001</v>
      </c>
      <c r="I126" s="1">
        <f t="shared" si="4"/>
        <v>0.69968652037617562</v>
      </c>
    </row>
    <row r="127" spans="1:9" x14ac:dyDescent="0.2">
      <c r="B127">
        <v>1.3340000000000001</v>
      </c>
      <c r="C127">
        <v>0.871</v>
      </c>
      <c r="D127" s="1">
        <f t="shared" si="2"/>
        <v>0.65292353823088456</v>
      </c>
      <c r="G127">
        <v>1.347</v>
      </c>
      <c r="H127">
        <v>1.0029999999999999</v>
      </c>
      <c r="I127" s="1">
        <f t="shared" si="4"/>
        <v>0.74461766889383807</v>
      </c>
    </row>
    <row r="128" spans="1:9" x14ac:dyDescent="0.2">
      <c r="B128">
        <v>2.4620000000000002</v>
      </c>
      <c r="C128">
        <v>1.4319999999999999</v>
      </c>
      <c r="D128" s="1">
        <f t="shared" si="2"/>
        <v>0.58164094232331431</v>
      </c>
      <c r="G128">
        <v>1.716</v>
      </c>
      <c r="H128">
        <v>1.1080000000000001</v>
      </c>
      <c r="I128" s="1">
        <f t="shared" si="4"/>
        <v>0.64568764568764581</v>
      </c>
    </row>
    <row r="129" spans="2:9" x14ac:dyDescent="0.2">
      <c r="B129">
        <v>2.2330000000000001</v>
      </c>
      <c r="C129">
        <v>1.1779999999999999</v>
      </c>
      <c r="D129" s="1">
        <f t="shared" si="2"/>
        <v>0.52754142409314819</v>
      </c>
      <c r="G129">
        <v>1.798</v>
      </c>
      <c r="H129">
        <v>1.383</v>
      </c>
      <c r="I129" s="1">
        <f t="shared" si="4"/>
        <v>0.76918798665183541</v>
      </c>
    </row>
    <row r="130" spans="2:9" x14ac:dyDescent="0.2">
      <c r="B130">
        <v>2.3010000000000002</v>
      </c>
      <c r="C130">
        <v>1.0940000000000001</v>
      </c>
      <c r="D130" s="1">
        <f t="shared" si="2"/>
        <v>0.47544545849630598</v>
      </c>
      <c r="G130">
        <v>1.2390000000000001</v>
      </c>
      <c r="H130">
        <v>0.86</v>
      </c>
      <c r="I130" s="1">
        <f t="shared" si="4"/>
        <v>0.6941081517352703</v>
      </c>
    </row>
    <row r="131" spans="2:9" x14ac:dyDescent="0.2">
      <c r="B131">
        <v>2.38</v>
      </c>
      <c r="C131">
        <v>1.5880000000000001</v>
      </c>
      <c r="D131" s="1">
        <f t="shared" ref="D131:D142" si="5">C131/B131</f>
        <v>0.66722689075630259</v>
      </c>
      <c r="G131">
        <v>1.353</v>
      </c>
      <c r="H131">
        <v>0.86199999999999999</v>
      </c>
      <c r="I131" s="1">
        <f t="shared" si="4"/>
        <v>0.63710273466371026</v>
      </c>
    </row>
    <row r="132" spans="2:9" x14ac:dyDescent="0.2">
      <c r="B132">
        <v>1.857</v>
      </c>
      <c r="C132">
        <v>0.85899999999999999</v>
      </c>
      <c r="D132" s="1">
        <f t="shared" si="5"/>
        <v>0.46257404415724285</v>
      </c>
      <c r="G132">
        <v>1.81</v>
      </c>
      <c r="H132">
        <v>1.196</v>
      </c>
      <c r="I132" s="1">
        <f t="shared" si="4"/>
        <v>0.66077348066298336</v>
      </c>
    </row>
    <row r="133" spans="2:9" x14ac:dyDescent="0.2">
      <c r="B133">
        <v>2.2120000000000002</v>
      </c>
      <c r="C133">
        <v>1.147</v>
      </c>
      <c r="D133" s="1">
        <f t="shared" si="5"/>
        <v>0.51853526220614821</v>
      </c>
      <c r="G133">
        <v>1.9159999999999999</v>
      </c>
      <c r="H133">
        <v>1.329</v>
      </c>
      <c r="I133" s="1">
        <f t="shared" si="4"/>
        <v>0.69363256784968685</v>
      </c>
    </row>
    <row r="134" spans="2:9" x14ac:dyDescent="0.2">
      <c r="B134">
        <v>2.633</v>
      </c>
      <c r="C134">
        <v>1.361</v>
      </c>
      <c r="D134" s="1">
        <f t="shared" si="5"/>
        <v>0.51690087352829472</v>
      </c>
      <c r="F134" t="s">
        <v>17</v>
      </c>
      <c r="G134">
        <v>4.1950000000000003</v>
      </c>
      <c r="H134">
        <v>3.6139999999999999</v>
      </c>
      <c r="I134" s="1">
        <f t="shared" si="4"/>
        <v>0.86150178784266973</v>
      </c>
    </row>
    <row r="135" spans="2:9" x14ac:dyDescent="0.2">
      <c r="B135">
        <v>2.093</v>
      </c>
      <c r="C135">
        <v>1.177</v>
      </c>
      <c r="D135" s="1">
        <f t="shared" si="5"/>
        <v>0.56235069278547545</v>
      </c>
      <c r="G135">
        <v>1.286</v>
      </c>
      <c r="H135">
        <v>0.93300000000000005</v>
      </c>
      <c r="I135" s="1">
        <f t="shared" ref="I135:I156" si="6">H135/G135</f>
        <v>0.72550544323483668</v>
      </c>
    </row>
    <row r="136" spans="2:9" x14ac:dyDescent="0.2">
      <c r="B136">
        <v>2.29</v>
      </c>
      <c r="C136">
        <v>1.1679999999999999</v>
      </c>
      <c r="D136" s="1">
        <f t="shared" si="5"/>
        <v>0.51004366812227075</v>
      </c>
      <c r="G136">
        <v>1.546</v>
      </c>
      <c r="H136">
        <v>1.236</v>
      </c>
      <c r="I136" s="1">
        <f t="shared" si="6"/>
        <v>0.79948253557567917</v>
      </c>
    </row>
    <row r="137" spans="2:9" x14ac:dyDescent="0.2">
      <c r="B137">
        <v>2.2629999999999999</v>
      </c>
      <c r="C137">
        <v>1.2649999999999999</v>
      </c>
      <c r="D137" s="1">
        <f t="shared" si="5"/>
        <v>0.55899248784798938</v>
      </c>
      <c r="G137">
        <v>2.1030000000000002</v>
      </c>
      <c r="H137">
        <v>1.3979999999999999</v>
      </c>
      <c r="I137" s="1">
        <f t="shared" si="6"/>
        <v>0.66476462196861619</v>
      </c>
    </row>
    <row r="138" spans="2:9" x14ac:dyDescent="0.2">
      <c r="B138">
        <v>1.7050000000000001</v>
      </c>
      <c r="C138">
        <v>1.05</v>
      </c>
      <c r="D138" s="1">
        <f t="shared" si="5"/>
        <v>0.61583577712609971</v>
      </c>
      <c r="G138">
        <v>2.581</v>
      </c>
      <c r="H138">
        <v>2.2549999999999999</v>
      </c>
      <c r="I138" s="1">
        <f t="shared" si="6"/>
        <v>0.87369236729949629</v>
      </c>
    </row>
    <row r="139" spans="2:9" x14ac:dyDescent="0.2">
      <c r="B139">
        <v>1.992</v>
      </c>
      <c r="C139">
        <v>1.032</v>
      </c>
      <c r="D139" s="1">
        <f t="shared" si="5"/>
        <v>0.51807228915662651</v>
      </c>
      <c r="G139">
        <v>3.673</v>
      </c>
      <c r="H139">
        <v>2.6739999999999999</v>
      </c>
      <c r="I139" s="1">
        <f t="shared" si="6"/>
        <v>0.72801524639259463</v>
      </c>
    </row>
    <row r="140" spans="2:9" x14ac:dyDescent="0.2">
      <c r="B140">
        <v>2.556</v>
      </c>
      <c r="C140">
        <v>1.3160000000000001</v>
      </c>
      <c r="D140" s="1">
        <f t="shared" si="5"/>
        <v>0.51486697965571204</v>
      </c>
      <c r="G140">
        <v>2.1080000000000001</v>
      </c>
      <c r="H140">
        <v>1.226</v>
      </c>
      <c r="I140" s="1">
        <f t="shared" si="6"/>
        <v>0.58159392789373809</v>
      </c>
    </row>
    <row r="141" spans="2:9" x14ac:dyDescent="0.2">
      <c r="B141">
        <v>1.4890000000000001</v>
      </c>
      <c r="C141">
        <v>0.95099999999999996</v>
      </c>
      <c r="D141" s="1">
        <f t="shared" si="5"/>
        <v>0.63868368032236389</v>
      </c>
      <c r="G141">
        <v>1.347</v>
      </c>
      <c r="H141">
        <v>0.96</v>
      </c>
      <c r="I141" s="1">
        <f t="shared" si="6"/>
        <v>0.71269487750556793</v>
      </c>
    </row>
    <row r="142" spans="2:9" ht="17" thickBot="1" x14ac:dyDescent="0.25">
      <c r="B142">
        <v>2.2349999999999999</v>
      </c>
      <c r="C142">
        <v>1.5229999999999999</v>
      </c>
      <c r="D142" s="1">
        <f t="shared" si="5"/>
        <v>0.68143176733780764</v>
      </c>
      <c r="G142">
        <v>1.169</v>
      </c>
      <c r="H142">
        <v>0.81499999999999995</v>
      </c>
      <c r="I142" s="1">
        <f t="shared" si="6"/>
        <v>0.69717707442258336</v>
      </c>
    </row>
    <row r="143" spans="2:9" ht="17" thickBot="1" x14ac:dyDescent="0.25">
      <c r="D143" s="3">
        <f>AVERAGE(D2:D142)</f>
        <v>0.59335768533356514</v>
      </c>
      <c r="E143" s="4" t="s">
        <v>13</v>
      </c>
      <c r="G143">
        <v>1.651</v>
      </c>
      <c r="H143">
        <v>1.278</v>
      </c>
      <c r="I143" s="1">
        <f t="shared" si="6"/>
        <v>0.77407631738340399</v>
      </c>
    </row>
    <row r="144" spans="2:9" ht="17" thickBot="1" x14ac:dyDescent="0.25">
      <c r="D144" s="5">
        <f>STDEV(D2:D142)</f>
        <v>8.5056917529373596E-2</v>
      </c>
      <c r="E144" s="4" t="s">
        <v>19</v>
      </c>
      <c r="G144">
        <v>1.855</v>
      </c>
      <c r="H144">
        <v>1.274</v>
      </c>
      <c r="I144" s="1">
        <f t="shared" si="6"/>
        <v>0.68679245283018875</v>
      </c>
    </row>
    <row r="145" spans="6:9" x14ac:dyDescent="0.2">
      <c r="G145">
        <v>1.0720000000000001</v>
      </c>
      <c r="H145">
        <v>0.77200000000000002</v>
      </c>
      <c r="I145" s="1">
        <f t="shared" si="6"/>
        <v>0.72014925373134331</v>
      </c>
    </row>
    <row r="146" spans="6:9" x14ac:dyDescent="0.2">
      <c r="G146">
        <v>1.583</v>
      </c>
      <c r="H146">
        <v>1.0720000000000001</v>
      </c>
      <c r="I146" s="1">
        <f t="shared" si="6"/>
        <v>0.67719519898926095</v>
      </c>
    </row>
    <row r="147" spans="6:9" x14ac:dyDescent="0.2">
      <c r="G147">
        <v>1.288</v>
      </c>
      <c r="H147">
        <v>0.90200000000000002</v>
      </c>
      <c r="I147" s="1">
        <f t="shared" si="6"/>
        <v>0.7003105590062112</v>
      </c>
    </row>
    <row r="148" spans="6:9" x14ac:dyDescent="0.2">
      <c r="G148">
        <v>1.2050000000000001</v>
      </c>
      <c r="H148">
        <v>0.92600000000000005</v>
      </c>
      <c r="I148" s="1">
        <f t="shared" si="6"/>
        <v>0.76846473029045648</v>
      </c>
    </row>
    <row r="149" spans="6:9" x14ac:dyDescent="0.2">
      <c r="G149">
        <v>1.7230000000000001</v>
      </c>
      <c r="H149">
        <v>1.1910000000000001</v>
      </c>
      <c r="I149" s="1">
        <f t="shared" si="6"/>
        <v>0.69123621590249562</v>
      </c>
    </row>
    <row r="150" spans="6:9" x14ac:dyDescent="0.2">
      <c r="G150">
        <v>1.579</v>
      </c>
      <c r="H150">
        <v>1.2210000000000001</v>
      </c>
      <c r="I150" s="1">
        <f>H150/G150</f>
        <v>0.773274224192527</v>
      </c>
    </row>
    <row r="151" spans="6:9" x14ac:dyDescent="0.2">
      <c r="G151">
        <v>1.4430000000000001</v>
      </c>
      <c r="H151">
        <v>1.0569999999999999</v>
      </c>
      <c r="I151" s="1">
        <f>H151/G151</f>
        <v>0.73250173250173245</v>
      </c>
    </row>
    <row r="152" spans="6:9" x14ac:dyDescent="0.2">
      <c r="G152">
        <v>2.08</v>
      </c>
      <c r="H152">
        <v>1.6279999999999999</v>
      </c>
      <c r="I152" s="1">
        <f t="shared" si="6"/>
        <v>0.78269230769230758</v>
      </c>
    </row>
    <row r="153" spans="6:9" x14ac:dyDescent="0.2">
      <c r="G153">
        <v>1.996</v>
      </c>
      <c r="H153">
        <v>1.6739999999999999</v>
      </c>
      <c r="I153" s="1">
        <f t="shared" si="6"/>
        <v>0.83867735470941884</v>
      </c>
    </row>
    <row r="154" spans="6:9" x14ac:dyDescent="0.2">
      <c r="G154">
        <v>2.9</v>
      </c>
      <c r="H154">
        <v>2.0760000000000001</v>
      </c>
      <c r="I154" s="1">
        <f t="shared" si="6"/>
        <v>0.7158620689655173</v>
      </c>
    </row>
    <row r="155" spans="6:9" x14ac:dyDescent="0.2">
      <c r="G155">
        <v>1.696</v>
      </c>
      <c r="H155">
        <v>1.3260000000000001</v>
      </c>
      <c r="I155" s="1">
        <f t="shared" si="6"/>
        <v>0.78183962264150952</v>
      </c>
    </row>
    <row r="156" spans="6:9" x14ac:dyDescent="0.2">
      <c r="G156">
        <v>2.2519999999999998</v>
      </c>
      <c r="H156">
        <v>1.849</v>
      </c>
      <c r="I156" s="1">
        <f t="shared" si="6"/>
        <v>0.8210479573712256</v>
      </c>
    </row>
    <row r="157" spans="6:9" x14ac:dyDescent="0.2">
      <c r="F157" t="s">
        <v>18</v>
      </c>
      <c r="G157">
        <v>1.298</v>
      </c>
      <c r="H157">
        <v>0.98099999999999998</v>
      </c>
      <c r="I157" s="1">
        <f t="shared" ref="I157:I173" si="7">H157/G157</f>
        <v>0.75577812018489976</v>
      </c>
    </row>
    <row r="158" spans="6:9" x14ac:dyDescent="0.2">
      <c r="G158">
        <v>1.8879999999999999</v>
      </c>
      <c r="H158">
        <v>1.375</v>
      </c>
      <c r="I158" s="1">
        <f t="shared" si="7"/>
        <v>0.72828389830508478</v>
      </c>
    </row>
    <row r="159" spans="6:9" x14ac:dyDescent="0.2">
      <c r="G159">
        <v>1.867</v>
      </c>
      <c r="H159">
        <v>1.349</v>
      </c>
      <c r="I159" s="1">
        <f t="shared" si="7"/>
        <v>0.72254954472415645</v>
      </c>
    </row>
    <row r="160" spans="6:9" x14ac:dyDescent="0.2">
      <c r="G160">
        <v>2.3109999999999999</v>
      </c>
      <c r="H160">
        <v>1.885</v>
      </c>
      <c r="I160" s="1">
        <f t="shared" si="7"/>
        <v>0.81566421462570315</v>
      </c>
    </row>
    <row r="161" spans="3:9" x14ac:dyDescent="0.2">
      <c r="G161">
        <v>1.296</v>
      </c>
      <c r="H161">
        <v>0.876</v>
      </c>
      <c r="I161" s="1">
        <f t="shared" si="7"/>
        <v>0.67592592592592593</v>
      </c>
    </row>
    <row r="162" spans="3:9" x14ac:dyDescent="0.2">
      <c r="G162">
        <v>1.272</v>
      </c>
      <c r="H162">
        <v>0.88900000000000001</v>
      </c>
      <c r="I162" s="1">
        <f t="shared" si="7"/>
        <v>0.69889937106918243</v>
      </c>
    </row>
    <row r="163" spans="3:9" x14ac:dyDescent="0.2">
      <c r="G163">
        <v>1.403</v>
      </c>
      <c r="H163">
        <v>1.077</v>
      </c>
      <c r="I163" s="1">
        <f t="shared" si="7"/>
        <v>0.76764076977904483</v>
      </c>
    </row>
    <row r="164" spans="3:9" x14ac:dyDescent="0.2">
      <c r="G164">
        <v>1.1379999999999999</v>
      </c>
      <c r="H164">
        <v>0.78900000000000003</v>
      </c>
      <c r="I164" s="1">
        <f t="shared" si="7"/>
        <v>0.69332161687170479</v>
      </c>
    </row>
    <row r="165" spans="3:9" x14ac:dyDescent="0.2">
      <c r="C165" s="2"/>
      <c r="D165" s="2"/>
      <c r="G165">
        <v>1.5960000000000001</v>
      </c>
      <c r="H165">
        <v>1.2050000000000001</v>
      </c>
      <c r="I165" s="1">
        <f t="shared" si="7"/>
        <v>0.7550125313283208</v>
      </c>
    </row>
    <row r="166" spans="3:9" x14ac:dyDescent="0.2">
      <c r="G166">
        <v>1.84</v>
      </c>
      <c r="H166">
        <v>1.472</v>
      </c>
      <c r="I166" s="1">
        <f t="shared" si="7"/>
        <v>0.79999999999999993</v>
      </c>
    </row>
    <row r="167" spans="3:9" x14ac:dyDescent="0.2">
      <c r="G167">
        <v>1.5289999999999999</v>
      </c>
      <c r="H167">
        <v>1.1080000000000001</v>
      </c>
      <c r="I167" s="1">
        <f t="shared" si="7"/>
        <v>0.72465663832570315</v>
      </c>
    </row>
    <row r="168" spans="3:9" x14ac:dyDescent="0.2">
      <c r="G168">
        <v>2.0779999999999998</v>
      </c>
      <c r="H168">
        <v>1.3939999999999999</v>
      </c>
      <c r="I168" s="1">
        <f t="shared" si="7"/>
        <v>0.670837343599615</v>
      </c>
    </row>
    <row r="169" spans="3:9" x14ac:dyDescent="0.2">
      <c r="G169">
        <v>1.2130000000000001</v>
      </c>
      <c r="H169">
        <v>0.94299999999999995</v>
      </c>
      <c r="I169" s="1">
        <f t="shared" si="7"/>
        <v>0.77741137675185479</v>
      </c>
    </row>
    <row r="170" spans="3:9" x14ac:dyDescent="0.2">
      <c r="G170">
        <v>2.0209999999999999</v>
      </c>
      <c r="H170">
        <v>1.5149999999999999</v>
      </c>
      <c r="I170" s="1">
        <f t="shared" si="7"/>
        <v>0.74962889658584853</v>
      </c>
    </row>
    <row r="171" spans="3:9" x14ac:dyDescent="0.2">
      <c r="G171">
        <v>1.048</v>
      </c>
      <c r="H171">
        <v>0.79100000000000004</v>
      </c>
      <c r="I171" s="1">
        <f t="shared" si="7"/>
        <v>0.75477099236641221</v>
      </c>
    </row>
    <row r="172" spans="3:9" x14ac:dyDescent="0.2">
      <c r="G172">
        <v>2.0310000000000001</v>
      </c>
      <c r="H172">
        <v>1.546</v>
      </c>
      <c r="I172" s="1">
        <f t="shared" si="7"/>
        <v>0.76120137863121606</v>
      </c>
    </row>
    <row r="173" spans="3:9" x14ac:dyDescent="0.2">
      <c r="G173">
        <v>1.6879999999999999</v>
      </c>
      <c r="H173">
        <v>1.361</v>
      </c>
      <c r="I173" s="1">
        <f t="shared" si="7"/>
        <v>0.80627962085308058</v>
      </c>
    </row>
    <row r="174" spans="3:9" x14ac:dyDescent="0.2">
      <c r="G174">
        <v>2.1379999999999999</v>
      </c>
      <c r="H174">
        <v>1.679</v>
      </c>
      <c r="I174" s="1">
        <f t="shared" ref="I174:I181" si="8">H174/G174</f>
        <v>0.78531337698783921</v>
      </c>
    </row>
    <row r="175" spans="3:9" x14ac:dyDescent="0.2">
      <c r="G175">
        <v>1.776</v>
      </c>
      <c r="H175">
        <v>1.4910000000000001</v>
      </c>
      <c r="I175" s="1">
        <f t="shared" si="8"/>
        <v>0.83952702702702708</v>
      </c>
    </row>
    <row r="176" spans="3:9" x14ac:dyDescent="0.2">
      <c r="G176">
        <v>1.861</v>
      </c>
      <c r="H176">
        <v>1.3879999999999999</v>
      </c>
      <c r="I176" s="1">
        <f t="shared" si="8"/>
        <v>0.74583557227297148</v>
      </c>
    </row>
    <row r="177" spans="7:14" x14ac:dyDescent="0.2">
      <c r="G177">
        <v>2.2029999999999998</v>
      </c>
      <c r="H177">
        <v>1.4750000000000001</v>
      </c>
      <c r="I177" s="1">
        <f t="shared" si="8"/>
        <v>0.66954153427144814</v>
      </c>
    </row>
    <row r="178" spans="7:14" x14ac:dyDescent="0.2">
      <c r="G178">
        <v>1.59</v>
      </c>
      <c r="H178">
        <v>1.25</v>
      </c>
      <c r="I178" s="1">
        <f t="shared" si="8"/>
        <v>0.78616352201257855</v>
      </c>
    </row>
    <row r="179" spans="7:14" x14ac:dyDescent="0.2">
      <c r="G179">
        <v>1.6279999999999999</v>
      </c>
      <c r="H179">
        <v>1.1220000000000001</v>
      </c>
      <c r="I179" s="1">
        <f t="shared" si="8"/>
        <v>0.68918918918918926</v>
      </c>
    </row>
    <row r="180" spans="7:14" x14ac:dyDescent="0.2">
      <c r="G180">
        <v>2.0089999999999999</v>
      </c>
      <c r="H180">
        <v>1.7310000000000001</v>
      </c>
      <c r="I180" s="1">
        <f t="shared" si="8"/>
        <v>0.86162269785963175</v>
      </c>
    </row>
    <row r="181" spans="7:14" ht="17" thickBot="1" x14ac:dyDescent="0.25">
      <c r="G181">
        <v>1.579</v>
      </c>
      <c r="H181">
        <v>1.17</v>
      </c>
      <c r="I181" s="1">
        <f t="shared" si="8"/>
        <v>0.74097530082330587</v>
      </c>
    </row>
    <row r="182" spans="7:14" ht="17" thickBot="1" x14ac:dyDescent="0.25">
      <c r="I182" s="3">
        <f>AVERAGE(I2:I181)</f>
        <v>0.69033695148588337</v>
      </c>
      <c r="J182" s="4" t="s">
        <v>13</v>
      </c>
      <c r="N182" s="6"/>
    </row>
    <row r="183" spans="7:14" ht="17" thickBot="1" x14ac:dyDescent="0.25">
      <c r="I183" s="5">
        <f>STDEV(I2:I181)</f>
        <v>7.6054126473815348E-2</v>
      </c>
      <c r="J183" s="4" t="s">
        <v>19</v>
      </c>
    </row>
    <row r="185" spans="7:14" ht="17" thickBot="1" x14ac:dyDescent="0.25"/>
    <row r="186" spans="7:14" ht="17" thickBot="1" x14ac:dyDescent="0.25">
      <c r="I186" s="7">
        <f>TTEST(D2:D142, I2:I181, 2, 3)</f>
        <v>2.186468756169596E-22</v>
      </c>
      <c r="J186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matthew.d.keefe@gmail.com</dc:creator>
  <cp:lastModifiedBy>Microsoft Office User</cp:lastModifiedBy>
  <dcterms:created xsi:type="dcterms:W3CDTF">2018-08-29T16:19:09Z</dcterms:created>
  <dcterms:modified xsi:type="dcterms:W3CDTF">2020-03-03T03:05:18Z</dcterms:modified>
</cp:coreProperties>
</file>