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cygordon/Dropbox/KACY DOCUMENTS/Sheath Paper/Final Figures/source files/"/>
    </mc:Choice>
  </mc:AlternateContent>
  <xr:revisionPtr revIDLastSave="0" documentId="13_ncr:1_{AE08B183-8B4A-5243-8D47-CCF9A953CB57}" xr6:coauthVersionLast="45" xr6:coauthVersionMax="45" xr10:uidLastSave="{00000000-0000-0000-0000-000000000000}"/>
  <bookViews>
    <workbookView xWindow="1420" yWindow="1700" windowWidth="19660" windowHeight="13660" xr2:uid="{70E0269B-694D-4AAD-B294-55124D4A24C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J10" i="1"/>
  <c r="I22" i="1" s="1"/>
  <c r="I20" i="1" s="1"/>
  <c r="I10" i="1"/>
  <c r="H10" i="1"/>
  <c r="G10" i="1"/>
  <c r="G22" i="1" s="1"/>
  <c r="G20" i="1" s="1"/>
  <c r="H22" i="1" l="1"/>
  <c r="H20" i="1" s="1"/>
</calcChain>
</file>

<file path=xl/sharedStrings.xml><?xml version="1.0" encoding="utf-8"?>
<sst xmlns="http://schemas.openxmlformats.org/spreadsheetml/2006/main" count="273" uniqueCount="71">
  <si>
    <t>File</t>
  </si>
  <si>
    <t>Folder</t>
  </si>
  <si>
    <t xml:space="preserve">Position </t>
  </si>
  <si>
    <t>Distance</t>
  </si>
  <si>
    <t>DTC</t>
  </si>
  <si>
    <t>DTC+Sh1</t>
  </si>
  <si>
    <t>Sh1</t>
  </si>
  <si>
    <t>032118_4colorhets</t>
  </si>
  <si>
    <t>2row_7</t>
  </si>
  <si>
    <t>0-9.99</t>
  </si>
  <si>
    <t>032018_4tissuehets</t>
  </si>
  <si>
    <t>1row_2</t>
  </si>
  <si>
    <t>10-19.99</t>
  </si>
  <si>
    <t>030518_lag2BFP_nasi2_inx8_FT564</t>
  </si>
  <si>
    <t>20-29.99</t>
  </si>
  <si>
    <t>matsperm_4</t>
  </si>
  <si>
    <t>30-39.99</t>
  </si>
  <si>
    <t>113018_4tissue_TL</t>
  </si>
  <si>
    <t>Pos14</t>
  </si>
  <si>
    <t>40-49.99</t>
  </si>
  <si>
    <t>Pos7</t>
  </si>
  <si>
    <t>50-59.99</t>
  </si>
  <si>
    <t>matsperm_3</t>
  </si>
  <si>
    <t>60-69.99</t>
  </si>
  <si>
    <t>70-79.99</t>
  </si>
  <si>
    <t>1row_3</t>
  </si>
  <si>
    <t>052118_4tissue_TL</t>
  </si>
  <si>
    <t>1_6bound</t>
  </si>
  <si>
    <t>052818_4tissue_TL</t>
  </si>
  <si>
    <t>set3</t>
  </si>
  <si>
    <t>TOTAL CELLS</t>
  </si>
  <si>
    <t>030818_4tissuehets</t>
  </si>
  <si>
    <t>Neither</t>
  </si>
  <si>
    <t>TOTAL GC</t>
  </si>
  <si>
    <t>2row_10</t>
  </si>
  <si>
    <t>set2pos0</t>
  </si>
  <si>
    <t>concat8910</t>
  </si>
  <si>
    <t>1row_5</t>
  </si>
  <si>
    <t>firstov_1</t>
  </si>
  <si>
    <t>Relative proportions</t>
  </si>
  <si>
    <t>2row_3</t>
  </si>
  <si>
    <t>cells</t>
  </si>
  <si>
    <t>031318_4tissuehets</t>
  </si>
  <si>
    <t>fewemb1</t>
  </si>
  <si>
    <t>divs</t>
  </si>
  <si>
    <t>fewemb_3</t>
  </si>
  <si>
    <t>2row_4</t>
  </si>
  <si>
    <t>19_pos2</t>
  </si>
  <si>
    <t>DTC-Sh1</t>
  </si>
  <si>
    <t>Pos3</t>
  </si>
  <si>
    <t>Set0</t>
  </si>
  <si>
    <t>052518_4tissue_TL</t>
  </si>
  <si>
    <t>56_pos1</t>
  </si>
  <si>
    <t>pos0timelapse</t>
  </si>
  <si>
    <t>YA_9 (and YA_3-8)</t>
  </si>
  <si>
    <t>051818_4tissue_TL</t>
  </si>
  <si>
    <t>worm2concat</t>
  </si>
  <si>
    <t>2row_1</t>
  </si>
  <si>
    <t>firstov_2</t>
  </si>
  <si>
    <t>2row_2</t>
  </si>
  <si>
    <t>pos2concat</t>
  </si>
  <si>
    <t>1_embryo_1</t>
  </si>
  <si>
    <t>1row_4</t>
  </si>
  <si>
    <t>oocytes_1</t>
  </si>
  <si>
    <t>sh1</t>
  </si>
  <si>
    <t>YA_1</t>
  </si>
  <si>
    <t>_1</t>
  </si>
  <si>
    <t>_5 and_4</t>
  </si>
  <si>
    <t>_5 and _4</t>
  </si>
  <si>
    <t xml:space="preserve">_9 </t>
  </si>
  <si>
    <t>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</si>
</sst>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'[1]Figure3D-E'!$G$1</c:f>
              <c:strCache>
                <c:ptCount val="1"/>
                <c:pt idx="0">
                  <c:v>DTC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'[1]Figure3D-E'!$F$2:$F$9</c:f>
              <c:strCache>
                <c:ptCount val="8"/>
                <c:pt idx="0">
                  <c:v>0-9.99</c:v>
                </c:pt>
                <c:pt idx="1">
                  <c:v>10-19.99</c:v>
                </c:pt>
                <c:pt idx="2">
                  <c:v>20-29.99</c:v>
                </c:pt>
                <c:pt idx="3">
                  <c:v>30-39.99</c:v>
                </c:pt>
                <c:pt idx="4">
                  <c:v>40-49.99</c:v>
                </c:pt>
                <c:pt idx="5">
                  <c:v>50-59.99</c:v>
                </c:pt>
                <c:pt idx="6">
                  <c:v>60-69.99</c:v>
                </c:pt>
                <c:pt idx="7">
                  <c:v>70-79.99</c:v>
                </c:pt>
              </c:strCache>
            </c:strRef>
          </c:cat>
          <c:val>
            <c:numRef>
              <c:f>'[1]Figure3D-E'!$G$2:$G$9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F-44D7-BF86-C6A788AEFC9F}"/>
            </c:ext>
          </c:extLst>
        </c:ser>
        <c:ser>
          <c:idx val="1"/>
          <c:order val="1"/>
          <c:tx>
            <c:strRef>
              <c:f>'[1]Figure3D-E'!$H$1</c:f>
              <c:strCache>
                <c:ptCount val="1"/>
                <c:pt idx="0">
                  <c:v>DTC+Sh1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'[1]Figure3D-E'!$F$2:$F$9</c:f>
              <c:strCache>
                <c:ptCount val="8"/>
                <c:pt idx="0">
                  <c:v>0-9.99</c:v>
                </c:pt>
                <c:pt idx="1">
                  <c:v>10-19.99</c:v>
                </c:pt>
                <c:pt idx="2">
                  <c:v>20-29.99</c:v>
                </c:pt>
                <c:pt idx="3">
                  <c:v>30-39.99</c:v>
                </c:pt>
                <c:pt idx="4">
                  <c:v>40-49.99</c:v>
                </c:pt>
                <c:pt idx="5">
                  <c:v>50-59.99</c:v>
                </c:pt>
                <c:pt idx="6">
                  <c:v>60-69.99</c:v>
                </c:pt>
                <c:pt idx="7">
                  <c:v>70-79.99</c:v>
                </c:pt>
              </c:strCache>
            </c:strRef>
          </c:cat>
          <c:val>
            <c:numRef>
              <c:f>'[1]Figure3D-E'!$H$2:$H$9</c:f>
              <c:numCache>
                <c:formatCode>General</c:formatCode>
                <c:ptCount val="8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F-44D7-BF86-C6A788AEFC9F}"/>
            </c:ext>
          </c:extLst>
        </c:ser>
        <c:ser>
          <c:idx val="2"/>
          <c:order val="2"/>
          <c:tx>
            <c:strRef>
              <c:f>'[1]Figure3D-E'!$I$1</c:f>
              <c:strCache>
                <c:ptCount val="1"/>
                <c:pt idx="0">
                  <c:v>Sh1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'[1]Figure3D-E'!$F$2:$F$9</c:f>
              <c:strCache>
                <c:ptCount val="8"/>
                <c:pt idx="0">
                  <c:v>0-9.99</c:v>
                </c:pt>
                <c:pt idx="1">
                  <c:v>10-19.99</c:v>
                </c:pt>
                <c:pt idx="2">
                  <c:v>20-29.99</c:v>
                </c:pt>
                <c:pt idx="3">
                  <c:v>30-39.99</c:v>
                </c:pt>
                <c:pt idx="4">
                  <c:v>40-49.99</c:v>
                </c:pt>
                <c:pt idx="5">
                  <c:v>50-59.99</c:v>
                </c:pt>
                <c:pt idx="6">
                  <c:v>60-69.99</c:v>
                </c:pt>
                <c:pt idx="7">
                  <c:v>70-79.99</c:v>
                </c:pt>
              </c:strCache>
            </c:strRef>
          </c:cat>
          <c:val>
            <c:numRef>
              <c:f>'[1]Figure3D-E'!$I$2:$I$9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F-44D7-BF86-C6A788AEF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515775"/>
        <c:axId val="167073183"/>
      </c:barChart>
      <c:catAx>
        <c:axId val="188515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Binned distance</a:t>
                </a:r>
                <a:r>
                  <a:rPr lang="en-US" baseline="0"/>
                  <a:t> to distal end in microns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073183"/>
        <c:crosses val="autoZero"/>
        <c:auto val="1"/>
        <c:lblAlgn val="ctr"/>
        <c:lblOffset val="100"/>
        <c:noMultiLvlLbl val="0"/>
      </c:catAx>
      <c:valAx>
        <c:axId val="1670731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divisions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851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622527252261"/>
          <c:y val="0.86245911568746214"/>
          <c:w val="0.5073909150145316"/>
          <c:h val="0.10998634929531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563562</xdr:colOff>
      <xdr:row>25</xdr:row>
      <xdr:rowOff>47095</xdr:rowOff>
    </xdr:from>
    <xdr:to>
      <xdr:col>10</xdr:col>
      <xdr:colOff>209020</xdr:colOff>
      <xdr:row>39</xdr:row>
      <xdr:rowOff>12170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903E4D-873F-4080-A30E-AA73C8AED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acyg/Dropbox/KACY%20DOCUMENTS/Sheath%20Paper/source_data_for_graphs_gordon_resubmi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3B"/>
      <sheetName val="Figure3D-E"/>
      <sheetName val="Figure3F"/>
      <sheetName val="Figure5sygl"/>
      <sheetName val="Figure5gld"/>
      <sheetName val="Figure6andS4"/>
      <sheetName val="Figure 7B histo"/>
      <sheetName val="Figure7F G"/>
      <sheetName val="FigureS5"/>
    </sheetNames>
    <sheetDataSet>
      <sheetData sheetId="0"/>
      <sheetData sheetId="1">
        <row r="1">
          <cell r="G1" t="str">
            <v>DTC</v>
          </cell>
          <cell r="H1" t="str">
            <v>DTC+Sh1</v>
          </cell>
          <cell r="I1" t="str">
            <v>Sh1</v>
          </cell>
        </row>
        <row r="2">
          <cell r="F2" t="str">
            <v>0-9.99</v>
          </cell>
          <cell r="G2">
            <v>5</v>
          </cell>
          <cell r="H2">
            <v>2</v>
          </cell>
          <cell r="I2">
            <v>0</v>
          </cell>
        </row>
        <row r="3">
          <cell r="F3" t="str">
            <v>10-19.99</v>
          </cell>
          <cell r="G3">
            <v>5</v>
          </cell>
          <cell r="H3">
            <v>4</v>
          </cell>
          <cell r="I3">
            <v>1</v>
          </cell>
        </row>
        <row r="4">
          <cell r="F4" t="str">
            <v>20-29.99</v>
          </cell>
          <cell r="G4">
            <v>7</v>
          </cell>
          <cell r="H4">
            <v>7</v>
          </cell>
          <cell r="I4">
            <v>1</v>
          </cell>
        </row>
        <row r="5">
          <cell r="F5" t="str">
            <v>30-39.99</v>
          </cell>
          <cell r="G5">
            <v>8</v>
          </cell>
          <cell r="H5">
            <v>6</v>
          </cell>
          <cell r="I5">
            <v>5</v>
          </cell>
        </row>
        <row r="6">
          <cell r="F6" t="str">
            <v>40-49.99</v>
          </cell>
          <cell r="G6">
            <v>0</v>
          </cell>
          <cell r="H6">
            <v>10</v>
          </cell>
          <cell r="I6">
            <v>6</v>
          </cell>
        </row>
        <row r="7">
          <cell r="F7" t="str">
            <v>50-59.99</v>
          </cell>
          <cell r="G7">
            <v>0</v>
          </cell>
          <cell r="H7">
            <v>0</v>
          </cell>
          <cell r="I7">
            <v>4</v>
          </cell>
        </row>
        <row r="8">
          <cell r="F8" t="str">
            <v>60-69.99</v>
          </cell>
          <cell r="G8">
            <v>0</v>
          </cell>
          <cell r="H8">
            <v>0</v>
          </cell>
          <cell r="I8">
            <v>8</v>
          </cell>
        </row>
        <row r="9">
          <cell r="F9" t="str">
            <v>70-79.99</v>
          </cell>
          <cell r="G9">
            <v>0</v>
          </cell>
          <cell r="H9">
            <v>0</v>
          </cell>
          <cell r="I9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B1A9-A286-4D72-B085-AB7C504978F7}">
  <dimension ref="A1:U83"/>
  <sheetViews>
    <sheetView tabSelected="1" workbookViewId="0">
      <selection activeCell="A9" sqref="A9"/>
    </sheetView>
  </sheetViews>
  <sheetFormatPr baseColWidth="10" defaultColWidth="12.5" defaultRowHeight="15"/>
  <cols>
    <col min="1" max="1" width="22.5" customWidth="1"/>
    <col min="13" max="13" width="23.33203125" customWidth="1"/>
  </cols>
  <sheetData>
    <row r="1" spans="1:12" ht="16">
      <c r="A1" t="s">
        <v>0</v>
      </c>
      <c r="B1" t="s">
        <v>1</v>
      </c>
      <c r="C1" t="s">
        <v>2</v>
      </c>
      <c r="D1" s="1" t="s">
        <v>3</v>
      </c>
      <c r="G1" t="s">
        <v>4</v>
      </c>
      <c r="H1" t="s">
        <v>5</v>
      </c>
      <c r="I1" t="s">
        <v>6</v>
      </c>
    </row>
    <row r="2" spans="1:12" ht="16">
      <c r="A2" t="s">
        <v>7</v>
      </c>
      <c r="B2" t="s">
        <v>8</v>
      </c>
      <c r="C2" t="s">
        <v>4</v>
      </c>
      <c r="D2">
        <v>4.2699999999999996</v>
      </c>
      <c r="F2" t="s">
        <v>9</v>
      </c>
      <c r="G2">
        <v>5</v>
      </c>
      <c r="H2">
        <v>2</v>
      </c>
      <c r="I2">
        <v>0</v>
      </c>
      <c r="L2" s="2"/>
    </row>
    <row r="3" spans="1:12">
      <c r="A3" t="s">
        <v>10</v>
      </c>
      <c r="B3" t="s">
        <v>11</v>
      </c>
      <c r="C3" t="s">
        <v>4</v>
      </c>
      <c r="D3">
        <v>4.95</v>
      </c>
      <c r="F3" t="s">
        <v>12</v>
      </c>
      <c r="G3">
        <v>5</v>
      </c>
      <c r="H3">
        <v>4</v>
      </c>
      <c r="I3">
        <v>1</v>
      </c>
    </row>
    <row r="4" spans="1:12">
      <c r="A4" t="s">
        <v>13</v>
      </c>
      <c r="B4" t="s">
        <v>67</v>
      </c>
      <c r="C4" t="s">
        <v>4</v>
      </c>
      <c r="D4">
        <v>5.53</v>
      </c>
      <c r="F4" t="s">
        <v>14</v>
      </c>
      <c r="G4">
        <v>7</v>
      </c>
      <c r="H4">
        <v>7</v>
      </c>
      <c r="I4">
        <v>1</v>
      </c>
    </row>
    <row r="5" spans="1:12">
      <c r="A5" t="s">
        <v>10</v>
      </c>
      <c r="B5" t="s">
        <v>15</v>
      </c>
      <c r="C5" t="s">
        <v>4</v>
      </c>
      <c r="D5">
        <v>7.81</v>
      </c>
      <c r="F5" t="s">
        <v>16</v>
      </c>
      <c r="G5">
        <v>8</v>
      </c>
      <c r="H5">
        <v>6</v>
      </c>
      <c r="I5">
        <v>5</v>
      </c>
    </row>
    <row r="6" spans="1:12">
      <c r="A6" t="s">
        <v>17</v>
      </c>
      <c r="B6" t="s">
        <v>18</v>
      </c>
      <c r="C6" t="s">
        <v>4</v>
      </c>
      <c r="D6">
        <v>9.26</v>
      </c>
      <c r="F6" t="s">
        <v>19</v>
      </c>
      <c r="G6">
        <v>0</v>
      </c>
      <c r="H6">
        <v>10</v>
      </c>
      <c r="I6">
        <v>6</v>
      </c>
    </row>
    <row r="7" spans="1:12">
      <c r="A7" t="s">
        <v>17</v>
      </c>
      <c r="B7" t="s">
        <v>20</v>
      </c>
      <c r="C7" t="s">
        <v>4</v>
      </c>
      <c r="D7">
        <v>10.199999999999999</v>
      </c>
      <c r="F7" t="s">
        <v>21</v>
      </c>
      <c r="G7">
        <v>0</v>
      </c>
      <c r="H7">
        <v>0</v>
      </c>
      <c r="I7">
        <v>4</v>
      </c>
    </row>
    <row r="8" spans="1:12">
      <c r="A8" t="s">
        <v>10</v>
      </c>
      <c r="B8" t="s">
        <v>22</v>
      </c>
      <c r="C8" t="s">
        <v>4</v>
      </c>
      <c r="D8">
        <v>13.83</v>
      </c>
      <c r="F8" t="s">
        <v>23</v>
      </c>
      <c r="G8">
        <v>0</v>
      </c>
      <c r="H8">
        <v>0</v>
      </c>
      <c r="I8">
        <v>8</v>
      </c>
    </row>
    <row r="9" spans="1:12">
      <c r="A9" t="s">
        <v>10</v>
      </c>
      <c r="B9" t="s">
        <v>66</v>
      </c>
      <c r="C9" t="s">
        <v>4</v>
      </c>
      <c r="D9">
        <v>14.27</v>
      </c>
      <c r="F9" t="s">
        <v>24</v>
      </c>
      <c r="G9">
        <v>0</v>
      </c>
      <c r="H9">
        <v>0</v>
      </c>
      <c r="I9">
        <v>3</v>
      </c>
    </row>
    <row r="10" spans="1:12">
      <c r="A10" t="s">
        <v>7</v>
      </c>
      <c r="B10" t="s">
        <v>25</v>
      </c>
      <c r="C10" t="s">
        <v>4</v>
      </c>
      <c r="D10">
        <v>14.4</v>
      </c>
      <c r="G10">
        <f>SUM(G2:G9)</f>
        <v>25</v>
      </c>
      <c r="H10">
        <f>SUM(H2:H9)</f>
        <v>29</v>
      </c>
      <c r="I10">
        <f>SUM(I2:I9)</f>
        <v>28</v>
      </c>
      <c r="J10">
        <f>SUM(G10:I10)</f>
        <v>82</v>
      </c>
    </row>
    <row r="11" spans="1:12">
      <c r="A11" t="s">
        <v>26</v>
      </c>
      <c r="B11" t="s">
        <v>27</v>
      </c>
      <c r="C11" t="s">
        <v>4</v>
      </c>
      <c r="D11">
        <v>15.44</v>
      </c>
    </row>
    <row r="12" spans="1:12">
      <c r="A12" t="s">
        <v>10</v>
      </c>
      <c r="B12" t="s">
        <v>15</v>
      </c>
      <c r="C12" t="s">
        <v>4</v>
      </c>
      <c r="D12">
        <v>20.25</v>
      </c>
    </row>
    <row r="13" spans="1:12">
      <c r="A13" t="s">
        <v>28</v>
      </c>
      <c r="B13" t="s">
        <v>29</v>
      </c>
      <c r="C13" t="s">
        <v>4</v>
      </c>
      <c r="D13">
        <v>24.42</v>
      </c>
      <c r="F13" t="s">
        <v>30</v>
      </c>
    </row>
    <row r="14" spans="1:12">
      <c r="A14" t="s">
        <v>31</v>
      </c>
      <c r="B14" t="s">
        <v>25</v>
      </c>
      <c r="C14" t="s">
        <v>4</v>
      </c>
      <c r="D14">
        <v>24.92</v>
      </c>
      <c r="F14" t="s">
        <v>4</v>
      </c>
      <c r="G14" t="s">
        <v>5</v>
      </c>
      <c r="H14" t="s">
        <v>6</v>
      </c>
      <c r="I14" t="s">
        <v>32</v>
      </c>
      <c r="J14" t="s">
        <v>33</v>
      </c>
    </row>
    <row r="15" spans="1:12">
      <c r="A15" t="s">
        <v>10</v>
      </c>
      <c r="B15" t="s">
        <v>34</v>
      </c>
      <c r="C15" t="s">
        <v>4</v>
      </c>
      <c r="D15">
        <v>25.05</v>
      </c>
      <c r="F15">
        <v>448</v>
      </c>
      <c r="G15">
        <v>255</v>
      </c>
      <c r="H15">
        <v>1100</v>
      </c>
      <c r="I15">
        <v>40</v>
      </c>
      <c r="J15">
        <v>1843</v>
      </c>
    </row>
    <row r="16" spans="1:12">
      <c r="A16" t="s">
        <v>31</v>
      </c>
      <c r="B16" t="s">
        <v>11</v>
      </c>
      <c r="C16" t="s">
        <v>4</v>
      </c>
      <c r="D16">
        <v>25.55</v>
      </c>
    </row>
    <row r="17" spans="1:21">
      <c r="A17" t="s">
        <v>28</v>
      </c>
      <c r="B17" t="s">
        <v>35</v>
      </c>
      <c r="C17" t="s">
        <v>4</v>
      </c>
      <c r="D17">
        <v>27.02</v>
      </c>
    </row>
    <row r="18" spans="1:21">
      <c r="A18" t="s">
        <v>28</v>
      </c>
      <c r="B18" t="s">
        <v>36</v>
      </c>
      <c r="C18" t="s">
        <v>4</v>
      </c>
      <c r="D18">
        <v>29.69</v>
      </c>
    </row>
    <row r="19" spans="1:21">
      <c r="A19" t="s">
        <v>31</v>
      </c>
      <c r="B19" t="s">
        <v>37</v>
      </c>
      <c r="C19" t="s">
        <v>4</v>
      </c>
      <c r="D19">
        <v>31.43</v>
      </c>
      <c r="G19" t="s">
        <v>4</v>
      </c>
      <c r="H19" t="s">
        <v>5</v>
      </c>
      <c r="I19" t="s">
        <v>6</v>
      </c>
    </row>
    <row r="20" spans="1:21">
      <c r="A20" t="s">
        <v>10</v>
      </c>
      <c r="B20" t="s">
        <v>38</v>
      </c>
      <c r="C20" t="s">
        <v>4</v>
      </c>
      <c r="D20">
        <v>33.409999999999997</v>
      </c>
      <c r="F20" t="s">
        <v>39</v>
      </c>
      <c r="G20">
        <f>G22/G21</f>
        <v>1.254219294425087</v>
      </c>
      <c r="H20">
        <f>H22/H21</f>
        <v>2.556049736967958</v>
      </c>
      <c r="I20">
        <f>I22/I21</f>
        <v>0.57210643015521068</v>
      </c>
    </row>
    <row r="21" spans="1:21">
      <c r="A21" t="s">
        <v>31</v>
      </c>
      <c r="B21" t="s">
        <v>40</v>
      </c>
      <c r="C21" t="s">
        <v>4</v>
      </c>
      <c r="D21">
        <v>36.15</v>
      </c>
      <c r="F21" t="s">
        <v>41</v>
      </c>
      <c r="G21">
        <f>F15/J15</f>
        <v>0.24308193163320674</v>
      </c>
      <c r="H21">
        <f>G15/J15</f>
        <v>0.13836136733586543</v>
      </c>
      <c r="I21">
        <f>H15/J15</f>
        <v>0.59685295713510578</v>
      </c>
    </row>
    <row r="22" spans="1:21">
      <c r="A22" t="s">
        <v>42</v>
      </c>
      <c r="B22" t="s">
        <v>43</v>
      </c>
      <c r="C22" t="s">
        <v>4</v>
      </c>
      <c r="D22">
        <v>36.18</v>
      </c>
      <c r="F22" t="s">
        <v>44</v>
      </c>
      <c r="G22">
        <f>G10/J10</f>
        <v>0.3048780487804878</v>
      </c>
      <c r="H22">
        <f>H10/J10</f>
        <v>0.35365853658536583</v>
      </c>
      <c r="I22">
        <f>I10/J10</f>
        <v>0.34146341463414637</v>
      </c>
      <c r="U22" s="3"/>
    </row>
    <row r="23" spans="1:21">
      <c r="A23" t="s">
        <v>31</v>
      </c>
      <c r="B23" t="s">
        <v>11</v>
      </c>
      <c r="C23" t="s">
        <v>4</v>
      </c>
      <c r="D23">
        <v>37.479999999999997</v>
      </c>
    </row>
    <row r="24" spans="1:21">
      <c r="A24" t="s">
        <v>42</v>
      </c>
      <c r="B24" t="s">
        <v>45</v>
      </c>
      <c r="C24" t="s">
        <v>4</v>
      </c>
      <c r="D24">
        <v>37.979999999999997</v>
      </c>
    </row>
    <row r="25" spans="1:21">
      <c r="A25" t="s">
        <v>10</v>
      </c>
      <c r="B25" t="s">
        <v>46</v>
      </c>
      <c r="C25" t="s">
        <v>4</v>
      </c>
      <c r="D25">
        <v>38.15</v>
      </c>
    </row>
    <row r="26" spans="1:21">
      <c r="A26" t="s">
        <v>13</v>
      </c>
      <c r="B26" t="s">
        <v>70</v>
      </c>
      <c r="C26" t="s">
        <v>4</v>
      </c>
      <c r="D26">
        <v>38.24</v>
      </c>
    </row>
    <row r="27" spans="1:21">
      <c r="A27" t="s">
        <v>26</v>
      </c>
      <c r="B27" t="s">
        <v>47</v>
      </c>
      <c r="C27" t="s">
        <v>48</v>
      </c>
      <c r="D27">
        <v>7.8</v>
      </c>
    </row>
    <row r="28" spans="1:21">
      <c r="A28" t="s">
        <v>26</v>
      </c>
      <c r="B28" t="s">
        <v>47</v>
      </c>
      <c r="C28" t="s">
        <v>48</v>
      </c>
      <c r="D28">
        <v>9.57</v>
      </c>
    </row>
    <row r="29" spans="1:21">
      <c r="A29" t="s">
        <v>17</v>
      </c>
      <c r="B29" t="s">
        <v>49</v>
      </c>
      <c r="C29" t="s">
        <v>48</v>
      </c>
      <c r="D29">
        <v>17.22</v>
      </c>
    </row>
    <row r="30" spans="1:21">
      <c r="A30" t="s">
        <v>31</v>
      </c>
      <c r="B30" t="s">
        <v>37</v>
      </c>
      <c r="C30" t="s">
        <v>48</v>
      </c>
      <c r="D30">
        <v>18.25</v>
      </c>
    </row>
    <row r="31" spans="1:21">
      <c r="A31" t="s">
        <v>26</v>
      </c>
      <c r="B31" t="s">
        <v>27</v>
      </c>
      <c r="C31" t="s">
        <v>48</v>
      </c>
      <c r="D31">
        <v>19.63</v>
      </c>
    </row>
    <row r="32" spans="1:21">
      <c r="A32" t="s">
        <v>31</v>
      </c>
      <c r="B32" t="s">
        <v>40</v>
      </c>
      <c r="C32" t="s">
        <v>48</v>
      </c>
      <c r="D32">
        <v>19.649999999999999</v>
      </c>
    </row>
    <row r="33" spans="1:4">
      <c r="A33" t="s">
        <v>28</v>
      </c>
      <c r="B33" t="s">
        <v>50</v>
      </c>
      <c r="C33" t="s">
        <v>48</v>
      </c>
      <c r="D33">
        <v>20.46</v>
      </c>
    </row>
    <row r="34" spans="1:4">
      <c r="A34" t="s">
        <v>17</v>
      </c>
      <c r="B34" t="s">
        <v>18</v>
      </c>
      <c r="C34" t="s">
        <v>48</v>
      </c>
      <c r="D34">
        <v>20.63</v>
      </c>
    </row>
    <row r="35" spans="1:4">
      <c r="A35" t="s">
        <v>17</v>
      </c>
      <c r="B35" t="s">
        <v>49</v>
      </c>
      <c r="C35" t="s">
        <v>48</v>
      </c>
      <c r="D35">
        <v>22.1</v>
      </c>
    </row>
    <row r="36" spans="1:4">
      <c r="A36" t="s">
        <v>7</v>
      </c>
      <c r="B36" t="s">
        <v>25</v>
      </c>
      <c r="C36" t="s">
        <v>48</v>
      </c>
      <c r="D36">
        <v>22.11</v>
      </c>
    </row>
    <row r="37" spans="1:4">
      <c r="A37" t="s">
        <v>17</v>
      </c>
      <c r="B37" t="s">
        <v>49</v>
      </c>
      <c r="C37" t="s">
        <v>48</v>
      </c>
      <c r="D37">
        <v>23.08</v>
      </c>
    </row>
    <row r="38" spans="1:4">
      <c r="A38" t="s">
        <v>10</v>
      </c>
      <c r="B38" t="s">
        <v>46</v>
      </c>
      <c r="C38" t="s">
        <v>48</v>
      </c>
      <c r="D38">
        <v>25.43</v>
      </c>
    </row>
    <row r="39" spans="1:4">
      <c r="A39" t="s">
        <v>17</v>
      </c>
      <c r="B39" t="s">
        <v>18</v>
      </c>
      <c r="C39" t="s">
        <v>48</v>
      </c>
      <c r="D39">
        <v>25.93</v>
      </c>
    </row>
    <row r="40" spans="1:4">
      <c r="A40" t="s">
        <v>51</v>
      </c>
      <c r="B40" t="s">
        <v>52</v>
      </c>
      <c r="C40" t="s">
        <v>48</v>
      </c>
      <c r="D40">
        <v>30.36</v>
      </c>
    </row>
    <row r="41" spans="1:4">
      <c r="A41" t="s">
        <v>26</v>
      </c>
      <c r="B41" t="s">
        <v>53</v>
      </c>
      <c r="C41" t="s">
        <v>48</v>
      </c>
      <c r="D41">
        <v>33.57</v>
      </c>
    </row>
    <row r="42" spans="1:4">
      <c r="A42" t="s">
        <v>7</v>
      </c>
      <c r="B42" t="s">
        <v>46</v>
      </c>
      <c r="C42" t="s">
        <v>48</v>
      </c>
      <c r="D42">
        <v>34.630000000000003</v>
      </c>
    </row>
    <row r="43" spans="1:4">
      <c r="A43" t="s">
        <v>13</v>
      </c>
      <c r="B43" t="s">
        <v>54</v>
      </c>
      <c r="C43" t="s">
        <v>48</v>
      </c>
      <c r="D43">
        <v>37.89</v>
      </c>
    </row>
    <row r="44" spans="1:4">
      <c r="A44" t="s">
        <v>7</v>
      </c>
      <c r="B44" t="s">
        <v>46</v>
      </c>
      <c r="C44" t="s">
        <v>48</v>
      </c>
      <c r="D44">
        <v>38.299999999999997</v>
      </c>
    </row>
    <row r="45" spans="1:4">
      <c r="A45" t="s">
        <v>55</v>
      </c>
      <c r="B45" t="s">
        <v>56</v>
      </c>
      <c r="C45" t="s">
        <v>48</v>
      </c>
      <c r="D45">
        <v>39.119999999999997</v>
      </c>
    </row>
    <row r="46" spans="1:4">
      <c r="A46" t="s">
        <v>7</v>
      </c>
      <c r="B46" t="s">
        <v>25</v>
      </c>
      <c r="C46" t="s">
        <v>48</v>
      </c>
      <c r="D46">
        <v>40.61</v>
      </c>
    </row>
    <row r="47" spans="1:4">
      <c r="A47" t="s">
        <v>42</v>
      </c>
      <c r="B47" t="s">
        <v>43</v>
      </c>
      <c r="C47" t="s">
        <v>48</v>
      </c>
      <c r="D47">
        <v>41.13</v>
      </c>
    </row>
    <row r="48" spans="1:4">
      <c r="A48" t="s">
        <v>10</v>
      </c>
      <c r="B48" t="s">
        <v>57</v>
      </c>
      <c r="C48" t="s">
        <v>48</v>
      </c>
      <c r="D48">
        <v>42.7</v>
      </c>
    </row>
    <row r="49" spans="1:4">
      <c r="A49" t="s">
        <v>26</v>
      </c>
      <c r="B49" t="s">
        <v>47</v>
      </c>
      <c r="C49" t="s">
        <v>48</v>
      </c>
      <c r="D49">
        <v>43.7</v>
      </c>
    </row>
    <row r="50" spans="1:4">
      <c r="A50" t="s">
        <v>7</v>
      </c>
      <c r="B50" t="s">
        <v>25</v>
      </c>
      <c r="C50" t="s">
        <v>48</v>
      </c>
      <c r="D50">
        <v>43.71</v>
      </c>
    </row>
    <row r="51" spans="1:4">
      <c r="A51" t="s">
        <v>10</v>
      </c>
      <c r="B51" t="s">
        <v>46</v>
      </c>
      <c r="C51" t="s">
        <v>48</v>
      </c>
      <c r="D51">
        <v>44.24</v>
      </c>
    </row>
    <row r="52" spans="1:4">
      <c r="A52" t="s">
        <v>10</v>
      </c>
      <c r="B52" t="s">
        <v>22</v>
      </c>
      <c r="C52" t="s">
        <v>48</v>
      </c>
      <c r="D52">
        <v>45.51</v>
      </c>
    </row>
    <row r="53" spans="1:4">
      <c r="A53" t="s">
        <v>10</v>
      </c>
      <c r="B53" t="s">
        <v>57</v>
      </c>
      <c r="C53" t="s">
        <v>48</v>
      </c>
      <c r="D53">
        <v>45.64</v>
      </c>
    </row>
    <row r="54" spans="1:4">
      <c r="A54" t="s">
        <v>42</v>
      </c>
      <c r="B54" t="s">
        <v>58</v>
      </c>
      <c r="C54" t="s">
        <v>48</v>
      </c>
      <c r="D54">
        <v>47.62</v>
      </c>
    </row>
    <row r="55" spans="1:4">
      <c r="A55" t="s">
        <v>7</v>
      </c>
      <c r="B55" t="s">
        <v>46</v>
      </c>
      <c r="C55" t="s">
        <v>48</v>
      </c>
      <c r="D55">
        <v>47.63</v>
      </c>
    </row>
    <row r="56" spans="1:4">
      <c r="A56" t="s">
        <v>13</v>
      </c>
      <c r="B56" t="s">
        <v>67</v>
      </c>
      <c r="C56" t="s">
        <v>6</v>
      </c>
      <c r="D56">
        <v>19.5</v>
      </c>
    </row>
    <row r="57" spans="1:4">
      <c r="A57" t="s">
        <v>13</v>
      </c>
      <c r="B57" t="s">
        <v>68</v>
      </c>
      <c r="C57" t="s">
        <v>6</v>
      </c>
      <c r="D57">
        <v>21.88</v>
      </c>
    </row>
    <row r="58" spans="1:4">
      <c r="A58" t="s">
        <v>42</v>
      </c>
      <c r="B58" t="s">
        <v>59</v>
      </c>
      <c r="C58" t="s">
        <v>6</v>
      </c>
      <c r="D58">
        <v>31.59</v>
      </c>
    </row>
    <row r="59" spans="1:4">
      <c r="A59" t="s">
        <v>28</v>
      </c>
      <c r="B59" t="s">
        <v>36</v>
      </c>
      <c r="C59" t="s">
        <v>6</v>
      </c>
      <c r="D59">
        <v>33.19</v>
      </c>
    </row>
    <row r="60" spans="1:4">
      <c r="A60" t="s">
        <v>26</v>
      </c>
      <c r="B60" t="s">
        <v>60</v>
      </c>
      <c r="C60" t="s">
        <v>6</v>
      </c>
      <c r="D60">
        <v>38.479999999999997</v>
      </c>
    </row>
    <row r="61" spans="1:4">
      <c r="A61" t="s">
        <v>28</v>
      </c>
      <c r="B61" t="s">
        <v>36</v>
      </c>
      <c r="C61" t="s">
        <v>6</v>
      </c>
      <c r="D61">
        <v>39.340000000000003</v>
      </c>
    </row>
    <row r="62" spans="1:4">
      <c r="A62" t="s">
        <v>7</v>
      </c>
      <c r="B62" t="s">
        <v>61</v>
      </c>
      <c r="C62" t="s">
        <v>6</v>
      </c>
      <c r="D62">
        <v>39.76</v>
      </c>
    </row>
    <row r="63" spans="1:4">
      <c r="A63" t="s">
        <v>7</v>
      </c>
      <c r="B63" t="s">
        <v>62</v>
      </c>
      <c r="C63" t="s">
        <v>6</v>
      </c>
      <c r="D63">
        <v>41.4</v>
      </c>
    </row>
    <row r="64" spans="1:4">
      <c r="A64" t="s">
        <v>42</v>
      </c>
      <c r="B64" t="s">
        <v>63</v>
      </c>
      <c r="C64" t="s">
        <v>64</v>
      </c>
      <c r="D64">
        <v>42.85</v>
      </c>
    </row>
    <row r="65" spans="1:4">
      <c r="A65" t="s">
        <v>7</v>
      </c>
      <c r="B65" t="s">
        <v>61</v>
      </c>
      <c r="C65" t="s">
        <v>6</v>
      </c>
      <c r="D65">
        <v>46.08</v>
      </c>
    </row>
    <row r="66" spans="1:4">
      <c r="A66" t="s">
        <v>13</v>
      </c>
      <c r="B66" t="s">
        <v>54</v>
      </c>
      <c r="C66" t="s">
        <v>6</v>
      </c>
      <c r="D66">
        <v>47.02</v>
      </c>
    </row>
    <row r="67" spans="1:4">
      <c r="A67" t="s">
        <v>42</v>
      </c>
      <c r="B67" t="s">
        <v>63</v>
      </c>
      <c r="C67" t="s">
        <v>64</v>
      </c>
      <c r="D67">
        <v>47.45</v>
      </c>
    </row>
    <row r="68" spans="1:4">
      <c r="A68" t="s">
        <v>17</v>
      </c>
      <c r="B68" t="s">
        <v>20</v>
      </c>
      <c r="C68" t="s">
        <v>6</v>
      </c>
      <c r="D68">
        <v>48.23</v>
      </c>
    </row>
    <row r="69" spans="1:4">
      <c r="A69" t="s">
        <v>13</v>
      </c>
      <c r="B69" t="s">
        <v>65</v>
      </c>
      <c r="C69" t="s">
        <v>6</v>
      </c>
      <c r="D69">
        <v>51.96</v>
      </c>
    </row>
    <row r="70" spans="1:4">
      <c r="A70" t="s">
        <v>17</v>
      </c>
      <c r="B70" t="s">
        <v>20</v>
      </c>
      <c r="C70" t="s">
        <v>6</v>
      </c>
      <c r="D70">
        <v>54.74</v>
      </c>
    </row>
    <row r="71" spans="1:4">
      <c r="A71" t="s">
        <v>13</v>
      </c>
      <c r="B71" t="s">
        <v>54</v>
      </c>
      <c r="C71" t="s">
        <v>6</v>
      </c>
      <c r="D71">
        <v>55.15</v>
      </c>
    </row>
    <row r="72" spans="1:4">
      <c r="A72" t="s">
        <v>42</v>
      </c>
      <c r="B72" t="s">
        <v>43</v>
      </c>
      <c r="C72" t="s">
        <v>6</v>
      </c>
      <c r="D72">
        <v>59.01</v>
      </c>
    </row>
    <row r="73" spans="1:4">
      <c r="A73" t="s">
        <v>7</v>
      </c>
      <c r="B73" t="s">
        <v>61</v>
      </c>
      <c r="C73" t="s">
        <v>6</v>
      </c>
      <c r="D73">
        <v>61.07</v>
      </c>
    </row>
    <row r="74" spans="1:4">
      <c r="A74" t="s">
        <v>7</v>
      </c>
      <c r="B74" t="s">
        <v>25</v>
      </c>
      <c r="C74" t="s">
        <v>6</v>
      </c>
      <c r="D74">
        <v>61.43</v>
      </c>
    </row>
    <row r="75" spans="1:4">
      <c r="A75" t="s">
        <v>13</v>
      </c>
      <c r="B75" t="s">
        <v>69</v>
      </c>
      <c r="C75" t="s">
        <v>6</v>
      </c>
      <c r="D75">
        <v>62.67</v>
      </c>
    </row>
    <row r="76" spans="1:4">
      <c r="A76" t="s">
        <v>28</v>
      </c>
      <c r="B76" t="s">
        <v>35</v>
      </c>
      <c r="C76" t="s">
        <v>6</v>
      </c>
      <c r="D76">
        <v>63.49</v>
      </c>
    </row>
    <row r="77" spans="1:4">
      <c r="A77" t="s">
        <v>10</v>
      </c>
      <c r="B77" t="s">
        <v>11</v>
      </c>
      <c r="C77" t="s">
        <v>6</v>
      </c>
      <c r="D77">
        <v>64.22</v>
      </c>
    </row>
    <row r="78" spans="1:4">
      <c r="A78" t="s">
        <v>13</v>
      </c>
      <c r="B78" t="s">
        <v>54</v>
      </c>
      <c r="C78" t="s">
        <v>6</v>
      </c>
      <c r="D78">
        <v>65.92</v>
      </c>
    </row>
    <row r="79" spans="1:4">
      <c r="A79" t="s">
        <v>28</v>
      </c>
      <c r="B79" t="s">
        <v>35</v>
      </c>
      <c r="C79" t="s">
        <v>6</v>
      </c>
      <c r="D79">
        <v>67.91</v>
      </c>
    </row>
    <row r="80" spans="1:4">
      <c r="A80" t="s">
        <v>17</v>
      </c>
      <c r="B80" t="s">
        <v>20</v>
      </c>
      <c r="C80" t="s">
        <v>6</v>
      </c>
      <c r="D80">
        <v>68.010000000000005</v>
      </c>
    </row>
    <row r="81" spans="1:4">
      <c r="A81" t="s">
        <v>17</v>
      </c>
      <c r="B81" t="s">
        <v>20</v>
      </c>
      <c r="C81" t="s">
        <v>6</v>
      </c>
      <c r="D81">
        <v>73.78</v>
      </c>
    </row>
    <row r="82" spans="1:4">
      <c r="A82" t="s">
        <v>42</v>
      </c>
      <c r="B82" t="s">
        <v>66</v>
      </c>
      <c r="C82" t="s">
        <v>6</v>
      </c>
      <c r="D82">
        <v>74.31</v>
      </c>
    </row>
    <row r="83" spans="1:4">
      <c r="A83" t="s">
        <v>17</v>
      </c>
      <c r="B83" t="s">
        <v>20</v>
      </c>
      <c r="C83" t="s">
        <v>6</v>
      </c>
      <c r="D83">
        <v>75.12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Gordon, Kacy</dc:creator>
  <cp:lastModifiedBy>Microsoft Office User</cp:lastModifiedBy>
  <dcterms:created xsi:type="dcterms:W3CDTF">2020-03-02T19:35:01Z</dcterms:created>
  <dcterms:modified xsi:type="dcterms:W3CDTF">2020-07-10T16:31:42Z</dcterms:modified>
</cp:coreProperties>
</file>