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26835" windowHeight="1285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23" i="1" l="1"/>
  <c r="G22" i="1"/>
</calcChain>
</file>

<file path=xl/sharedStrings.xml><?xml version="1.0" encoding="utf-8"?>
<sst xmlns="http://schemas.openxmlformats.org/spreadsheetml/2006/main" count="320" uniqueCount="242">
  <si>
    <t>AVG</t>
  </si>
  <si>
    <t>SEM</t>
  </si>
  <si>
    <t>n</t>
  </si>
  <si>
    <t>(kJ/mol)</t>
  </si>
  <si>
    <t>source</t>
  </si>
  <si>
    <t>reference</t>
  </si>
  <si>
    <t>Flexible diamidine series</t>
  </si>
  <si>
    <t>ethamidine</t>
  </si>
  <si>
    <t>&gt;100</t>
  </si>
  <si>
    <t>&gt;19.7</t>
  </si>
  <si>
    <t>Paul O'Neill</t>
  </si>
  <si>
    <t>propamidine</t>
  </si>
  <si>
    <t>Paul O'Neill; Rhone Poulenc</t>
  </si>
  <si>
    <t>De Koning, 2001</t>
  </si>
  <si>
    <t>butamidine</t>
  </si>
  <si>
    <t>Alan Fairlamb/May&amp;Baker; Paul O'Neill</t>
  </si>
  <si>
    <t>pentamidine</t>
  </si>
  <si>
    <t>Sigma</t>
  </si>
  <si>
    <t>hexamidine</t>
  </si>
  <si>
    <t>Alan Fairlamb/May&amp;Baker</t>
  </si>
  <si>
    <t>heptamidine</t>
  </si>
  <si>
    <t>octamidine</t>
  </si>
  <si>
    <t>Meta-pentamidine RT40</t>
  </si>
  <si>
    <t>Richard Tidwell</t>
  </si>
  <si>
    <t>Changed linker hetero-atoms</t>
  </si>
  <si>
    <t>DB1699</t>
  </si>
  <si>
    <t>David Boykin</t>
  </si>
  <si>
    <t>RT-48</t>
  </si>
  <si>
    <t>RT-50</t>
  </si>
  <si>
    <t>RT-49</t>
  </si>
  <si>
    <t>&gt;150</t>
  </si>
  <si>
    <t>&gt;20.7</t>
  </si>
  <si>
    <t>Ring substitutions</t>
  </si>
  <si>
    <t>RT-47</t>
  </si>
  <si>
    <t>Ortho hydroxides</t>
  </si>
  <si>
    <t>RT-43</t>
  </si>
  <si>
    <t>meta chlorines</t>
  </si>
  <si>
    <t>RT-46</t>
  </si>
  <si>
    <t>Meta amides</t>
  </si>
  <si>
    <t>RT-52</t>
  </si>
  <si>
    <t>Meta pyridine nitrogen</t>
  </si>
  <si>
    <t>RT-53</t>
  </si>
  <si>
    <t>NI, 250</t>
  </si>
  <si>
    <t>&gt;22</t>
  </si>
  <si>
    <t xml:space="preserve">Ortho ring nitrogen, </t>
  </si>
  <si>
    <t>Amidine substitutions</t>
  </si>
  <si>
    <t>RT-30</t>
  </si>
  <si>
    <t>methylated on both amidines</t>
  </si>
  <si>
    <t>RT-32</t>
  </si>
  <si>
    <t>imidazoline on both ends</t>
  </si>
  <si>
    <t>Guanidinium compounds</t>
  </si>
  <si>
    <t>FR39</t>
  </si>
  <si>
    <t>Christophe Dardonville</t>
  </si>
  <si>
    <t>Ríos Martínez et al 2015</t>
  </si>
  <si>
    <t>CRMI8</t>
  </si>
  <si>
    <t>(N)-methoxy-imidazoline on both ends</t>
  </si>
  <si>
    <t>Single amidines</t>
  </si>
  <si>
    <t>CHI/1/69/1</t>
  </si>
  <si>
    <t>CHI/1/72/1</t>
  </si>
  <si>
    <t>RT-36</t>
  </si>
  <si>
    <t>RT-38</t>
  </si>
  <si>
    <t>NI, 100</t>
  </si>
  <si>
    <t>4-hydroxybenzamidine</t>
  </si>
  <si>
    <t>Aliphatic</t>
  </si>
  <si>
    <t>Synthalin sulphate</t>
  </si>
  <si>
    <t>Biomol (EA-137); Dardonville</t>
  </si>
  <si>
    <t>Dardonville et al 2002</t>
  </si>
  <si>
    <t>diguanidinium-decane</t>
  </si>
  <si>
    <t>CD3</t>
  </si>
  <si>
    <t>Christophe Darconville</t>
  </si>
  <si>
    <t>diguanidinium-nonane</t>
  </si>
  <si>
    <t>CD1/D</t>
  </si>
  <si>
    <t>guanidinium-nonane</t>
  </si>
  <si>
    <t>conjugated non-aromatic linker</t>
  </si>
  <si>
    <t>diminazene aceturate</t>
  </si>
  <si>
    <t>stilbamidine</t>
  </si>
  <si>
    <t>gift from Rhone-Poulenc</t>
  </si>
  <si>
    <t>furan di-benzamidines</t>
  </si>
  <si>
    <t>DB75</t>
  </si>
  <si>
    <t>DB607</t>
  </si>
  <si>
    <t>DB960</t>
  </si>
  <si>
    <t>DB544</t>
  </si>
  <si>
    <t>DB820</t>
  </si>
  <si>
    <t>DB829</t>
  </si>
  <si>
    <t>DB994</t>
  </si>
  <si>
    <t>DB1061</t>
  </si>
  <si>
    <t>DB1062</t>
  </si>
  <si>
    <t>other 5-membered ring linkers</t>
  </si>
  <si>
    <t>ER1004</t>
  </si>
  <si>
    <t>DB320</t>
  </si>
  <si>
    <t>DB1213</t>
  </si>
  <si>
    <t>DB1063</t>
  </si>
  <si>
    <t>As DB1061 but with thiophene linker</t>
  </si>
  <si>
    <t>DB1064</t>
  </si>
  <si>
    <t>As DB1062 but with thiophene linker</t>
  </si>
  <si>
    <t>DB686</t>
  </si>
  <si>
    <t>DB1077</t>
  </si>
  <si>
    <t>DB914</t>
  </si>
  <si>
    <t>di-benzofuramidines</t>
  </si>
  <si>
    <t>RT-01</t>
  </si>
  <si>
    <t>CH2 linker, meta-angled amidines (4-amidine benzofuran)</t>
  </si>
  <si>
    <t>RT-02</t>
  </si>
  <si>
    <t>CH2 linker, 5-amidine benzofuran</t>
  </si>
  <si>
    <t>RT-05</t>
  </si>
  <si>
    <t>(CH2)2 linker 5-amidine benzofuran</t>
  </si>
  <si>
    <t>RT-08</t>
  </si>
  <si>
    <t>(CH2)2 linker 6-amidine benzofuran</t>
  </si>
  <si>
    <t>RT-10</t>
  </si>
  <si>
    <t>(CH2)3 linker 5-amidine benzofuran</t>
  </si>
  <si>
    <t>RT-12</t>
  </si>
  <si>
    <t>(CH2)3 linker mixed 5 and 6-amidine benzofurans</t>
  </si>
  <si>
    <t>RT-13</t>
  </si>
  <si>
    <t>(CH2)3 linker mixed 5 and 6-amidine benzofurans; imidazole ends</t>
  </si>
  <si>
    <t>RT-14</t>
  </si>
  <si>
    <t>(CH2)4 linker 5-amidine benzofuran</t>
  </si>
  <si>
    <t>RT-18</t>
  </si>
  <si>
    <t>(CH2)5 linker 5-amidine benzofuran</t>
  </si>
  <si>
    <t>RT-24</t>
  </si>
  <si>
    <t>(CH2)6 linker 5-amidine benzofuran</t>
  </si>
  <si>
    <t>RT-26</t>
  </si>
  <si>
    <t>(CH2)8 linker 5-amidine benzofuran</t>
  </si>
  <si>
    <t>Bis-phosphonium salts</t>
  </si>
  <si>
    <t>AHI-43</t>
  </si>
  <si>
    <t>Taladriz et al 2012</t>
  </si>
  <si>
    <t>CD38</t>
  </si>
  <si>
    <t>CDIV31</t>
  </si>
  <si>
    <t>&gt;250</t>
  </si>
  <si>
    <t>AHI15</t>
  </si>
  <si>
    <t>Other trypanocides</t>
  </si>
  <si>
    <t>Isometamidium</t>
  </si>
  <si>
    <t>Samorin, Merial</t>
  </si>
  <si>
    <t>Eze et al 2019</t>
  </si>
  <si>
    <t>Phenanthridinium-benzamidine fusion</t>
  </si>
  <si>
    <t>Ethidium</t>
  </si>
  <si>
    <t>Phenanthidinium</t>
  </si>
  <si>
    <t>Megazol</t>
  </si>
  <si>
    <t>NE, 250</t>
  </si>
  <si>
    <t>Michael Barrett</t>
  </si>
  <si>
    <t>Enanga et al 2003</t>
  </si>
  <si>
    <t>nitroheterocyclic</t>
  </si>
  <si>
    <t>Curcumin</t>
  </si>
  <si>
    <t>AS-HK014</t>
  </si>
  <si>
    <t>Apichart Suksamrarn</t>
  </si>
  <si>
    <t>Changtam et al., 2010</t>
  </si>
  <si>
    <t>curcuminoid</t>
  </si>
  <si>
    <t>miscelaneous</t>
  </si>
  <si>
    <t>resazurin</t>
  </si>
  <si>
    <t>phloretin</t>
  </si>
  <si>
    <t>inhibitor of human Aquaporin 9</t>
  </si>
  <si>
    <t>DAPI</t>
  </si>
  <si>
    <t>References</t>
  </si>
  <si>
    <t>Bakunova et al 2009a; compound 26</t>
  </si>
  <si>
    <t>Bakunova et al 2009a; compound 62</t>
  </si>
  <si>
    <t>Bakunova et al 2009a; compound 64</t>
  </si>
  <si>
    <t>Bakunova et al 2009a; compound 63</t>
  </si>
  <si>
    <t>Bakunova et al 2009a; compound 56</t>
  </si>
  <si>
    <t>Bakunova et al 2009a; compound 44</t>
  </si>
  <si>
    <t>Bakunova et al 2009a; compound 55</t>
  </si>
  <si>
    <t>Bakunova et al 2009b; compound 1</t>
  </si>
  <si>
    <t>Bakunova et al 2009b; compound 6</t>
  </si>
  <si>
    <t>Bakunova et al 2009a; compound 2</t>
  </si>
  <si>
    <t>Bakunova et al 2009a; compound 4</t>
  </si>
  <si>
    <t>Bakunova et al 2009a; compound 10</t>
  </si>
  <si>
    <t>Bakunova et al 2009a; compound 16</t>
  </si>
  <si>
    <t>Bakunova et al 2007; compound 1</t>
  </si>
  <si>
    <t>Bakunova et al 2007; compound 4</t>
  </si>
  <si>
    <t>Bakunova et al 2007; compound 8</t>
  </si>
  <si>
    <t>Bakunova et al 2007; compound 14</t>
  </si>
  <si>
    <t>Bakunova et al 2007; compound 17</t>
  </si>
  <si>
    <t>Bakunova et al 2007; compound 20</t>
  </si>
  <si>
    <t>Bakunova et al 2007; compound 22</t>
  </si>
  <si>
    <t>Bakunova et al 2007; compound 23</t>
  </si>
  <si>
    <t>Bakunova et al 2007; compound 29</t>
  </si>
  <si>
    <t>Bakunova et al 2007; compound 38</t>
  </si>
  <si>
    <t>Bakunova et al 2007; compound 40</t>
  </si>
  <si>
    <t>Das et al (1977)</t>
  </si>
  <si>
    <t>Ismail et al 2003</t>
  </si>
  <si>
    <t>Werbovetz et al 2006</t>
  </si>
  <si>
    <t>Werbovetz ,K., Tidwell, R.R., Boykin, D, W., Stephens, C. E., Ismail, M. A.. Wilson, W. D. Preparation of 5,5’-bis-(4-amidinophenyl)2,2’-bifurans and related compounds as antiprotozoals. Eur. Pat. Appl. EP 1726589 A2 20061129 (2006)</t>
  </si>
  <si>
    <t>Nunn et al 1995; Maciejewska et al., 2006</t>
  </si>
  <si>
    <t>Das and Boykin (1977)</t>
  </si>
  <si>
    <t>Das and Boykin 2003b</t>
  </si>
  <si>
    <t>Gonzalez et al 2007</t>
  </si>
  <si>
    <t>Munde et al 2014</t>
  </si>
  <si>
    <t>Taladriz A, Healy A, Flores Pérez EJ, Herrero García V, Ríos Martínez C, Alkhaldi AAM, Eze AA, Kaiser M, Brun R, de Koning HP, Chana A, and Dardonville C (2012) Synthesis and structure-activity analysis of new phosphonium salts with potent activity against African trypanosomes. J Med Chem 55:2606-2622</t>
  </si>
  <si>
    <t>Luque-Ortega et al 2010; Taladriz et al 2012</t>
  </si>
  <si>
    <t>New synthesis, see Supplementary data</t>
  </si>
  <si>
    <t>Lansiaux et al 2002; new synthesis, supplementary data</t>
  </si>
  <si>
    <t>Sigma-Aldrich</t>
  </si>
  <si>
    <t>HAPT Ki (μM)</t>
  </si>
  <si>
    <r>
      <rPr>
        <b/>
        <sz val="14"/>
        <color theme="1"/>
        <rFont val="Calibri"/>
        <family val="2"/>
      </rPr>
      <t>Δ</t>
    </r>
    <r>
      <rPr>
        <b/>
        <sz val="14"/>
        <color theme="1"/>
        <rFont val="Calibri"/>
        <family val="2"/>
        <scheme val="minor"/>
      </rPr>
      <t>G0</t>
    </r>
  </si>
  <si>
    <r>
      <rPr>
        <b/>
        <sz val="14"/>
        <color theme="1"/>
        <rFont val="Calibri"/>
        <family val="2"/>
      </rPr>
      <t>δ</t>
    </r>
    <r>
      <rPr>
        <b/>
        <sz val="14"/>
        <color theme="1"/>
        <rFont val="Calibri"/>
        <family val="2"/>
        <scheme val="minor"/>
      </rPr>
      <t>(</t>
    </r>
    <r>
      <rPr>
        <b/>
        <sz val="14"/>
        <color theme="1"/>
        <rFont val="Calibri"/>
        <family val="2"/>
      </rPr>
      <t>Δ</t>
    </r>
    <r>
      <rPr>
        <b/>
        <sz val="14"/>
        <color theme="1"/>
        <rFont val="Calibri"/>
        <family val="2"/>
        <scheme val="minor"/>
      </rPr>
      <t>G0)</t>
    </r>
  </si>
  <si>
    <t>Sigma - Aldrich</t>
  </si>
  <si>
    <t>descriptor</t>
  </si>
  <si>
    <t>Sulphur for oxygen in the pentamidine linker</t>
  </si>
  <si>
    <t>extra O in the middle of the pentamidine linker</t>
  </si>
  <si>
    <t>N(H) for oxygen in the pentamidine linker</t>
  </si>
  <si>
    <t>SO2 for O in the pentamdine linker</t>
  </si>
  <si>
    <t>butamidine lacking one amidine moiety</t>
  </si>
  <si>
    <t>pentamidine, substituting one amidine for methyl</t>
  </si>
  <si>
    <t>pentamidine, substituting one amidine for amine</t>
  </si>
  <si>
    <t>propamidine, substituting one amidine for carboxylic acid</t>
  </si>
  <si>
    <t>Furamidine</t>
  </si>
  <si>
    <t>DB75, substituting one amidine for methoxy</t>
  </si>
  <si>
    <t>DB75 analogue, substituting one benzamidine for N-methyl benzimidazoline</t>
  </si>
  <si>
    <t>DB75 analogue with 3,4-dimethylfuran</t>
  </si>
  <si>
    <t>DB75 analogue; one 3-position pyridine nitrogen</t>
  </si>
  <si>
    <t>DB75 analogue; two 3-position pyridine nitrogens</t>
  </si>
  <si>
    <t>DB75 with two 2-position pyridine nitrogens</t>
  </si>
  <si>
    <t>DB75 with extra carbon in both benzamidines, breaking conjugation</t>
  </si>
  <si>
    <t>DB1061 with imidazoline terminal instead of amidine</t>
  </si>
  <si>
    <t>DB75 analgue with thiazole linker instead of furan</t>
  </si>
  <si>
    <t>DB75 analogue with 1-Me-pyrrole instead of furan</t>
  </si>
  <si>
    <t>Db75 analogue with selenophene instead of furan</t>
  </si>
  <si>
    <t>DB75 analogue; di-benz-guanidinium terminals and a thiophene linker</t>
  </si>
  <si>
    <t>DB75 with a 2,4-thiophene instead of 2,5-furan linker</t>
  </si>
  <si>
    <t>DB75 analogue but linker is two furans instead of one</t>
  </si>
  <si>
    <t>4′,6-Diamidino-2-phenylindole</t>
  </si>
  <si>
    <t>Nunn CM, Jenkins TC, Neidle S (1994) Crystal structure gamma-oxapentamidine complexed with d(CGCGAATTCGCG)2 the effects of drug structure on DNA minor-groove recognition Eur. J. Biochem. 226,953-961</t>
  </si>
  <si>
    <t>Maciejewska D,  Kazmierczak P, Zabinski  J, Wolska I, Popsis S (2006) Pentamidine analogs: syntheses, structures in solid state by 13C CP/MAS NMR spectroscopy, and X-ray crystallography and their preliminary biological screening against human cancer. Monatshefte fuer Chemie 137, 1225-1240</t>
  </si>
  <si>
    <t>Gonzalez JL, Stephens CE, Wenzler T, Brun R, Tanious FA, Wilson WD,  Barszc T, Werbovetz KA, Boykin DW  (2007) Synthesis and Antiparasitic  Evaluation of Bis-2,5-[4-guanidinophenyl]thiophenes, Eur. J. Med. Chem. 42, 552-557</t>
  </si>
  <si>
    <t>Arafa RK, Ismail MA, Munde M, Wilson WD, Wenzler T, Brun R, Boykin DW (2008) Novel  Linear Triaryl Guanidines, N-Substituted Guanidines and Potential Prodrugs as Antiprotozoal Agents. Eur. J.  Med. Chem. 43, 2901-2908</t>
  </si>
  <si>
    <t>Dardonville C, Rozas I, Callado LF, Meana JJ (2002) I(2)-imidazoline binding site affinity of a structurally different type of ligands. Bioorg. Med. Chem. 10 (5), 1525-1533</t>
  </si>
  <si>
    <t>Luque-Ortega JR, Reuther P, Rivas L, Dardonville C (2010) New Benzophenone-Derived Bisphosphonium Salts as Leishmanicidal Leads Targeting Mitochondria through Inhibition of Respiratory Complex II. J. Med. Chem. 53, 1788-1798.</t>
  </si>
  <si>
    <t>Ismail MA, Arafa RK, Brun R,  Wenzler T,  Miao Y,  Wilson WD, Generaux C, Bridges A, Hall JE, Boykin DW (2006) Synthesis, DNA Affinity, and  Antiprotozoal Activity of Linear Dications: Terphenyl Diamidines and Analogues. J. Med. Chem.  49,  5324-5332</t>
  </si>
  <si>
    <t>Lansiaux A, Dassoneville L, Facompre M, Kumar A, Stephens CE, Bajic M, Tanious F,Wilson WD, Boykin DW, Bailly C  (2002) Distribution of furamidine analogues in tumor cells: Influence of the number of positive charges. J. Med. Chem. 45, 1994-2002</t>
  </si>
  <si>
    <t>Das BP, Boykin DW (1997b) Synthesis and Antiprotozoal Activity of  2,5-Bis(4-guanyl-phenyl)thiophenes and pyrroles.  J. Med. Chem. 20, 1219-1221</t>
  </si>
  <si>
    <t>Das BP, Boykin DW (1977) Synthesis and Antiprotozoal Activity of 2,5-Bis-(4-¬guanyl-phenyl)furans.  J. Med. Chem. 20, 531-536</t>
  </si>
  <si>
    <t>Ismail MA, Brun R, Tanious F, Wilson WD,  Boykin DW (2003) Synthesis and Anti-Protozoal  Activity of Aza-Analogs of Furamidine. J. Med. Chem. 46, 4761-4769</t>
  </si>
  <si>
    <t>Das, B. P., Boykin, D. W. (1977) Synthesis and Antiprotozoal Activity of 2,5-Bis-(4-¬guanyl-phenyl)furans.  J. Med. Chem. 20, 531-536</t>
  </si>
  <si>
    <t>Ríos Martínez CH, Nué Martínez JJ, Ebiloma GU, De Koning HP, Alkorta I, and Dardonville C (2015) Lowering the pKa of a bisimidazoline lead with halogen atoms results in improved activity and selectivity against Trypanosoma brucei in vitro. Eur. J. Med. Chem. 101:806-817</t>
  </si>
  <si>
    <t>Enanga B, Ariyanayagam MR, Stewart ML, Barrett MP (2003) Activity of megazol, a trypanocidal nitroimidazole, is associated with DNA damage. Antimicrob. Agents Chemother. 47, 3368-3370</t>
  </si>
  <si>
    <t>Eze AA, Igoli J, Gray AI, Skellern GG, De Koning HP (2019) The individual components of commercial isometamidium do not possess stronger trypanocidal activity than the mixture, nor bypass isometamidium resistance. Int. J. Parasitol. Drugs Drug Resist. 9, 54-58</t>
  </si>
  <si>
    <t>Bakunova SM, Bakuniv SA, Wenzler T, Barszcz T, Werbovetz , Brun R, Tidwell RR (2009b) Synthesis and antiprotozoal activity of pyridyl analogues of pentamidine. J. Med. Chem. 52, 4657-4667</t>
  </si>
  <si>
    <t xml:space="preserve">Bakunova SM, Bakunov SA, Patrick DA, Kumar EV, Ohemeng KA, Bridges AS, Wenzler T, Barszcz T, Jones SK, Werbovetz KA, Brun R, Tidwell RR (2009a) Structure-activity study of pentamidine analogues as antiprotozoal agents. J. Med. Chem. 52, 2016-2023 </t>
  </si>
  <si>
    <t>Bakunova Sm, Bakunov SA, Wenzler T, Barszcz T, Werbovetz KA, Brun R, Hall JE, Tidwell RR (2007) Synthesis and antiprotozoal activity of pyridyl analogues of pentamidine. J. Med. Chem. 50, 5807-5823</t>
  </si>
  <si>
    <t>RT-44</t>
  </si>
  <si>
    <t>Bakunova et al 2009a; compound 45</t>
  </si>
  <si>
    <t>Bakunova et al 2009a; compound 46</t>
  </si>
  <si>
    <t>meta nitros</t>
  </si>
  <si>
    <t>RT-45</t>
  </si>
  <si>
    <t>meta methoxys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</si>
</sst>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i/>
      <sz val="11"/>
      <color theme="1"/>
      <name val="Calibri"/>
      <family val="2"/>
      <scheme val="minor"/>
    </font>
    <font>
      <u/>
      <sz val="11"/>
      <color theme="1"/>
      <name val="Calibri"/>
      <family val="2"/>
      <scheme val="minor"/>
    </font>
    <font>
      <sz val="11"/>
      <color rgb="FF1F497D"/>
      <name val="Calibri"/>
      <family val="2"/>
      <scheme val="minor"/>
    </font>
    <font>
      <b/>
      <sz val="14"/>
      <color theme="1"/>
      <name val="Calibri"/>
      <family val="2"/>
      <scheme val="minor"/>
    </font>
    <font>
      <b/>
      <sz val="14"/>
      <color theme="1"/>
      <name val="Calibri"/>
      <family val="2"/>
    </font>
  </fonts>
  <fills count="3">
    <fill>
      <patternFill patternType="none"/>
    </fill>
    <fill>
      <patternFill patternType="gray125"/>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3" fillId="0" borderId="0" xfId="0" applyFont="1"/>
    <xf numFmtId="0" fontId="0" fillId="2" borderId="0" xfId="0" applyFill="1"/>
    <xf numFmtId="0" fontId="0" fillId="0" borderId="0" xfId="0" applyAlignment="1">
      <alignment horizontal="right"/>
    </xf>
    <xf numFmtId="164" fontId="0" fillId="0" borderId="0" xfId="0" applyNumberFormat="1" applyAlignment="1">
      <alignment horizontal="right"/>
    </xf>
    <xf numFmtId="0" fontId="0" fillId="2" borderId="1" xfId="0" applyFill="1" applyBorder="1"/>
    <xf numFmtId="0" fontId="0" fillId="2" borderId="1" xfId="0" applyFill="1" applyBorder="1" applyAlignment="1">
      <alignment horizontal="right"/>
    </xf>
    <xf numFmtId="164" fontId="0" fillId="2" borderId="1" xfId="0" applyNumberFormat="1" applyFill="1" applyBorder="1" applyAlignment="1">
      <alignment horizontal="right"/>
    </xf>
    <xf numFmtId="0" fontId="4" fillId="0" borderId="0" xfId="0" applyFont="1" applyAlignment="1">
      <alignment horizontal="right"/>
    </xf>
    <xf numFmtId="0" fontId="4" fillId="0" borderId="0" xfId="0" applyFont="1"/>
    <xf numFmtId="0" fontId="0" fillId="2" borderId="2" xfId="0" applyFill="1" applyBorder="1"/>
    <xf numFmtId="0" fontId="0" fillId="0" borderId="0" xfId="0" applyFill="1" applyBorder="1"/>
    <xf numFmtId="0" fontId="4" fillId="0" borderId="0" xfId="0" applyFont="1" applyFill="1"/>
    <xf numFmtId="0" fontId="0" fillId="0" borderId="0" xfId="0" applyFill="1"/>
    <xf numFmtId="2" fontId="0" fillId="2" borderId="1" xfId="0" applyNumberFormat="1" applyFill="1" applyBorder="1"/>
    <xf numFmtId="164" fontId="0" fillId="2" borderId="1" xfId="0" applyNumberFormat="1" applyFill="1" applyBorder="1"/>
    <xf numFmtId="2" fontId="0" fillId="2" borderId="1" xfId="0" applyNumberForma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7"/>
  <sheetViews>
    <sheetView tabSelected="1" workbookViewId="0">
      <selection activeCell="I25" sqref="I25"/>
    </sheetView>
  </sheetViews>
  <sheetFormatPr defaultRowHeight="15" x14ac:dyDescent="0.25"/>
  <cols>
    <col min="1" max="1" width="5.28515625" customWidth="1"/>
    <col min="2" max="2" width="23.28515625" customWidth="1"/>
    <col min="6" max="6" width="9.140625" style="5"/>
    <col min="7" max="7" width="10.7109375" style="5" customWidth="1"/>
    <col min="8" max="8" width="43.28515625" customWidth="1"/>
    <col min="9" max="9" width="70" customWidth="1"/>
    <col min="10" max="10" width="49.5703125" customWidth="1"/>
    <col min="11" max="13" width="9.140625" style="15"/>
  </cols>
  <sheetData>
    <row r="1" spans="1:13" ht="18.75" x14ac:dyDescent="0.3">
      <c r="C1" s="10" t="s">
        <v>189</v>
      </c>
      <c r="D1" s="10"/>
      <c r="E1" s="10"/>
      <c r="F1" s="10" t="s">
        <v>190</v>
      </c>
      <c r="G1" s="10" t="s">
        <v>191</v>
      </c>
      <c r="H1" s="11"/>
      <c r="I1" s="11"/>
      <c r="J1" s="11"/>
      <c r="K1" s="14"/>
    </row>
    <row r="2" spans="1:13" ht="18.75" x14ac:dyDescent="0.3">
      <c r="C2" s="10" t="s">
        <v>0</v>
      </c>
      <c r="D2" s="10" t="s">
        <v>1</v>
      </c>
      <c r="E2" s="10" t="s">
        <v>2</v>
      </c>
      <c r="F2" s="10" t="s">
        <v>3</v>
      </c>
      <c r="G2" s="10" t="s">
        <v>3</v>
      </c>
      <c r="H2" s="11" t="s">
        <v>4</v>
      </c>
      <c r="I2" s="11" t="s">
        <v>193</v>
      </c>
      <c r="J2" s="11" t="s">
        <v>5</v>
      </c>
      <c r="K2" s="14"/>
    </row>
    <row r="3" spans="1:13" x14ac:dyDescent="0.25">
      <c r="B3" s="1" t="s">
        <v>6</v>
      </c>
    </row>
    <row r="4" spans="1:13" x14ac:dyDescent="0.25">
      <c r="A4">
        <v>1</v>
      </c>
      <c r="B4" s="7" t="s">
        <v>7</v>
      </c>
      <c r="C4" s="7" t="s">
        <v>8</v>
      </c>
      <c r="D4" s="7"/>
      <c r="E4" s="7">
        <v>4</v>
      </c>
      <c r="F4" s="8"/>
      <c r="G4" s="8" t="s">
        <v>9</v>
      </c>
      <c r="H4" s="7" t="s">
        <v>10</v>
      </c>
      <c r="I4" s="7"/>
      <c r="J4" s="12" t="s">
        <v>186</v>
      </c>
      <c r="K4" s="13"/>
      <c r="L4" s="13"/>
      <c r="M4" s="13"/>
    </row>
    <row r="5" spans="1:13" x14ac:dyDescent="0.25">
      <c r="A5">
        <v>2</v>
      </c>
      <c r="B5" s="7" t="s">
        <v>11</v>
      </c>
      <c r="C5" s="7">
        <v>6.63</v>
      </c>
      <c r="D5" s="7">
        <v>1.4</v>
      </c>
      <c r="E5" s="7">
        <v>8</v>
      </c>
      <c r="F5" s="9">
        <v>-29.558627374036497</v>
      </c>
      <c r="G5" s="9">
        <v>12.999582560869719</v>
      </c>
      <c r="H5" s="7" t="s">
        <v>12</v>
      </c>
      <c r="I5" s="7"/>
      <c r="J5" s="12" t="s">
        <v>13</v>
      </c>
      <c r="K5" s="13"/>
      <c r="L5" s="13"/>
      <c r="M5" s="13"/>
    </row>
    <row r="6" spans="1:13" x14ac:dyDescent="0.25">
      <c r="A6">
        <v>3</v>
      </c>
      <c r="B6" s="7" t="s">
        <v>14</v>
      </c>
      <c r="C6" s="7">
        <v>3.87</v>
      </c>
      <c r="D6" s="7">
        <v>1.38</v>
      </c>
      <c r="E6" s="7">
        <v>4</v>
      </c>
      <c r="F6" s="9">
        <v>-30.893164576774105</v>
      </c>
      <c r="G6" s="9">
        <v>11.665045358132112</v>
      </c>
      <c r="H6" s="7" t="s">
        <v>15</v>
      </c>
      <c r="I6" s="7"/>
      <c r="J6" s="12"/>
      <c r="K6" s="13"/>
      <c r="L6" s="13"/>
      <c r="M6" s="13"/>
    </row>
    <row r="7" spans="1:13" x14ac:dyDescent="0.25">
      <c r="A7">
        <v>4</v>
      </c>
      <c r="B7" s="7" t="s">
        <v>16</v>
      </c>
      <c r="C7" s="7">
        <v>3.5000000000000003E-2</v>
      </c>
      <c r="D7" s="7">
        <v>5.0000000000000001E-3</v>
      </c>
      <c r="E7" s="7">
        <v>4</v>
      </c>
      <c r="F7" s="9">
        <v>-42.558209934906216</v>
      </c>
      <c r="G7" s="8">
        <v>0</v>
      </c>
      <c r="H7" s="7" t="s">
        <v>192</v>
      </c>
      <c r="I7" s="7"/>
      <c r="J7" s="12"/>
      <c r="K7" s="13"/>
      <c r="L7" s="13"/>
      <c r="M7" s="13"/>
    </row>
    <row r="8" spans="1:13" x14ac:dyDescent="0.25">
      <c r="A8">
        <v>5</v>
      </c>
      <c r="B8" s="7" t="s">
        <v>18</v>
      </c>
      <c r="C8" s="7">
        <v>5.8000000000000003E-2</v>
      </c>
      <c r="D8" s="7">
        <v>0.01</v>
      </c>
      <c r="E8" s="7">
        <v>3</v>
      </c>
      <c r="F8" s="9">
        <v>-41.306110690246555</v>
      </c>
      <c r="G8" s="9">
        <v>1.2520992446596608</v>
      </c>
      <c r="H8" s="7" t="s">
        <v>19</v>
      </c>
      <c r="I8" s="7"/>
      <c r="J8" s="12"/>
      <c r="K8" s="13"/>
      <c r="L8" s="13"/>
      <c r="M8" s="13"/>
    </row>
    <row r="9" spans="1:13" x14ac:dyDescent="0.25">
      <c r="A9">
        <v>6</v>
      </c>
      <c r="B9" s="7" t="s">
        <v>20</v>
      </c>
      <c r="C9" s="7">
        <v>0.123</v>
      </c>
      <c r="D9" s="7">
        <v>0.01</v>
      </c>
      <c r="E9" s="7">
        <v>3</v>
      </c>
      <c r="F9" s="9">
        <v>-39.442590233759404</v>
      </c>
      <c r="G9" s="9">
        <v>3.1156197011468123</v>
      </c>
      <c r="H9" s="7" t="s">
        <v>19</v>
      </c>
      <c r="I9" s="7"/>
      <c r="J9" s="12"/>
      <c r="K9" s="13"/>
      <c r="L9" s="13"/>
      <c r="M9" s="13"/>
    </row>
    <row r="10" spans="1:13" x14ac:dyDescent="0.25">
      <c r="A10">
        <v>7</v>
      </c>
      <c r="B10" s="7" t="s">
        <v>21</v>
      </c>
      <c r="C10" s="7">
        <v>2.16</v>
      </c>
      <c r="D10" s="7">
        <v>0.48</v>
      </c>
      <c r="E10" s="7">
        <v>3</v>
      </c>
      <c r="F10" s="9">
        <v>-32.338748273008854</v>
      </c>
      <c r="G10" s="9">
        <v>10.219461661897363</v>
      </c>
      <c r="H10" s="7" t="s">
        <v>19</v>
      </c>
      <c r="I10" s="7"/>
      <c r="J10" s="12"/>
      <c r="K10" s="13"/>
      <c r="L10" s="13"/>
      <c r="M10" s="13"/>
    </row>
    <row r="11" spans="1:13" x14ac:dyDescent="0.25">
      <c r="A11">
        <v>8</v>
      </c>
      <c r="B11" s="7" t="s">
        <v>22</v>
      </c>
      <c r="C11" s="7">
        <v>64.2</v>
      </c>
      <c r="D11" s="7">
        <v>17.899999999999999</v>
      </c>
      <c r="E11" s="7">
        <v>4</v>
      </c>
      <c r="F11" s="9">
        <v>-23.930449671685373</v>
      </c>
      <c r="G11" s="9">
        <v>18.627760263220843</v>
      </c>
      <c r="H11" s="7" t="s">
        <v>23</v>
      </c>
      <c r="I11" s="7"/>
      <c r="J11" s="12" t="s">
        <v>151</v>
      </c>
      <c r="K11" s="13"/>
      <c r="L11" s="13"/>
      <c r="M11" s="13"/>
    </row>
    <row r="12" spans="1:13" x14ac:dyDescent="0.25">
      <c r="F12" s="6"/>
      <c r="G12" s="6"/>
    </row>
    <row r="13" spans="1:13" x14ac:dyDescent="0.25">
      <c r="B13" s="1" t="s">
        <v>24</v>
      </c>
      <c r="F13" s="6"/>
      <c r="G13" s="6"/>
    </row>
    <row r="14" spans="1:13" x14ac:dyDescent="0.25">
      <c r="A14">
        <v>9</v>
      </c>
      <c r="B14" s="7" t="s">
        <v>25</v>
      </c>
      <c r="C14" s="7">
        <v>16.600000000000001</v>
      </c>
      <c r="D14" s="7">
        <v>2.1</v>
      </c>
      <c r="E14" s="7">
        <v>3</v>
      </c>
      <c r="F14" s="9">
        <v>-27.283462974901152</v>
      </c>
      <c r="G14" s="9">
        <v>15.274746960005064</v>
      </c>
      <c r="H14" s="7" t="s">
        <v>26</v>
      </c>
      <c r="I14" s="7" t="s">
        <v>195</v>
      </c>
      <c r="J14" s="7" t="s">
        <v>179</v>
      </c>
    </row>
    <row r="15" spans="1:13" x14ac:dyDescent="0.25">
      <c r="A15">
        <v>10</v>
      </c>
      <c r="B15" s="7" t="s">
        <v>27</v>
      </c>
      <c r="C15" s="7">
        <v>2.0099999999999998</v>
      </c>
      <c r="D15" s="7">
        <v>0.86</v>
      </c>
      <c r="E15" s="7">
        <v>3</v>
      </c>
      <c r="F15" s="9">
        <v>-32.517166142132936</v>
      </c>
      <c r="G15" s="9">
        <v>10.04104379277328</v>
      </c>
      <c r="H15" s="7" t="s">
        <v>23</v>
      </c>
      <c r="I15" s="7" t="s">
        <v>194</v>
      </c>
      <c r="J15" s="7" t="s">
        <v>152</v>
      </c>
    </row>
    <row r="16" spans="1:13" x14ac:dyDescent="0.25">
      <c r="A16">
        <v>11</v>
      </c>
      <c r="B16" s="7" t="s">
        <v>28</v>
      </c>
      <c r="C16" s="7">
        <v>6.27</v>
      </c>
      <c r="D16" s="7">
        <v>1.3</v>
      </c>
      <c r="E16" s="7">
        <v>3</v>
      </c>
      <c r="F16" s="9">
        <v>-29.69702265921261</v>
      </c>
      <c r="G16" s="9">
        <v>12.861187275693606</v>
      </c>
      <c r="H16" s="7" t="s">
        <v>23</v>
      </c>
      <c r="I16" s="7" t="s">
        <v>196</v>
      </c>
      <c r="J16" s="7" t="s">
        <v>153</v>
      </c>
    </row>
    <row r="17" spans="1:10" x14ac:dyDescent="0.25">
      <c r="A17">
        <v>12</v>
      </c>
      <c r="B17" s="7" t="s">
        <v>29</v>
      </c>
      <c r="C17" s="7" t="s">
        <v>30</v>
      </c>
      <c r="D17" s="7"/>
      <c r="E17" s="7">
        <v>3</v>
      </c>
      <c r="F17" s="9"/>
      <c r="G17" s="8" t="s">
        <v>31</v>
      </c>
      <c r="H17" s="7" t="s">
        <v>23</v>
      </c>
      <c r="I17" s="7" t="s">
        <v>197</v>
      </c>
      <c r="J17" s="7" t="s">
        <v>154</v>
      </c>
    </row>
    <row r="18" spans="1:10" x14ac:dyDescent="0.25">
      <c r="F18" s="6"/>
    </row>
    <row r="19" spans="1:10" x14ac:dyDescent="0.25">
      <c r="B19" s="1" t="s">
        <v>32</v>
      </c>
      <c r="F19" s="6"/>
    </row>
    <row r="20" spans="1:10" x14ac:dyDescent="0.25">
      <c r="A20">
        <v>13</v>
      </c>
      <c r="B20" s="7" t="s">
        <v>33</v>
      </c>
      <c r="C20" s="7">
        <v>0.57999999999999996</v>
      </c>
      <c r="D20" s="7">
        <v>0.04</v>
      </c>
      <c r="E20" s="7">
        <v>3</v>
      </c>
      <c r="F20" s="9">
        <v>-35.598144176059449</v>
      </c>
      <c r="G20" s="18">
        <v>6.9600657588467669</v>
      </c>
      <c r="H20" s="7" t="s">
        <v>23</v>
      </c>
      <c r="I20" s="7" t="s">
        <v>34</v>
      </c>
      <c r="J20" s="7" t="s">
        <v>155</v>
      </c>
    </row>
    <row r="21" spans="1:10" x14ac:dyDescent="0.25">
      <c r="A21">
        <v>14</v>
      </c>
      <c r="B21" s="7" t="s">
        <v>35</v>
      </c>
      <c r="C21" s="7">
        <v>0.51</v>
      </c>
      <c r="D21" s="7">
        <v>0.15</v>
      </c>
      <c r="E21" s="7">
        <v>3</v>
      </c>
      <c r="F21" s="9">
        <v>-35.916978727705242</v>
      </c>
      <c r="G21" s="18">
        <v>6.641231207200974</v>
      </c>
      <c r="H21" s="7" t="s">
        <v>23</v>
      </c>
      <c r="I21" s="7" t="s">
        <v>36</v>
      </c>
      <c r="J21" s="7" t="s">
        <v>156</v>
      </c>
    </row>
    <row r="22" spans="1:10" x14ac:dyDescent="0.25">
      <c r="B22" s="7" t="s">
        <v>236</v>
      </c>
      <c r="C22" s="17">
        <v>16.777828268048996</v>
      </c>
      <c r="D22" s="17">
        <v>3.9339967504947153</v>
      </c>
      <c r="E22" s="7">
        <v>2</v>
      </c>
      <c r="F22" s="9">
        <v>-27.3</v>
      </c>
      <c r="G22" s="9">
        <f>F22-F7</f>
        <v>15.258209934906215</v>
      </c>
      <c r="H22" s="7" t="s">
        <v>23</v>
      </c>
      <c r="I22" s="7" t="s">
        <v>239</v>
      </c>
      <c r="J22" s="7" t="s">
        <v>237</v>
      </c>
    </row>
    <row r="23" spans="1:10" x14ac:dyDescent="0.25">
      <c r="B23" s="7" t="s">
        <v>240</v>
      </c>
      <c r="C23" s="16">
        <v>7.5159782199740821</v>
      </c>
      <c r="D23" s="16">
        <v>0.13785448864181266</v>
      </c>
      <c r="E23" s="7">
        <v>2</v>
      </c>
      <c r="F23" s="9">
        <v>-29.2</v>
      </c>
      <c r="G23" s="9">
        <f>F23-F7</f>
        <v>13.358209934906217</v>
      </c>
      <c r="H23" s="7" t="s">
        <v>23</v>
      </c>
      <c r="I23" s="7" t="s">
        <v>241</v>
      </c>
      <c r="J23" s="7" t="s">
        <v>238</v>
      </c>
    </row>
    <row r="24" spans="1:10" x14ac:dyDescent="0.25">
      <c r="A24">
        <v>15</v>
      </c>
      <c r="B24" s="7" t="s">
        <v>37</v>
      </c>
      <c r="C24" s="7" t="s">
        <v>8</v>
      </c>
      <c r="D24" s="7"/>
      <c r="E24" s="7"/>
      <c r="F24" s="9"/>
      <c r="G24" s="18"/>
      <c r="H24" s="7" t="s">
        <v>23</v>
      </c>
      <c r="I24" s="7" t="s">
        <v>38</v>
      </c>
      <c r="J24" s="7" t="s">
        <v>157</v>
      </c>
    </row>
    <row r="25" spans="1:10" x14ac:dyDescent="0.25">
      <c r="A25">
        <v>16</v>
      </c>
      <c r="B25" s="7" t="s">
        <v>39</v>
      </c>
      <c r="C25" s="7">
        <v>8.84</v>
      </c>
      <c r="D25" s="7">
        <v>0.88</v>
      </c>
      <c r="E25" s="7">
        <v>3</v>
      </c>
      <c r="F25" s="9">
        <v>-28.845481249151476</v>
      </c>
      <c r="G25" s="9">
        <v>13.71272868575474</v>
      </c>
      <c r="H25" s="7" t="s">
        <v>23</v>
      </c>
      <c r="I25" s="7" t="s">
        <v>40</v>
      </c>
      <c r="J25" s="7" t="s">
        <v>158</v>
      </c>
    </row>
    <row r="26" spans="1:10" x14ac:dyDescent="0.25">
      <c r="A26">
        <v>17</v>
      </c>
      <c r="B26" s="7" t="s">
        <v>41</v>
      </c>
      <c r="C26" s="7" t="s">
        <v>42</v>
      </c>
      <c r="D26" s="7"/>
      <c r="E26" s="7">
        <v>3</v>
      </c>
      <c r="F26" s="9"/>
      <c r="G26" s="8" t="s">
        <v>43</v>
      </c>
      <c r="H26" s="7" t="s">
        <v>23</v>
      </c>
      <c r="I26" s="7" t="s">
        <v>44</v>
      </c>
      <c r="J26" s="7" t="s">
        <v>159</v>
      </c>
    </row>
    <row r="27" spans="1:10" x14ac:dyDescent="0.25">
      <c r="F27" s="6"/>
      <c r="G27" s="6"/>
    </row>
    <row r="28" spans="1:10" x14ac:dyDescent="0.25">
      <c r="B28" s="1" t="s">
        <v>45</v>
      </c>
      <c r="F28" s="6"/>
      <c r="G28" s="6"/>
    </row>
    <row r="29" spans="1:10" x14ac:dyDescent="0.25">
      <c r="A29">
        <v>18</v>
      </c>
      <c r="B29" s="7" t="s">
        <v>46</v>
      </c>
      <c r="C29" s="7">
        <v>0.3</v>
      </c>
      <c r="D29" s="7">
        <v>7.0000000000000007E-2</v>
      </c>
      <c r="E29" s="7">
        <v>3</v>
      </c>
      <c r="F29" s="9">
        <v>-37.232373454162975</v>
      </c>
      <c r="G29" s="9">
        <v>5.3258364807432415</v>
      </c>
      <c r="H29" s="7" t="s">
        <v>23</v>
      </c>
      <c r="I29" s="7" t="s">
        <v>47</v>
      </c>
      <c r="J29" s="7" t="s">
        <v>160</v>
      </c>
    </row>
    <row r="30" spans="1:10" x14ac:dyDescent="0.25">
      <c r="A30">
        <v>19</v>
      </c>
      <c r="B30" s="7" t="s">
        <v>48</v>
      </c>
      <c r="C30" s="7">
        <v>0.4</v>
      </c>
      <c r="D30" s="7">
        <v>0.08</v>
      </c>
      <c r="E30" s="7">
        <v>3</v>
      </c>
      <c r="F30" s="9">
        <v>-36.51922732927796</v>
      </c>
      <c r="G30" s="9">
        <v>6.0389826056282558</v>
      </c>
      <c r="H30" s="7" t="s">
        <v>23</v>
      </c>
      <c r="I30" s="7" t="s">
        <v>49</v>
      </c>
      <c r="J30" s="7" t="s">
        <v>161</v>
      </c>
    </row>
    <row r="31" spans="1:10" x14ac:dyDescent="0.25">
      <c r="F31" s="6"/>
      <c r="G31" s="6"/>
    </row>
    <row r="32" spans="1:10" x14ac:dyDescent="0.25">
      <c r="B32" s="1" t="s">
        <v>50</v>
      </c>
      <c r="F32" s="6"/>
      <c r="G32" s="6"/>
    </row>
    <row r="33" spans="1:10" x14ac:dyDescent="0.25">
      <c r="A33">
        <v>20</v>
      </c>
      <c r="B33" s="7" t="s">
        <v>51</v>
      </c>
      <c r="C33" s="7">
        <v>41.7</v>
      </c>
      <c r="D33" s="7">
        <v>15.2</v>
      </c>
      <c r="E33" s="7">
        <v>3</v>
      </c>
      <c r="F33" s="9">
        <v>-25.000116734905227</v>
      </c>
      <c r="G33" s="9">
        <v>17.558093200000989</v>
      </c>
      <c r="H33" s="7" t="s">
        <v>52</v>
      </c>
      <c r="I33" s="7" t="s">
        <v>49</v>
      </c>
      <c r="J33" s="7" t="s">
        <v>53</v>
      </c>
    </row>
    <row r="34" spans="1:10" x14ac:dyDescent="0.25">
      <c r="A34">
        <v>21</v>
      </c>
      <c r="B34" s="7" t="s">
        <v>54</v>
      </c>
      <c r="C34" s="7">
        <v>52.8</v>
      </c>
      <c r="D34" s="7">
        <v>12.7</v>
      </c>
      <c r="E34" s="7">
        <v>3</v>
      </c>
      <c r="F34" s="9">
        <v>-24.415062339096853</v>
      </c>
      <c r="G34" s="9">
        <v>18.143147595809364</v>
      </c>
      <c r="H34" s="7" t="s">
        <v>52</v>
      </c>
      <c r="I34" s="7" t="s">
        <v>55</v>
      </c>
      <c r="J34" s="7" t="s">
        <v>53</v>
      </c>
    </row>
    <row r="35" spans="1:10" x14ac:dyDescent="0.25">
      <c r="F35" s="6"/>
      <c r="G35" s="6"/>
    </row>
    <row r="36" spans="1:10" x14ac:dyDescent="0.25">
      <c r="B36" s="1" t="s">
        <v>56</v>
      </c>
      <c r="F36" s="6"/>
      <c r="G36" s="6"/>
    </row>
    <row r="37" spans="1:10" x14ac:dyDescent="0.25">
      <c r="A37">
        <v>22</v>
      </c>
      <c r="B37" s="7" t="s">
        <v>57</v>
      </c>
      <c r="C37" s="7">
        <v>2.33</v>
      </c>
      <c r="D37" s="7">
        <v>0.48</v>
      </c>
      <c r="E37" s="7">
        <v>3</v>
      </c>
      <c r="F37" s="9">
        <v>-32.150943789117761</v>
      </c>
      <c r="G37" s="9">
        <v>10.407266145788455</v>
      </c>
      <c r="H37" s="7" t="s">
        <v>10</v>
      </c>
      <c r="I37" s="7" t="s">
        <v>198</v>
      </c>
      <c r="J37" s="7" t="s">
        <v>186</v>
      </c>
    </row>
    <row r="38" spans="1:10" x14ac:dyDescent="0.25">
      <c r="A38">
        <v>23</v>
      </c>
      <c r="B38" s="7" t="s">
        <v>58</v>
      </c>
      <c r="C38" s="7">
        <v>2.62</v>
      </c>
      <c r="D38" s="7">
        <v>0.68</v>
      </c>
      <c r="E38" s="7">
        <v>4</v>
      </c>
      <c r="F38" s="9">
        <v>-31.860149321428306</v>
      </c>
      <c r="G38" s="9">
        <v>10.69806061347791</v>
      </c>
      <c r="H38" s="7" t="s">
        <v>10</v>
      </c>
      <c r="I38" s="7" t="s">
        <v>199</v>
      </c>
      <c r="J38" s="7" t="s">
        <v>186</v>
      </c>
    </row>
    <row r="39" spans="1:10" x14ac:dyDescent="0.25">
      <c r="A39">
        <v>24</v>
      </c>
      <c r="B39" s="7" t="s">
        <v>59</v>
      </c>
      <c r="C39" s="7">
        <v>0.43</v>
      </c>
      <c r="D39" s="7">
        <v>7.0000000000000007E-2</v>
      </c>
      <c r="E39" s="7">
        <v>3</v>
      </c>
      <c r="F39" s="9">
        <v>-36.33994886706764</v>
      </c>
      <c r="G39" s="9">
        <v>6.2182610678385757</v>
      </c>
      <c r="H39" s="7" t="s">
        <v>23</v>
      </c>
      <c r="I39" s="7" t="s">
        <v>200</v>
      </c>
      <c r="J39" s="7" t="s">
        <v>162</v>
      </c>
    </row>
    <row r="40" spans="1:10" x14ac:dyDescent="0.25">
      <c r="A40">
        <v>25</v>
      </c>
      <c r="B40" s="7" t="s">
        <v>60</v>
      </c>
      <c r="C40" s="7" t="s">
        <v>61</v>
      </c>
      <c r="D40" s="7"/>
      <c r="E40" s="7">
        <v>4</v>
      </c>
      <c r="F40" s="9"/>
      <c r="G40" s="9"/>
      <c r="H40" s="7" t="s">
        <v>23</v>
      </c>
      <c r="I40" s="7" t="s">
        <v>201</v>
      </c>
      <c r="J40" s="7" t="s">
        <v>163</v>
      </c>
    </row>
    <row r="41" spans="1:10" x14ac:dyDescent="0.25">
      <c r="A41">
        <v>26</v>
      </c>
      <c r="B41" s="7" t="s">
        <v>62</v>
      </c>
      <c r="C41" s="7">
        <v>2890</v>
      </c>
      <c r="D41" s="7">
        <v>1050</v>
      </c>
      <c r="E41" s="7">
        <v>3</v>
      </c>
      <c r="F41" s="9">
        <v>-14.493110089645871</v>
      </c>
      <c r="G41" s="9">
        <v>28.065099845260345</v>
      </c>
      <c r="H41" s="7" t="s">
        <v>192</v>
      </c>
      <c r="I41" s="7"/>
      <c r="J41" s="7"/>
    </row>
    <row r="42" spans="1:10" x14ac:dyDescent="0.25">
      <c r="F42" s="6"/>
      <c r="G42" s="6"/>
    </row>
    <row r="43" spans="1:10" x14ac:dyDescent="0.25">
      <c r="B43" s="1" t="s">
        <v>63</v>
      </c>
      <c r="F43" s="6"/>
      <c r="G43" s="6"/>
    </row>
    <row r="44" spans="1:10" x14ac:dyDescent="0.25">
      <c r="A44">
        <v>27</v>
      </c>
      <c r="B44" s="7" t="s">
        <v>64</v>
      </c>
      <c r="C44" s="7">
        <v>270</v>
      </c>
      <c r="D44" s="7">
        <v>62</v>
      </c>
      <c r="E44" s="7">
        <v>3</v>
      </c>
      <c r="F44" s="9">
        <v>-20.369656135495219</v>
      </c>
      <c r="G44" s="9">
        <v>22.188553799410997</v>
      </c>
      <c r="H44" s="7" t="s">
        <v>65</v>
      </c>
      <c r="I44" s="7" t="s">
        <v>67</v>
      </c>
      <c r="J44" s="7" t="s">
        <v>66</v>
      </c>
    </row>
    <row r="45" spans="1:10" x14ac:dyDescent="0.25">
      <c r="A45">
        <v>28</v>
      </c>
      <c r="B45" s="7" t="s">
        <v>68</v>
      </c>
      <c r="C45" s="7">
        <v>45.2</v>
      </c>
      <c r="D45" s="7">
        <v>7.6</v>
      </c>
      <c r="E45" s="7">
        <v>2</v>
      </c>
      <c r="F45" s="9">
        <v>-24.800324322875209</v>
      </c>
      <c r="G45" s="9">
        <v>17.757885612031007</v>
      </c>
      <c r="H45" s="7" t="s">
        <v>69</v>
      </c>
      <c r="I45" s="7" t="s">
        <v>70</v>
      </c>
      <c r="J45" s="7" t="s">
        <v>66</v>
      </c>
    </row>
    <row r="46" spans="1:10" x14ac:dyDescent="0.25">
      <c r="A46">
        <v>29</v>
      </c>
      <c r="B46" s="7" t="s">
        <v>71</v>
      </c>
      <c r="C46" s="7">
        <v>16.8</v>
      </c>
      <c r="D46" s="7">
        <v>6.2</v>
      </c>
      <c r="E46" s="7">
        <v>3</v>
      </c>
      <c r="F46" s="9">
        <v>-27.253774735508756</v>
      </c>
      <c r="G46" s="9">
        <v>15.30443519939746</v>
      </c>
      <c r="H46" s="7" t="s">
        <v>69</v>
      </c>
      <c r="I46" s="7" t="s">
        <v>72</v>
      </c>
      <c r="J46" s="7" t="s">
        <v>66</v>
      </c>
    </row>
    <row r="47" spans="1:10" x14ac:dyDescent="0.25">
      <c r="F47" s="6"/>
      <c r="G47" s="6"/>
    </row>
    <row r="48" spans="1:10" x14ac:dyDescent="0.25">
      <c r="B48" s="1" t="s">
        <v>73</v>
      </c>
      <c r="F48" s="6"/>
      <c r="G48" s="6"/>
    </row>
    <row r="49" spans="1:15" x14ac:dyDescent="0.25">
      <c r="A49">
        <v>30</v>
      </c>
      <c r="B49" s="7" t="s">
        <v>74</v>
      </c>
      <c r="C49" s="7">
        <v>62.5</v>
      </c>
      <c r="D49" s="7">
        <v>3.2</v>
      </c>
      <c r="E49" s="7">
        <v>3</v>
      </c>
      <c r="F49" s="9">
        <v>-23.996976082624897</v>
      </c>
      <c r="G49" s="9">
        <v>18.561233852281319</v>
      </c>
      <c r="H49" s="7" t="s">
        <v>192</v>
      </c>
      <c r="I49" s="7"/>
      <c r="J49" s="7"/>
    </row>
    <row r="50" spans="1:15" x14ac:dyDescent="0.25">
      <c r="A50">
        <v>31</v>
      </c>
      <c r="B50" s="7" t="s">
        <v>75</v>
      </c>
      <c r="C50" s="7">
        <v>54.785164479493695</v>
      </c>
      <c r="D50" s="7">
        <v>3.2275670091660045</v>
      </c>
      <c r="E50" s="7">
        <v>3</v>
      </c>
      <c r="F50" s="9">
        <v>-24.323569073742174</v>
      </c>
      <c r="G50" s="9">
        <v>18.25</v>
      </c>
      <c r="H50" s="7" t="s">
        <v>76</v>
      </c>
      <c r="I50" s="7"/>
      <c r="J50" s="7" t="s">
        <v>13</v>
      </c>
    </row>
    <row r="51" spans="1:15" x14ac:dyDescent="0.25">
      <c r="F51" s="6"/>
      <c r="G51" s="6"/>
    </row>
    <row r="52" spans="1:15" x14ac:dyDescent="0.25">
      <c r="B52" s="1" t="s">
        <v>77</v>
      </c>
      <c r="F52" s="6"/>
      <c r="G52" s="6"/>
    </row>
    <row r="53" spans="1:15" x14ac:dyDescent="0.25">
      <c r="A53">
        <v>32</v>
      </c>
      <c r="B53" s="7" t="s">
        <v>78</v>
      </c>
      <c r="C53" s="7">
        <v>38.200000000000003</v>
      </c>
      <c r="D53" s="7">
        <v>10.199999999999999</v>
      </c>
      <c r="E53" s="7">
        <v>3</v>
      </c>
      <c r="F53" s="9">
        <v>-25.217434386300365</v>
      </c>
      <c r="G53" s="9">
        <v>17.340775548605851</v>
      </c>
      <c r="H53" s="7" t="s">
        <v>26</v>
      </c>
      <c r="I53" s="7" t="s">
        <v>202</v>
      </c>
      <c r="J53" s="7" t="s">
        <v>180</v>
      </c>
      <c r="N53" s="4"/>
      <c r="O53" s="4"/>
    </row>
    <row r="54" spans="1:15" x14ac:dyDescent="0.25">
      <c r="A54">
        <v>33</v>
      </c>
      <c r="B54" s="7" t="s">
        <v>79</v>
      </c>
      <c r="C54" s="7">
        <v>18.100000000000001</v>
      </c>
      <c r="D54" s="7">
        <v>1.9</v>
      </c>
      <c r="E54" s="7">
        <v>3</v>
      </c>
      <c r="F54" s="9">
        <v>-27.069011894158766</v>
      </c>
      <c r="G54" s="9">
        <v>15.48919804074745</v>
      </c>
      <c r="H54" s="7" t="s">
        <v>26</v>
      </c>
      <c r="I54" s="7" t="s">
        <v>203</v>
      </c>
      <c r="J54" s="7" t="s">
        <v>187</v>
      </c>
      <c r="N54" s="4"/>
      <c r="O54" s="4"/>
    </row>
    <row r="55" spans="1:15" x14ac:dyDescent="0.25">
      <c r="A55">
        <v>34</v>
      </c>
      <c r="B55" s="7" t="s">
        <v>80</v>
      </c>
      <c r="C55" s="7">
        <v>16.600000000000001</v>
      </c>
      <c r="D55" s="7">
        <v>3.5</v>
      </c>
      <c r="E55" s="7">
        <v>2</v>
      </c>
      <c r="F55" s="9">
        <v>-27.283462974901152</v>
      </c>
      <c r="G55" s="9">
        <v>15.274746960005064</v>
      </c>
      <c r="H55" s="7" t="s">
        <v>26</v>
      </c>
      <c r="I55" s="7" t="s">
        <v>204</v>
      </c>
      <c r="J55" s="7" t="s">
        <v>186</v>
      </c>
    </row>
    <row r="56" spans="1:15" x14ac:dyDescent="0.25">
      <c r="A56">
        <v>35</v>
      </c>
      <c r="B56" s="7" t="s">
        <v>81</v>
      </c>
      <c r="C56" s="7">
        <v>15.1</v>
      </c>
      <c r="D56" s="7">
        <v>2.6</v>
      </c>
      <c r="E56" s="7">
        <v>3</v>
      </c>
      <c r="F56" s="9">
        <v>-27.518238148974689</v>
      </c>
      <c r="G56" s="9">
        <v>15.039971785931527</v>
      </c>
      <c r="H56" s="7" t="s">
        <v>26</v>
      </c>
      <c r="I56" s="7" t="s">
        <v>205</v>
      </c>
      <c r="J56" s="7" t="s">
        <v>175</v>
      </c>
    </row>
    <row r="57" spans="1:15" x14ac:dyDescent="0.25">
      <c r="A57">
        <v>36</v>
      </c>
      <c r="B57" s="7" t="s">
        <v>82</v>
      </c>
      <c r="C57" s="7">
        <v>43.4</v>
      </c>
      <c r="D57" s="7">
        <v>10.3</v>
      </c>
      <c r="E57" s="7">
        <v>3</v>
      </c>
      <c r="F57" s="9">
        <v>-24.901062541739925</v>
      </c>
      <c r="G57" s="9">
        <v>17.657147393166291</v>
      </c>
      <c r="H57" s="7" t="s">
        <v>26</v>
      </c>
      <c r="I57" s="7" t="s">
        <v>206</v>
      </c>
      <c r="J57" s="7" t="s">
        <v>176</v>
      </c>
    </row>
    <row r="58" spans="1:15" x14ac:dyDescent="0.25">
      <c r="A58">
        <v>37</v>
      </c>
      <c r="B58" s="7" t="s">
        <v>83</v>
      </c>
      <c r="C58" s="7">
        <v>39.9</v>
      </c>
      <c r="D58" s="7">
        <v>8</v>
      </c>
      <c r="E58" s="7">
        <v>3</v>
      </c>
      <c r="F58" s="9">
        <v>-25.109499406421509</v>
      </c>
      <c r="G58" s="9">
        <v>17.448710528484707</v>
      </c>
      <c r="H58" s="7" t="s">
        <v>26</v>
      </c>
      <c r="I58" s="7" t="s">
        <v>207</v>
      </c>
      <c r="J58" s="7" t="s">
        <v>176</v>
      </c>
    </row>
    <row r="59" spans="1:15" x14ac:dyDescent="0.25">
      <c r="A59">
        <v>38</v>
      </c>
      <c r="B59" s="7" t="s">
        <v>84</v>
      </c>
      <c r="C59" s="7">
        <v>167</v>
      </c>
      <c r="D59" s="7">
        <v>20</v>
      </c>
      <c r="E59" s="7">
        <v>3</v>
      </c>
      <c r="F59" s="9">
        <v>-21.5606078972801</v>
      </c>
      <c r="G59" s="9">
        <v>20.997602037626116</v>
      </c>
      <c r="H59" s="7" t="s">
        <v>26</v>
      </c>
      <c r="I59" s="7" t="s">
        <v>208</v>
      </c>
      <c r="J59" s="7" t="s">
        <v>176</v>
      </c>
    </row>
    <row r="60" spans="1:15" x14ac:dyDescent="0.25">
      <c r="A60">
        <v>39</v>
      </c>
      <c r="B60" s="7" t="s">
        <v>85</v>
      </c>
      <c r="C60" s="7">
        <v>32.299999999999997</v>
      </c>
      <c r="D60" s="7">
        <v>6</v>
      </c>
      <c r="E60" s="7">
        <v>3</v>
      </c>
      <c r="F60" s="9">
        <v>-25.633321624529984</v>
      </c>
      <c r="G60" s="9">
        <v>16.924888310376232</v>
      </c>
      <c r="H60" s="7" t="s">
        <v>26</v>
      </c>
      <c r="I60" s="7" t="s">
        <v>209</v>
      </c>
      <c r="J60" s="7" t="s">
        <v>186</v>
      </c>
    </row>
    <row r="61" spans="1:15" x14ac:dyDescent="0.25">
      <c r="A61">
        <v>40</v>
      </c>
      <c r="B61" s="7" t="s">
        <v>86</v>
      </c>
      <c r="C61" s="7">
        <v>59.6</v>
      </c>
      <c r="D61" s="7">
        <v>11.2</v>
      </c>
      <c r="E61" s="7">
        <v>3</v>
      </c>
      <c r="F61" s="9">
        <v>-24.114752880089462</v>
      </c>
      <c r="G61" s="9">
        <v>18.443457054816754</v>
      </c>
      <c r="H61" s="7" t="s">
        <v>26</v>
      </c>
      <c r="I61" s="7" t="s">
        <v>210</v>
      </c>
      <c r="J61" s="7" t="s">
        <v>186</v>
      </c>
    </row>
    <row r="62" spans="1:15" x14ac:dyDescent="0.25">
      <c r="F62" s="6"/>
      <c r="G62" s="6"/>
    </row>
    <row r="63" spans="1:15" x14ac:dyDescent="0.25">
      <c r="B63" s="1" t="s">
        <v>87</v>
      </c>
      <c r="F63" s="6"/>
      <c r="G63" s="6"/>
    </row>
    <row r="64" spans="1:15" x14ac:dyDescent="0.25">
      <c r="A64">
        <v>41</v>
      </c>
      <c r="B64" s="7" t="s">
        <v>88</v>
      </c>
      <c r="C64" s="7">
        <v>68.7</v>
      </c>
      <c r="D64" s="7">
        <v>16</v>
      </c>
      <c r="E64" s="7">
        <v>3</v>
      </c>
      <c r="F64" s="9">
        <v>-23.762511541976313</v>
      </c>
      <c r="G64" s="9">
        <v>18.795698392929904</v>
      </c>
      <c r="H64" s="7" t="s">
        <v>10</v>
      </c>
      <c r="I64" s="7" t="s">
        <v>211</v>
      </c>
      <c r="J64" s="7" t="s">
        <v>186</v>
      </c>
    </row>
    <row r="65" spans="1:10" x14ac:dyDescent="0.25">
      <c r="A65">
        <v>42</v>
      </c>
      <c r="B65" s="7" t="s">
        <v>89</v>
      </c>
      <c r="C65" s="7">
        <v>71.3</v>
      </c>
      <c r="D65" s="7">
        <v>12.1</v>
      </c>
      <c r="E65" s="7">
        <v>3</v>
      </c>
      <c r="F65" s="9">
        <v>-23.670426100937462</v>
      </c>
      <c r="G65" s="9">
        <v>18.887783833968754</v>
      </c>
      <c r="H65" s="7" t="s">
        <v>26</v>
      </c>
      <c r="I65" s="7" t="s">
        <v>212</v>
      </c>
      <c r="J65" s="7" t="s">
        <v>181</v>
      </c>
    </row>
    <row r="66" spans="1:10" x14ac:dyDescent="0.25">
      <c r="A66">
        <v>43</v>
      </c>
      <c r="B66" s="7" t="s">
        <v>90</v>
      </c>
      <c r="C66" s="7">
        <v>0.72</v>
      </c>
      <c r="D66" s="7">
        <v>0.17</v>
      </c>
      <c r="E66" s="7">
        <v>3</v>
      </c>
      <c r="F66" s="9">
        <v>-35.062140418155629</v>
      </c>
      <c r="G66" s="9">
        <v>7.4960695167505875</v>
      </c>
      <c r="H66" s="7" t="s">
        <v>26</v>
      </c>
      <c r="I66" s="7" t="s">
        <v>213</v>
      </c>
      <c r="J66" s="7" t="s">
        <v>183</v>
      </c>
    </row>
    <row r="67" spans="1:10" x14ac:dyDescent="0.25">
      <c r="A67">
        <v>44</v>
      </c>
      <c r="B67" s="7" t="s">
        <v>91</v>
      </c>
      <c r="C67" s="7">
        <v>0.4</v>
      </c>
      <c r="D67" s="7">
        <v>0.1</v>
      </c>
      <c r="E67" s="7">
        <v>3</v>
      </c>
      <c r="F67" s="9">
        <v>-36.51922732927796</v>
      </c>
      <c r="G67" s="9">
        <v>6.0389826056282558</v>
      </c>
      <c r="H67" s="7" t="s">
        <v>26</v>
      </c>
      <c r="I67" s="7" t="s">
        <v>92</v>
      </c>
      <c r="J67" s="7" t="s">
        <v>186</v>
      </c>
    </row>
    <row r="68" spans="1:10" x14ac:dyDescent="0.25">
      <c r="A68">
        <v>45</v>
      </c>
      <c r="B68" s="7" t="s">
        <v>93</v>
      </c>
      <c r="C68" s="7">
        <v>3</v>
      </c>
      <c r="D68" s="7">
        <v>0.82</v>
      </c>
      <c r="E68" s="7">
        <v>3</v>
      </c>
      <c r="F68" s="9">
        <v>-31.524406939975865</v>
      </c>
      <c r="G68" s="9">
        <v>11.033802994930351</v>
      </c>
      <c r="H68" s="7" t="s">
        <v>26</v>
      </c>
      <c r="I68" s="7" t="s">
        <v>94</v>
      </c>
      <c r="J68" s="7" t="s">
        <v>186</v>
      </c>
    </row>
    <row r="69" spans="1:10" x14ac:dyDescent="0.25">
      <c r="A69">
        <v>46</v>
      </c>
      <c r="B69" s="7" t="s">
        <v>95</v>
      </c>
      <c r="C69" s="7">
        <v>0.28999999999999998</v>
      </c>
      <c r="D69" s="7">
        <v>0.11</v>
      </c>
      <c r="E69" s="7">
        <v>3</v>
      </c>
      <c r="F69" s="9">
        <v>-37.316413311075337</v>
      </c>
      <c r="G69" s="9">
        <v>5.2417966238308793</v>
      </c>
      <c r="H69" s="7" t="s">
        <v>26</v>
      </c>
      <c r="I69" s="7" t="s">
        <v>214</v>
      </c>
      <c r="J69" s="7" t="s">
        <v>182</v>
      </c>
    </row>
    <row r="70" spans="1:10" x14ac:dyDescent="0.25">
      <c r="A70">
        <v>47</v>
      </c>
      <c r="B70" s="7" t="s">
        <v>96</v>
      </c>
      <c r="C70" s="7">
        <v>13.8</v>
      </c>
      <c r="D70" s="7">
        <v>3.1</v>
      </c>
      <c r="E70" s="7">
        <v>3</v>
      </c>
      <c r="F70" s="9">
        <v>-27.741407429722184</v>
      </c>
      <c r="G70" s="9">
        <v>14.816802505184032</v>
      </c>
      <c r="H70" s="7" t="s">
        <v>26</v>
      </c>
      <c r="I70" s="7" t="s">
        <v>215</v>
      </c>
      <c r="J70" s="7" t="s">
        <v>186</v>
      </c>
    </row>
    <row r="71" spans="1:10" x14ac:dyDescent="0.25">
      <c r="A71">
        <v>48</v>
      </c>
      <c r="B71" s="7" t="s">
        <v>97</v>
      </c>
      <c r="C71" s="7">
        <v>7.2999999999999995E-2</v>
      </c>
      <c r="D71" s="7">
        <v>1.2999999999999999E-2</v>
      </c>
      <c r="E71" s="7">
        <v>2</v>
      </c>
      <c r="F71" s="9">
        <v>-40.735914136997053</v>
      </c>
      <c r="G71" s="9">
        <v>1.8222957979091632</v>
      </c>
      <c r="H71" s="7" t="s">
        <v>26</v>
      </c>
      <c r="I71" s="7" t="s">
        <v>216</v>
      </c>
      <c r="J71" s="7" t="s">
        <v>177</v>
      </c>
    </row>
    <row r="72" spans="1:10" x14ac:dyDescent="0.25">
      <c r="F72" s="6"/>
      <c r="G72" s="6"/>
    </row>
    <row r="73" spans="1:10" x14ac:dyDescent="0.25">
      <c r="B73" s="1" t="s">
        <v>98</v>
      </c>
      <c r="F73" s="6"/>
      <c r="G73" s="6"/>
    </row>
    <row r="74" spans="1:10" x14ac:dyDescent="0.25">
      <c r="A74">
        <v>49</v>
      </c>
      <c r="B74" s="7" t="s">
        <v>99</v>
      </c>
      <c r="C74" s="7">
        <v>49</v>
      </c>
      <c r="D74" s="7">
        <v>11</v>
      </c>
      <c r="E74" s="7">
        <v>3</v>
      </c>
      <c r="F74" s="9">
        <v>-24.600216457909571</v>
      </c>
      <c r="G74" s="9">
        <v>17.957993476996645</v>
      </c>
      <c r="H74" s="7" t="s">
        <v>23</v>
      </c>
      <c r="I74" s="7" t="s">
        <v>100</v>
      </c>
      <c r="J74" s="7" t="s">
        <v>164</v>
      </c>
    </row>
    <row r="75" spans="1:10" x14ac:dyDescent="0.25">
      <c r="A75">
        <v>50</v>
      </c>
      <c r="B75" s="7" t="s">
        <v>101</v>
      </c>
      <c r="C75" s="7">
        <v>66.06</v>
      </c>
      <c r="D75" s="7">
        <v>13.03</v>
      </c>
      <c r="E75" s="7">
        <v>3</v>
      </c>
      <c r="F75" s="9">
        <v>-23.859650673364452</v>
      </c>
      <c r="G75" s="9">
        <v>18.698559261541764</v>
      </c>
      <c r="H75" s="7" t="s">
        <v>23</v>
      </c>
      <c r="I75" s="7" t="s">
        <v>102</v>
      </c>
      <c r="J75" s="7" t="s">
        <v>165</v>
      </c>
    </row>
    <row r="76" spans="1:10" x14ac:dyDescent="0.25">
      <c r="A76">
        <v>51</v>
      </c>
      <c r="B76" s="7" t="s">
        <v>103</v>
      </c>
      <c r="C76" s="7">
        <v>0.56999999999999995</v>
      </c>
      <c r="D76" s="7">
        <v>0.18</v>
      </c>
      <c r="E76" s="7">
        <v>3</v>
      </c>
      <c r="F76" s="9">
        <v>-35.641257234215153</v>
      </c>
      <c r="G76" s="9">
        <v>6.9169527006910627</v>
      </c>
      <c r="H76" s="7" t="s">
        <v>23</v>
      </c>
      <c r="I76" s="7" t="s">
        <v>104</v>
      </c>
      <c r="J76" s="7" t="s">
        <v>166</v>
      </c>
    </row>
    <row r="77" spans="1:10" x14ac:dyDescent="0.25">
      <c r="A77">
        <v>52</v>
      </c>
      <c r="B77" s="7" t="s">
        <v>105</v>
      </c>
      <c r="C77" s="7">
        <v>75</v>
      </c>
      <c r="D77" s="7">
        <v>14</v>
      </c>
      <c r="E77" s="7">
        <v>3</v>
      </c>
      <c r="F77" s="9">
        <v>-23.545012181633442</v>
      </c>
      <c r="G77" s="9">
        <v>19.013197753272774</v>
      </c>
      <c r="H77" s="7" t="s">
        <v>23</v>
      </c>
      <c r="I77" s="7" t="s">
        <v>106</v>
      </c>
      <c r="J77" s="7" t="s">
        <v>167</v>
      </c>
    </row>
    <row r="78" spans="1:10" x14ac:dyDescent="0.25">
      <c r="A78">
        <v>53</v>
      </c>
      <c r="B78" s="7" t="s">
        <v>107</v>
      </c>
      <c r="C78" s="7">
        <v>36.6</v>
      </c>
      <c r="D78" s="7">
        <v>13.4</v>
      </c>
      <c r="E78" s="7">
        <v>3</v>
      </c>
      <c r="F78" s="9">
        <v>-25.323501404126429</v>
      </c>
      <c r="G78" s="9">
        <v>17.234708530779788</v>
      </c>
      <c r="H78" s="7" t="s">
        <v>23</v>
      </c>
      <c r="I78" s="7" t="s">
        <v>108</v>
      </c>
      <c r="J78" s="7" t="s">
        <v>168</v>
      </c>
    </row>
    <row r="79" spans="1:10" x14ac:dyDescent="0.25">
      <c r="A79">
        <v>54</v>
      </c>
      <c r="B79" s="7" t="s">
        <v>109</v>
      </c>
      <c r="C79" s="7">
        <v>14.3</v>
      </c>
      <c r="D79" s="7">
        <v>3.6</v>
      </c>
      <c r="E79" s="7">
        <v>3</v>
      </c>
      <c r="F79" s="9">
        <v>-27.653179670638441</v>
      </c>
      <c r="G79" s="9">
        <v>14.905030264267776</v>
      </c>
      <c r="H79" s="7" t="s">
        <v>23</v>
      </c>
      <c r="I79" s="7" t="s">
        <v>110</v>
      </c>
      <c r="J79" s="7" t="s">
        <v>169</v>
      </c>
    </row>
    <row r="80" spans="1:10" x14ac:dyDescent="0.25">
      <c r="A80">
        <v>55</v>
      </c>
      <c r="B80" s="7" t="s">
        <v>111</v>
      </c>
      <c r="C80" s="7">
        <v>16.100000000000001</v>
      </c>
      <c r="D80" s="7">
        <v>4.9000000000000004</v>
      </c>
      <c r="E80" s="7">
        <v>3</v>
      </c>
      <c r="F80" s="9">
        <v>-27.359277396278323</v>
      </c>
      <c r="G80" s="9">
        <v>15.198932538627894</v>
      </c>
      <c r="H80" s="7" t="s">
        <v>23</v>
      </c>
      <c r="I80" s="7" t="s">
        <v>112</v>
      </c>
      <c r="J80" s="7" t="s">
        <v>170</v>
      </c>
    </row>
    <row r="81" spans="1:10" x14ac:dyDescent="0.25">
      <c r="A81">
        <v>56</v>
      </c>
      <c r="B81" s="7" t="s">
        <v>113</v>
      </c>
      <c r="C81" s="7">
        <v>6.0999999999999999E-2</v>
      </c>
      <c r="D81" s="7">
        <v>1.4999999999999999E-2</v>
      </c>
      <c r="E81" s="7">
        <v>3</v>
      </c>
      <c r="F81" s="9">
        <v>-41.181095712663307</v>
      </c>
      <c r="G81" s="9">
        <v>1.3771142222429091</v>
      </c>
      <c r="H81" s="7" t="s">
        <v>23</v>
      </c>
      <c r="I81" s="7" t="s">
        <v>114</v>
      </c>
      <c r="J81" s="7" t="s">
        <v>171</v>
      </c>
    </row>
    <row r="82" spans="1:10" x14ac:dyDescent="0.25">
      <c r="A82">
        <v>57</v>
      </c>
      <c r="B82" s="7" t="s">
        <v>115</v>
      </c>
      <c r="C82" s="7">
        <v>0.26</v>
      </c>
      <c r="D82" s="7">
        <v>0.09</v>
      </c>
      <c r="E82" s="7">
        <v>4</v>
      </c>
      <c r="F82" s="9">
        <v>-37.587111624812202</v>
      </c>
      <c r="G82" s="9">
        <v>4.971098310094014</v>
      </c>
      <c r="H82" s="7" t="s">
        <v>23</v>
      </c>
      <c r="I82" s="7" t="s">
        <v>116</v>
      </c>
      <c r="J82" s="7" t="s">
        <v>172</v>
      </c>
    </row>
    <row r="83" spans="1:10" x14ac:dyDescent="0.25">
      <c r="A83">
        <v>58</v>
      </c>
      <c r="B83" s="7" t="s">
        <v>117</v>
      </c>
      <c r="C83" s="7">
        <v>0.12</v>
      </c>
      <c r="D83" s="7">
        <v>0.03</v>
      </c>
      <c r="E83" s="7">
        <v>3</v>
      </c>
      <c r="F83" s="9">
        <v>-39.503801698318291</v>
      </c>
      <c r="G83" s="9">
        <v>3.0544082365879248</v>
      </c>
      <c r="H83" s="7" t="s">
        <v>23</v>
      </c>
      <c r="I83" s="7" t="s">
        <v>118</v>
      </c>
      <c r="J83" s="7" t="s">
        <v>173</v>
      </c>
    </row>
    <row r="84" spans="1:10" x14ac:dyDescent="0.25">
      <c r="A84">
        <v>59</v>
      </c>
      <c r="B84" s="7" t="s">
        <v>119</v>
      </c>
      <c r="C84" s="7">
        <v>0.34</v>
      </c>
      <c r="D84" s="7">
        <v>7.0000000000000007E-2</v>
      </c>
      <c r="E84" s="7">
        <v>3</v>
      </c>
      <c r="F84" s="9">
        <v>-36.92210173783613</v>
      </c>
      <c r="G84" s="9">
        <v>5.6361081970700866</v>
      </c>
      <c r="H84" s="7" t="s">
        <v>23</v>
      </c>
      <c r="I84" s="7" t="s">
        <v>120</v>
      </c>
      <c r="J84" s="7" t="s">
        <v>174</v>
      </c>
    </row>
    <row r="85" spans="1:10" x14ac:dyDescent="0.25">
      <c r="F85" s="6"/>
      <c r="G85" s="6"/>
    </row>
    <row r="86" spans="1:10" x14ac:dyDescent="0.25">
      <c r="B86" s="1" t="s">
        <v>121</v>
      </c>
      <c r="F86" s="6"/>
      <c r="G86" s="6"/>
    </row>
    <row r="87" spans="1:10" x14ac:dyDescent="0.25">
      <c r="A87">
        <v>60</v>
      </c>
      <c r="B87" s="7" t="s">
        <v>122</v>
      </c>
      <c r="C87" s="7">
        <v>9.1999999999999993</v>
      </c>
      <c r="D87" s="7">
        <v>1.3</v>
      </c>
      <c r="E87" s="7">
        <v>3</v>
      </c>
      <c r="F87" s="9">
        <v>-28.746530439853064</v>
      </c>
      <c r="G87" s="9">
        <v>13.811679495053152</v>
      </c>
      <c r="H87" s="7" t="s">
        <v>52</v>
      </c>
      <c r="I87" s="7"/>
      <c r="J87" s="7" t="s">
        <v>123</v>
      </c>
    </row>
    <row r="88" spans="1:10" x14ac:dyDescent="0.25">
      <c r="A88">
        <v>61</v>
      </c>
      <c r="B88" s="7" t="s">
        <v>124</v>
      </c>
      <c r="C88" s="7">
        <v>5.2</v>
      </c>
      <c r="D88" s="7">
        <v>0.9</v>
      </c>
      <c r="E88" s="7">
        <v>3</v>
      </c>
      <c r="F88" s="9">
        <v>-30.160875975609198</v>
      </c>
      <c r="G88" s="9">
        <v>12.397333959297018</v>
      </c>
      <c r="H88" s="7" t="s">
        <v>52</v>
      </c>
      <c r="I88" s="7"/>
      <c r="J88" s="7" t="s">
        <v>123</v>
      </c>
    </row>
    <row r="89" spans="1:10" x14ac:dyDescent="0.25">
      <c r="A89">
        <v>62</v>
      </c>
      <c r="B89" s="7" t="s">
        <v>125</v>
      </c>
      <c r="C89" s="7" t="s">
        <v>126</v>
      </c>
      <c r="D89" s="7"/>
      <c r="E89" s="7">
        <v>3</v>
      </c>
      <c r="F89" s="9"/>
      <c r="G89" s="9"/>
      <c r="H89" s="7" t="s">
        <v>52</v>
      </c>
      <c r="I89" s="7"/>
      <c r="J89" s="7" t="s">
        <v>185</v>
      </c>
    </row>
    <row r="90" spans="1:10" x14ac:dyDescent="0.25">
      <c r="A90">
        <v>63</v>
      </c>
      <c r="B90" s="7" t="s">
        <v>127</v>
      </c>
      <c r="C90" s="7">
        <v>53</v>
      </c>
      <c r="D90" s="7">
        <v>13</v>
      </c>
      <c r="E90" s="7">
        <v>3</v>
      </c>
      <c r="F90" s="9">
        <v>-24.40569016022048</v>
      </c>
      <c r="G90" s="9">
        <v>18.152519774685736</v>
      </c>
      <c r="H90" s="7" t="s">
        <v>52</v>
      </c>
      <c r="I90" s="7"/>
      <c r="J90" s="7" t="s">
        <v>123</v>
      </c>
    </row>
    <row r="91" spans="1:10" x14ac:dyDescent="0.25">
      <c r="F91" s="6"/>
      <c r="G91" s="6"/>
    </row>
    <row r="92" spans="1:10" x14ac:dyDescent="0.25">
      <c r="B92" s="1" t="s">
        <v>128</v>
      </c>
      <c r="F92" s="6"/>
      <c r="G92" s="6"/>
    </row>
    <row r="93" spans="1:10" x14ac:dyDescent="0.25">
      <c r="A93">
        <v>64</v>
      </c>
      <c r="B93" s="7" t="s">
        <v>129</v>
      </c>
      <c r="C93" s="7">
        <v>3.54</v>
      </c>
      <c r="D93" s="7">
        <v>0.52</v>
      </c>
      <c r="E93" s="7">
        <v>3</v>
      </c>
      <c r="F93" s="9">
        <v>-31.114106849299951</v>
      </c>
      <c r="G93" s="9">
        <v>11.444103085606265</v>
      </c>
      <c r="H93" s="7" t="s">
        <v>130</v>
      </c>
      <c r="I93" s="7" t="s">
        <v>132</v>
      </c>
      <c r="J93" s="7" t="s">
        <v>131</v>
      </c>
    </row>
    <row r="94" spans="1:10" x14ac:dyDescent="0.25">
      <c r="A94">
        <v>65</v>
      </c>
      <c r="B94" s="7" t="s">
        <v>133</v>
      </c>
      <c r="C94" s="7">
        <v>97</v>
      </c>
      <c r="D94" s="7">
        <v>17</v>
      </c>
      <c r="E94" s="7">
        <v>3</v>
      </c>
      <c r="F94" s="9">
        <v>-22.907372554597465</v>
      </c>
      <c r="G94" s="9">
        <v>19.650837380308751</v>
      </c>
      <c r="H94" s="7" t="s">
        <v>17</v>
      </c>
      <c r="I94" s="7" t="s">
        <v>134</v>
      </c>
      <c r="J94" s="7" t="s">
        <v>188</v>
      </c>
    </row>
    <row r="95" spans="1:10" x14ac:dyDescent="0.25">
      <c r="A95">
        <v>66</v>
      </c>
      <c r="B95" s="7" t="s">
        <v>135</v>
      </c>
      <c r="C95" s="7" t="s">
        <v>136</v>
      </c>
      <c r="D95" s="7"/>
      <c r="E95" s="7"/>
      <c r="F95" s="9"/>
      <c r="G95" s="9"/>
      <c r="H95" s="7" t="s">
        <v>137</v>
      </c>
      <c r="I95" s="7" t="s">
        <v>139</v>
      </c>
      <c r="J95" s="7" t="s">
        <v>138</v>
      </c>
    </row>
    <row r="96" spans="1:10" x14ac:dyDescent="0.25">
      <c r="A96">
        <v>67</v>
      </c>
      <c r="B96" s="7" t="s">
        <v>140</v>
      </c>
      <c r="C96" s="7">
        <v>398</v>
      </c>
      <c r="D96" s="7">
        <v>101</v>
      </c>
      <c r="E96" s="7">
        <v>3</v>
      </c>
      <c r="F96" s="9">
        <v>-19.407753568924122</v>
      </c>
      <c r="G96" s="9">
        <v>23.150456365982095</v>
      </c>
      <c r="H96" s="7" t="s">
        <v>17</v>
      </c>
      <c r="I96" s="7"/>
      <c r="J96" s="7"/>
    </row>
    <row r="97" spans="1:10" x14ac:dyDescent="0.25">
      <c r="A97">
        <v>68</v>
      </c>
      <c r="B97" s="7" t="s">
        <v>141</v>
      </c>
      <c r="C97" s="7">
        <v>568</v>
      </c>
      <c r="D97" s="7">
        <v>151</v>
      </c>
      <c r="E97" s="7">
        <v>3</v>
      </c>
      <c r="F97" s="9">
        <v>-18.526071016477154</v>
      </c>
      <c r="G97" s="9">
        <v>24.032138918429062</v>
      </c>
      <c r="H97" s="7" t="s">
        <v>142</v>
      </c>
      <c r="I97" s="7" t="s">
        <v>144</v>
      </c>
      <c r="J97" s="7" t="s">
        <v>143</v>
      </c>
    </row>
    <row r="98" spans="1:10" x14ac:dyDescent="0.25">
      <c r="F98" s="6"/>
      <c r="G98" s="6"/>
    </row>
    <row r="99" spans="1:10" x14ac:dyDescent="0.25">
      <c r="B99" s="1" t="s">
        <v>145</v>
      </c>
      <c r="F99" s="6"/>
      <c r="G99" s="6"/>
    </row>
    <row r="100" spans="1:10" x14ac:dyDescent="0.25">
      <c r="A100">
        <v>69</v>
      </c>
      <c r="B100" s="7" t="s">
        <v>146</v>
      </c>
      <c r="C100" s="7">
        <v>155</v>
      </c>
      <c r="D100" s="7">
        <v>30</v>
      </c>
      <c r="E100" s="7">
        <v>3</v>
      </c>
      <c r="F100" s="9">
        <v>-21.745459097004034</v>
      </c>
      <c r="G100" s="9">
        <v>20.812750837902183</v>
      </c>
      <c r="H100" s="7" t="s">
        <v>17</v>
      </c>
      <c r="I100" s="7"/>
      <c r="J100" s="7"/>
    </row>
    <row r="101" spans="1:10" x14ac:dyDescent="0.25">
      <c r="A101">
        <v>70</v>
      </c>
      <c r="B101" s="7" t="s">
        <v>147</v>
      </c>
      <c r="C101" s="7">
        <v>1.76</v>
      </c>
      <c r="D101" s="7">
        <v>0.48</v>
      </c>
      <c r="E101" s="7">
        <v>3</v>
      </c>
      <c r="F101" s="9">
        <v>-32.846420998430723</v>
      </c>
      <c r="G101" s="9">
        <v>9.711788936475493</v>
      </c>
      <c r="H101" s="7" t="s">
        <v>17</v>
      </c>
      <c r="I101" s="7" t="s">
        <v>148</v>
      </c>
      <c r="J101" s="7"/>
    </row>
    <row r="102" spans="1:10" x14ac:dyDescent="0.25">
      <c r="A102">
        <v>71</v>
      </c>
      <c r="B102" s="7" t="s">
        <v>149</v>
      </c>
      <c r="C102" s="7">
        <v>26.4</v>
      </c>
      <c r="D102" s="7">
        <v>5.8</v>
      </c>
      <c r="E102" s="7">
        <v>3</v>
      </c>
      <c r="F102" s="9">
        <v>-26.133331474112747</v>
      </c>
      <c r="G102" s="9">
        <v>16.424878460793469</v>
      </c>
      <c r="H102" s="7" t="s">
        <v>17</v>
      </c>
      <c r="I102" s="7" t="s">
        <v>217</v>
      </c>
      <c r="J102" s="7"/>
    </row>
    <row r="104" spans="1:10" x14ac:dyDescent="0.25">
      <c r="B104" s="2" t="s">
        <v>150</v>
      </c>
    </row>
    <row r="105" spans="1:10" x14ac:dyDescent="0.25">
      <c r="B105" t="s">
        <v>235</v>
      </c>
    </row>
    <row r="106" spans="1:10" x14ac:dyDescent="0.25">
      <c r="B106" t="s">
        <v>234</v>
      </c>
    </row>
    <row r="107" spans="1:10" x14ac:dyDescent="0.25">
      <c r="B107" t="s">
        <v>233</v>
      </c>
    </row>
    <row r="108" spans="1:10" x14ac:dyDescent="0.25">
      <c r="B108" t="s">
        <v>232</v>
      </c>
    </row>
    <row r="109" spans="1:10" x14ac:dyDescent="0.25">
      <c r="B109" t="s">
        <v>231</v>
      </c>
    </row>
    <row r="110" spans="1:10" x14ac:dyDescent="0.25">
      <c r="B110" t="s">
        <v>230</v>
      </c>
    </row>
    <row r="111" spans="1:10" x14ac:dyDescent="0.25">
      <c r="B111" t="s">
        <v>184</v>
      </c>
    </row>
    <row r="112" spans="1:10" x14ac:dyDescent="0.25">
      <c r="B112" t="s">
        <v>229</v>
      </c>
    </row>
    <row r="113" spans="2:2" x14ac:dyDescent="0.25">
      <c r="B113" t="s">
        <v>228</v>
      </c>
    </row>
    <row r="114" spans="2:2" x14ac:dyDescent="0.25">
      <c r="B114" t="s">
        <v>178</v>
      </c>
    </row>
    <row r="115" spans="2:2" x14ac:dyDescent="0.25">
      <c r="B115" t="s">
        <v>218</v>
      </c>
    </row>
    <row r="116" spans="2:2" x14ac:dyDescent="0.25">
      <c r="B116" t="s">
        <v>219</v>
      </c>
    </row>
    <row r="117" spans="2:2" x14ac:dyDescent="0.25">
      <c r="B117" t="s">
        <v>227</v>
      </c>
    </row>
    <row r="118" spans="2:2" x14ac:dyDescent="0.25">
      <c r="B118" t="s">
        <v>225</v>
      </c>
    </row>
    <row r="119" spans="2:2" x14ac:dyDescent="0.25">
      <c r="B119" t="s">
        <v>226</v>
      </c>
    </row>
    <row r="120" spans="2:2" x14ac:dyDescent="0.25">
      <c r="B120" t="s">
        <v>220</v>
      </c>
    </row>
    <row r="121" spans="2:2" x14ac:dyDescent="0.25">
      <c r="B121" t="s">
        <v>224</v>
      </c>
    </row>
    <row r="122" spans="2:2" x14ac:dyDescent="0.25">
      <c r="B122" t="s">
        <v>221</v>
      </c>
    </row>
    <row r="123" spans="2:2" x14ac:dyDescent="0.25">
      <c r="B123" t="s">
        <v>222</v>
      </c>
    </row>
    <row r="124" spans="2:2" x14ac:dyDescent="0.25">
      <c r="B124" t="s">
        <v>223</v>
      </c>
    </row>
    <row r="127" spans="2:2" x14ac:dyDescent="0.25">
      <c r="B127" s="3"/>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University of Glasgow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de-Koning</dc:creator>
  <cp:lastModifiedBy>Harry de-Koning</cp:lastModifiedBy>
  <dcterms:created xsi:type="dcterms:W3CDTF">2019-07-17T13:21:28Z</dcterms:created>
  <dcterms:modified xsi:type="dcterms:W3CDTF">2020-06-13T11:02:41Z</dcterms:modified>
</cp:coreProperties>
</file>