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khmoo\OneDrive\바탕 화면\Ear group\Revision 201008\"/>
    </mc:Choice>
  </mc:AlternateContent>
  <xr:revisionPtr revIDLastSave="0" documentId="8_{37A9E05F-B6E5-4810-BB1E-CDDBA401690F}" xr6:coauthVersionLast="45" xr6:coauthVersionMax="45" xr10:uidLastSave="{00000000-0000-0000-0000-000000000000}"/>
  <bookViews>
    <workbookView xWindow="-98" yWindow="-98" windowWidth="20715" windowHeight="13875" activeTab="1" xr2:uid="{00000000-000D-0000-FFFF-FFFF00000000}"/>
  </bookViews>
  <sheets>
    <sheet name="E18.5 cilia length t-test" sheetId="3" r:id="rId1"/>
    <sheet name="E18.5 cochlear length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2" l="1"/>
  <c r="I4" i="2"/>
  <c r="F8" i="2"/>
  <c r="AN472" i="3" l="1"/>
  <c r="AQ470" i="3"/>
  <c r="AQ471" i="3" s="1"/>
  <c r="H198" i="3" s="1"/>
  <c r="AP470" i="3"/>
  <c r="AP471" i="3" s="1"/>
  <c r="F198" i="3" s="1"/>
  <c r="AM470" i="3"/>
  <c r="AM471" i="3" s="1"/>
  <c r="E198" i="3" s="1"/>
  <c r="AO472" i="3" l="1"/>
  <c r="AN470" i="3"/>
  <c r="AN471" i="3" s="1"/>
  <c r="G198" i="3" s="1"/>
  <c r="F9" i="2" l="1"/>
  <c r="H4" i="2"/>
  <c r="E9" i="2" s="1"/>
  <c r="H3" i="2"/>
  <c r="F5" i="2"/>
  <c r="G5" i="2"/>
  <c r="E5" i="2"/>
  <c r="E8" i="2" l="1"/>
  <c r="K3" i="2"/>
  <c r="H5" i="2"/>
  <c r="I5" i="2" s="1"/>
</calcChain>
</file>

<file path=xl/sharedStrings.xml><?xml version="1.0" encoding="utf-8"?>
<sst xmlns="http://schemas.openxmlformats.org/spreadsheetml/2006/main" count="56" uniqueCount="29">
  <si>
    <t>Base</t>
    <phoneticPr fontId="1" type="noConversion"/>
  </si>
  <si>
    <t>um</t>
    <phoneticPr fontId="1" type="noConversion"/>
  </si>
  <si>
    <t>FI507E</t>
    <phoneticPr fontId="1" type="noConversion"/>
  </si>
  <si>
    <t>lox/+</t>
    <phoneticPr fontId="1" type="noConversion"/>
  </si>
  <si>
    <t>mid</t>
    <phoneticPr fontId="1" type="noConversion"/>
  </si>
  <si>
    <t>apex</t>
    <phoneticPr fontId="1" type="noConversion"/>
  </si>
  <si>
    <t>HC</t>
    <phoneticPr fontId="1" type="noConversion"/>
  </si>
  <si>
    <t>SC</t>
    <phoneticPr fontId="1" type="noConversion"/>
  </si>
  <si>
    <t>FI507B</t>
    <phoneticPr fontId="1" type="noConversion"/>
  </si>
  <si>
    <t xml:space="preserve">              </t>
    <phoneticPr fontId="1" type="noConversion"/>
  </si>
  <si>
    <t>RE</t>
    <phoneticPr fontId="1" type="noConversion"/>
  </si>
  <si>
    <t>LE</t>
    <phoneticPr fontId="1" type="noConversion"/>
  </si>
  <si>
    <t xml:space="preserve">    </t>
    <phoneticPr fontId="1" type="noConversion"/>
  </si>
  <si>
    <t>Control</t>
    <phoneticPr fontId="1" type="noConversion"/>
  </si>
  <si>
    <t>Average</t>
  </si>
  <si>
    <t>STDEV/2</t>
  </si>
  <si>
    <t>t-test</t>
    <phoneticPr fontId="1" type="noConversion"/>
  </si>
  <si>
    <t>p&lt;0.0001</t>
    <phoneticPr fontId="1" type="noConversion"/>
  </si>
  <si>
    <t>SC</t>
    <phoneticPr fontId="1" type="noConversion"/>
  </si>
  <si>
    <t>t-test</t>
    <phoneticPr fontId="1" type="noConversion"/>
  </si>
  <si>
    <t>Average</t>
    <phoneticPr fontId="1" type="noConversion"/>
  </si>
  <si>
    <t>STDEV/2</t>
    <phoneticPr fontId="1" type="noConversion"/>
  </si>
  <si>
    <t>T-test</t>
    <phoneticPr fontId="1" type="noConversion"/>
  </si>
  <si>
    <t>control</t>
    <phoneticPr fontId="1" type="noConversion"/>
  </si>
  <si>
    <t>SC</t>
    <phoneticPr fontId="1" type="noConversion"/>
  </si>
  <si>
    <t>FI627D</t>
    <phoneticPr fontId="1" type="noConversion"/>
  </si>
  <si>
    <t>STDEV</t>
    <phoneticPr fontId="1" type="noConversion"/>
  </si>
  <si>
    <t>average</t>
    <phoneticPr fontId="1" type="noConversion"/>
  </si>
  <si>
    <t>Cilk1 cKO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</si>
</sst>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'E18.5 cilia length t-test'!$E$198:$H$198</c:f>
                <c:numCache>
                  <c:formatCode>General</c:formatCode>
                  <c:ptCount val="4"/>
                  <c:pt idx="0">
                    <c:v>0.39772488031363468</c:v>
                  </c:pt>
                  <c:pt idx="1">
                    <c:v>0.55821244281776417</c:v>
                  </c:pt>
                  <c:pt idx="2">
                    <c:v>0.32375395542283913</c:v>
                  </c:pt>
                  <c:pt idx="3">
                    <c:v>1.1174319943555162</c:v>
                  </c:pt>
                </c:numCache>
              </c:numRef>
            </c:plus>
            <c:minus>
              <c:numRef>
                <c:f>'E18.5 cilia length t-test'!$E$198:$H$198</c:f>
                <c:numCache>
                  <c:formatCode>General</c:formatCode>
                  <c:ptCount val="4"/>
                  <c:pt idx="0">
                    <c:v>0.39772488031363468</c:v>
                  </c:pt>
                  <c:pt idx="1">
                    <c:v>0.55821244281776417</c:v>
                  </c:pt>
                  <c:pt idx="2">
                    <c:v>0.32375395542283913</c:v>
                  </c:pt>
                  <c:pt idx="3">
                    <c:v>1.1174319943555162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'E18.5 cilia length t-test'!$E$196:$H$196</c:f>
              <c:strCache>
                <c:ptCount val="4"/>
                <c:pt idx="0">
                  <c:v>control</c:v>
                </c:pt>
                <c:pt idx="1">
                  <c:v>Cilk1 cKO</c:v>
                </c:pt>
                <c:pt idx="2">
                  <c:v>control</c:v>
                </c:pt>
                <c:pt idx="3">
                  <c:v>Cilk1 cKO</c:v>
                </c:pt>
              </c:strCache>
            </c:strRef>
          </c:cat>
          <c:val>
            <c:numRef>
              <c:f>'E18.5 cilia length t-test'!$E$197:$H$197</c:f>
              <c:numCache>
                <c:formatCode>General</c:formatCode>
                <c:ptCount val="4"/>
                <c:pt idx="0">
                  <c:v>1.4521273209549099</c:v>
                </c:pt>
                <c:pt idx="1">
                  <c:v>1.8578497652582135</c:v>
                </c:pt>
                <c:pt idx="2">
                  <c:v>1.9876788008565298</c:v>
                </c:pt>
                <c:pt idx="3">
                  <c:v>2.7626840796019905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85-4735-83E3-D62B0C8A1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6404472"/>
        <c:axId val="426405456"/>
      </c:barChart>
      <c:catAx>
        <c:axId val="426404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6405456"/>
        <c:crosses val="autoZero"/>
        <c:auto val="1"/>
        <c:lblAlgn val="ctr"/>
        <c:lblOffset val="100"/>
        <c:noMultiLvlLbl val="0"/>
      </c:catAx>
      <c:valAx>
        <c:axId val="42640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64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472136118731765"/>
          <c:y val="0.17048798772560553"/>
          <c:w val="0.28464012699769997"/>
          <c:h val="0.6649029206772580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47AF-4E01-A11C-DB58C3A7EE72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7AF-4E01-A11C-DB58C3A7EE72}"/>
              </c:ext>
            </c:extLst>
          </c:dPt>
          <c:errBars>
            <c:errBarType val="both"/>
            <c:errValType val="cust"/>
            <c:noEndCap val="0"/>
            <c:plus>
              <c:numRef>
                <c:f>'E18.5 cochlear length'!$F$8:$F$9</c:f>
                <c:numCache>
                  <c:formatCode>General</c:formatCode>
                  <c:ptCount val="2"/>
                  <c:pt idx="0">
                    <c:v>95.737691407303501</c:v>
                  </c:pt>
                  <c:pt idx="1">
                    <c:v>79.617734676390043</c:v>
                  </c:pt>
                </c:numCache>
              </c:numRef>
            </c:plus>
            <c:minus>
              <c:numRef>
                <c:f>'E18.5 cochlear length'!$F$8:$F$9</c:f>
                <c:numCache>
                  <c:formatCode>General</c:formatCode>
                  <c:ptCount val="2"/>
                  <c:pt idx="0">
                    <c:v>95.737691407303501</c:v>
                  </c:pt>
                  <c:pt idx="1">
                    <c:v>79.617734676390043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'E18.5 cochlear length'!$D$8:$D$9</c:f>
              <c:strCache>
                <c:ptCount val="2"/>
                <c:pt idx="0">
                  <c:v>Control</c:v>
                </c:pt>
                <c:pt idx="1">
                  <c:v>Cilk1 cKO</c:v>
                </c:pt>
              </c:strCache>
            </c:strRef>
          </c:cat>
          <c:val>
            <c:numRef>
              <c:f>'E18.5 cochlear length'!$E$8:$E$9</c:f>
              <c:numCache>
                <c:formatCode>General</c:formatCode>
                <c:ptCount val="2"/>
                <c:pt idx="0">
                  <c:v>5560.0279999999993</c:v>
                </c:pt>
                <c:pt idx="1">
                  <c:v>4654.835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51-46F1-9CF6-B304852BE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96001280"/>
        <c:axId val="395999312"/>
      </c:barChart>
      <c:catAx>
        <c:axId val="3960012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95999312"/>
        <c:crosses val="autoZero"/>
        <c:auto val="1"/>
        <c:lblAlgn val="ctr"/>
        <c:lblOffset val="100"/>
        <c:noMultiLvlLbl val="0"/>
      </c:catAx>
      <c:valAx>
        <c:axId val="39599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96001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124634</xdr:colOff>
      <xdr:row>178</xdr:row>
      <xdr:rowOff>125961</xdr:rowOff>
    </xdr:from>
    <xdr:to>
      <xdr:col>8</xdr:col>
      <xdr:colOff>540270</xdr:colOff>
      <xdr:row>191</xdr:row>
      <xdr:rowOff>167525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247650</xdr:colOff>
      <xdr:row>4</xdr:row>
      <xdr:rowOff>128587</xdr:rowOff>
    </xdr:from>
    <xdr:to>
      <xdr:col>14</xdr:col>
      <xdr:colOff>0</xdr:colOff>
      <xdr:row>17</xdr:row>
      <xdr:rowOff>147637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맑은 고딕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맑은 고딕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Q472"/>
  <sheetViews>
    <sheetView topLeftCell="A169" zoomScale="70" zoomScaleNormal="70" workbookViewId="0">
      <selection activeCell="M192" sqref="M192"/>
    </sheetView>
  </sheetViews>
  <sheetFormatPr defaultColWidth="6.625" defaultRowHeight="16.899999999999999" x14ac:dyDescent="0.6"/>
  <sheetData>
    <row r="1" spans="2:43" x14ac:dyDescent="0.6">
      <c r="D1" s="3" t="s">
        <v>13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U1" s="3" t="s">
        <v>28</v>
      </c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M1" t="s">
        <v>19</v>
      </c>
    </row>
    <row r="2" spans="2:43" x14ac:dyDescent="0.6">
      <c r="B2" t="s">
        <v>2</v>
      </c>
      <c r="C2" t="s">
        <v>3</v>
      </c>
      <c r="D2" t="s">
        <v>0</v>
      </c>
      <c r="E2" t="s">
        <v>6</v>
      </c>
      <c r="G2" t="s">
        <v>7</v>
      </c>
      <c r="I2" t="s">
        <v>4</v>
      </c>
      <c r="J2" t="s">
        <v>6</v>
      </c>
      <c r="L2" t="s">
        <v>18</v>
      </c>
      <c r="N2" t="s">
        <v>5</v>
      </c>
      <c r="O2" t="s">
        <v>6</v>
      </c>
      <c r="Q2" t="s">
        <v>7</v>
      </c>
      <c r="T2" t="s">
        <v>8</v>
      </c>
      <c r="U2" t="s">
        <v>0</v>
      </c>
      <c r="V2" t="s">
        <v>6</v>
      </c>
      <c r="X2" t="s">
        <v>7</v>
      </c>
      <c r="Z2" t="s">
        <v>4</v>
      </c>
      <c r="AA2" t="s">
        <v>6</v>
      </c>
      <c r="AC2" t="s">
        <v>7</v>
      </c>
      <c r="AE2" t="s">
        <v>5</v>
      </c>
      <c r="AF2" t="s">
        <v>6</v>
      </c>
      <c r="AH2" t="s">
        <v>7</v>
      </c>
      <c r="AM2" t="s">
        <v>6</v>
      </c>
      <c r="AN2" t="s">
        <v>7</v>
      </c>
      <c r="AP2" t="s">
        <v>6</v>
      </c>
      <c r="AQ2" t="s">
        <v>18</v>
      </c>
    </row>
    <row r="3" spans="2:43" x14ac:dyDescent="0.6">
      <c r="C3" t="s">
        <v>0</v>
      </c>
      <c r="D3">
        <v>1</v>
      </c>
      <c r="E3">
        <v>1.4830000000000001</v>
      </c>
      <c r="F3" s="3"/>
      <c r="G3">
        <v>1.8779999999999999</v>
      </c>
      <c r="I3" s="3"/>
      <c r="J3">
        <v>2.452</v>
      </c>
      <c r="K3" s="3"/>
      <c r="L3">
        <v>1.6890000000000001</v>
      </c>
      <c r="M3" s="3"/>
      <c r="O3">
        <v>1.214</v>
      </c>
      <c r="P3" s="3"/>
      <c r="Q3">
        <v>1.966</v>
      </c>
      <c r="R3" s="3"/>
      <c r="S3" s="2"/>
      <c r="T3" t="s">
        <v>10</v>
      </c>
      <c r="U3">
        <v>1</v>
      </c>
      <c r="V3">
        <v>1.853</v>
      </c>
      <c r="W3" s="3"/>
      <c r="X3">
        <v>1.8819999999999999</v>
      </c>
      <c r="Z3" s="3"/>
      <c r="AA3">
        <v>1.716</v>
      </c>
      <c r="AB3" s="3"/>
      <c r="AC3">
        <v>2.7639999999999998</v>
      </c>
      <c r="AD3" s="3"/>
      <c r="AF3">
        <v>1.9379999999999999</v>
      </c>
      <c r="AG3" s="3"/>
      <c r="AH3">
        <v>2.4809999999999999</v>
      </c>
      <c r="AI3" s="3"/>
      <c r="AM3">
        <v>1.4830000000000001</v>
      </c>
      <c r="AN3">
        <v>1.8779999999999999</v>
      </c>
      <c r="AP3">
        <v>1.853</v>
      </c>
      <c r="AQ3">
        <v>1.8819999999999999</v>
      </c>
    </row>
    <row r="4" spans="2:43" x14ac:dyDescent="0.6">
      <c r="D4">
        <v>2</v>
      </c>
      <c r="E4">
        <v>1.2569999999999999</v>
      </c>
      <c r="F4" s="3"/>
      <c r="G4">
        <v>2.2519999999999998</v>
      </c>
      <c r="I4" s="3"/>
      <c r="J4">
        <v>1.508</v>
      </c>
      <c r="K4" s="3"/>
      <c r="L4">
        <v>2.1749999999999998</v>
      </c>
      <c r="M4" s="3"/>
      <c r="O4">
        <v>1.5429999999999999</v>
      </c>
      <c r="P4" s="3"/>
      <c r="Q4">
        <v>2.2890000000000001</v>
      </c>
      <c r="R4" s="3"/>
      <c r="S4" s="2"/>
      <c r="U4">
        <v>2</v>
      </c>
      <c r="V4">
        <v>1.889</v>
      </c>
      <c r="W4" s="3"/>
      <c r="X4">
        <v>1.8169999999999999</v>
      </c>
      <c r="Z4" s="3"/>
      <c r="AA4">
        <v>2.4239999999999999</v>
      </c>
      <c r="AB4" s="3"/>
      <c r="AC4">
        <v>4.09</v>
      </c>
      <c r="AD4" s="3"/>
      <c r="AF4">
        <v>1.1339999999999999</v>
      </c>
      <c r="AG4" s="3"/>
      <c r="AH4">
        <v>2.5019999999999998</v>
      </c>
      <c r="AI4" s="3"/>
      <c r="AM4">
        <v>1.2569999999999999</v>
      </c>
      <c r="AN4">
        <v>2.2519999999999998</v>
      </c>
      <c r="AP4">
        <v>1.889</v>
      </c>
      <c r="AQ4">
        <v>1.8169999999999999</v>
      </c>
    </row>
    <row r="5" spans="2:43" x14ac:dyDescent="0.6">
      <c r="D5">
        <v>3</v>
      </c>
      <c r="E5">
        <v>1.2410000000000001</v>
      </c>
      <c r="F5" s="3"/>
      <c r="G5">
        <v>1.718</v>
      </c>
      <c r="I5" s="3"/>
      <c r="J5">
        <v>1.673</v>
      </c>
      <c r="K5" s="3"/>
      <c r="L5">
        <v>1.919</v>
      </c>
      <c r="M5" s="3"/>
      <c r="O5">
        <v>1.2010000000000001</v>
      </c>
      <c r="P5" s="3"/>
      <c r="Q5">
        <v>1.778</v>
      </c>
      <c r="R5" s="3"/>
      <c r="S5" s="2"/>
      <c r="U5">
        <v>3</v>
      </c>
      <c r="V5">
        <v>1.8520000000000001</v>
      </c>
      <c r="W5" s="3"/>
      <c r="X5">
        <v>2.0419999999999998</v>
      </c>
      <c r="Z5" s="3"/>
      <c r="AA5">
        <v>2.39</v>
      </c>
      <c r="AB5" s="3"/>
      <c r="AC5">
        <v>2.214</v>
      </c>
      <c r="AD5" s="3"/>
      <c r="AF5">
        <v>1.9350000000000001</v>
      </c>
      <c r="AG5" s="3"/>
      <c r="AH5">
        <v>1.62</v>
      </c>
      <c r="AI5" s="3"/>
      <c r="AM5">
        <v>1.2410000000000001</v>
      </c>
      <c r="AN5">
        <v>1.718</v>
      </c>
      <c r="AP5">
        <v>1.8520000000000001</v>
      </c>
      <c r="AQ5">
        <v>2.0419999999999998</v>
      </c>
    </row>
    <row r="6" spans="2:43" x14ac:dyDescent="0.6">
      <c r="D6">
        <v>4</v>
      </c>
      <c r="E6">
        <v>1.333</v>
      </c>
      <c r="F6" s="3"/>
      <c r="G6">
        <v>1.726</v>
      </c>
      <c r="I6" s="3"/>
      <c r="J6">
        <v>1.1859999999999999</v>
      </c>
      <c r="K6" s="3"/>
      <c r="L6">
        <v>2.2149999999999999</v>
      </c>
      <c r="M6" s="3"/>
      <c r="O6">
        <v>1.26</v>
      </c>
      <c r="P6" s="3"/>
      <c r="Q6">
        <v>1.8320000000000001</v>
      </c>
      <c r="R6" s="3"/>
      <c r="S6" s="2"/>
      <c r="U6">
        <v>4</v>
      </c>
      <c r="V6">
        <v>1.6080000000000001</v>
      </c>
      <c r="W6" s="3"/>
      <c r="X6">
        <v>1.224</v>
      </c>
      <c r="Z6" s="3"/>
      <c r="AA6">
        <v>2.0369999999999999</v>
      </c>
      <c r="AB6" s="3"/>
      <c r="AC6">
        <v>1.2909999999999999</v>
      </c>
      <c r="AD6" s="3"/>
      <c r="AF6">
        <v>1.0640000000000001</v>
      </c>
      <c r="AG6" s="3"/>
      <c r="AH6">
        <v>1.6990000000000001</v>
      </c>
      <c r="AI6" s="3"/>
      <c r="AM6">
        <v>1.333</v>
      </c>
      <c r="AN6">
        <v>1.726</v>
      </c>
      <c r="AP6">
        <v>1.6080000000000001</v>
      </c>
      <c r="AQ6">
        <v>1.224</v>
      </c>
    </row>
    <row r="7" spans="2:43" x14ac:dyDescent="0.6">
      <c r="D7">
        <v>5</v>
      </c>
      <c r="E7">
        <v>1.506</v>
      </c>
      <c r="F7" s="3"/>
      <c r="G7">
        <v>2.335</v>
      </c>
      <c r="I7" s="3"/>
      <c r="J7">
        <v>1.2450000000000001</v>
      </c>
      <c r="K7" s="3"/>
      <c r="L7">
        <v>1.833</v>
      </c>
      <c r="M7" s="3"/>
      <c r="O7">
        <v>1.7849999999999999</v>
      </c>
      <c r="P7" s="3"/>
      <c r="Q7">
        <v>2.073</v>
      </c>
      <c r="R7" s="3"/>
      <c r="S7" s="2"/>
      <c r="U7">
        <v>5</v>
      </c>
      <c r="V7">
        <v>1.6759999999999999</v>
      </c>
      <c r="W7" s="3"/>
      <c r="X7">
        <v>1.3360000000000001</v>
      </c>
      <c r="Z7" s="3"/>
      <c r="AA7">
        <v>2.1219999999999999</v>
      </c>
      <c r="AB7" s="3"/>
      <c r="AC7">
        <v>3.0790000000000002</v>
      </c>
      <c r="AD7" s="3"/>
      <c r="AF7">
        <v>0.98199999999999998</v>
      </c>
      <c r="AG7" s="3"/>
      <c r="AH7">
        <v>2.6669999999999998</v>
      </c>
      <c r="AI7" s="3"/>
      <c r="AM7">
        <v>1.506</v>
      </c>
      <c r="AN7">
        <v>2.335</v>
      </c>
      <c r="AP7">
        <v>1.6759999999999999</v>
      </c>
      <c r="AQ7">
        <v>1.3360000000000001</v>
      </c>
    </row>
    <row r="8" spans="2:43" x14ac:dyDescent="0.6">
      <c r="D8">
        <v>6</v>
      </c>
      <c r="E8">
        <v>1.145</v>
      </c>
      <c r="F8" s="3"/>
      <c r="G8">
        <v>1.647</v>
      </c>
      <c r="I8" s="3"/>
      <c r="J8">
        <v>1.3520000000000001</v>
      </c>
      <c r="K8" s="3"/>
      <c r="L8">
        <v>2.3530000000000002</v>
      </c>
      <c r="M8" s="3"/>
      <c r="O8">
        <v>1.2549999999999999</v>
      </c>
      <c r="P8" s="3"/>
      <c r="Q8">
        <v>1.784</v>
      </c>
      <c r="R8" s="3"/>
      <c r="S8" s="2"/>
      <c r="U8">
        <v>6</v>
      </c>
      <c r="V8">
        <v>1.359</v>
      </c>
      <c r="W8" s="3"/>
      <c r="X8">
        <v>1.357</v>
      </c>
      <c r="Z8" s="3"/>
      <c r="AA8">
        <v>1.9890000000000001</v>
      </c>
      <c r="AB8" s="3"/>
      <c r="AC8">
        <v>2.5019999999999998</v>
      </c>
      <c r="AD8" s="3"/>
      <c r="AF8">
        <v>1.4890000000000001</v>
      </c>
      <c r="AG8" s="3"/>
      <c r="AH8">
        <v>1.794</v>
      </c>
      <c r="AI8" s="3"/>
      <c r="AM8">
        <v>1.145</v>
      </c>
      <c r="AN8">
        <v>1.647</v>
      </c>
      <c r="AP8">
        <v>1.359</v>
      </c>
      <c r="AQ8">
        <v>1.357</v>
      </c>
    </row>
    <row r="9" spans="2:43" x14ac:dyDescent="0.6">
      <c r="D9">
        <v>7</v>
      </c>
      <c r="E9">
        <v>1.4079999999999999</v>
      </c>
      <c r="F9" s="3"/>
      <c r="G9">
        <v>1.478</v>
      </c>
      <c r="I9" s="3"/>
      <c r="J9">
        <v>1.429</v>
      </c>
      <c r="K9" s="3"/>
      <c r="L9">
        <v>2.177</v>
      </c>
      <c r="M9" s="3"/>
      <c r="O9">
        <v>1.385</v>
      </c>
      <c r="P9" s="3"/>
      <c r="Q9">
        <v>1.9330000000000001</v>
      </c>
      <c r="R9" s="3"/>
      <c r="S9" s="2"/>
      <c r="U9">
        <v>7</v>
      </c>
      <c r="V9">
        <v>1.5840000000000001</v>
      </c>
      <c r="W9" s="3"/>
      <c r="X9">
        <v>1.9670000000000001</v>
      </c>
      <c r="Z9" s="3"/>
      <c r="AA9">
        <v>2.3180000000000001</v>
      </c>
      <c r="AB9" s="3"/>
      <c r="AC9">
        <v>4.2889999999999997</v>
      </c>
      <c r="AD9" s="3"/>
      <c r="AF9">
        <v>1.421</v>
      </c>
      <c r="AG9" s="3"/>
      <c r="AH9">
        <v>1.68</v>
      </c>
      <c r="AI9" s="3"/>
      <c r="AM9">
        <v>1.4079999999999999</v>
      </c>
      <c r="AN9">
        <v>1.478</v>
      </c>
      <c r="AP9">
        <v>1.5840000000000001</v>
      </c>
      <c r="AQ9">
        <v>1.9670000000000001</v>
      </c>
    </row>
    <row r="10" spans="2:43" x14ac:dyDescent="0.6">
      <c r="D10">
        <v>8</v>
      </c>
      <c r="E10">
        <v>1.35</v>
      </c>
      <c r="F10" s="3"/>
      <c r="G10">
        <v>1.9910000000000001</v>
      </c>
      <c r="I10" s="3"/>
      <c r="J10">
        <v>1.4970000000000001</v>
      </c>
      <c r="K10" s="3"/>
      <c r="L10">
        <v>2.0209999999999999</v>
      </c>
      <c r="M10" s="3"/>
      <c r="O10">
        <v>1.0669999999999999</v>
      </c>
      <c r="P10" s="3"/>
      <c r="Q10">
        <v>1.7809999999999999</v>
      </c>
      <c r="R10" s="3"/>
      <c r="S10" s="2"/>
      <c r="U10">
        <v>8</v>
      </c>
      <c r="V10">
        <v>1.7150000000000001</v>
      </c>
      <c r="W10" s="3"/>
      <c r="X10">
        <v>2.431</v>
      </c>
      <c r="Z10" s="3"/>
      <c r="AA10">
        <v>2.39</v>
      </c>
      <c r="AB10" s="3"/>
      <c r="AC10">
        <v>2.7269999999999999</v>
      </c>
      <c r="AD10" s="3"/>
      <c r="AF10">
        <v>1.5449999999999999</v>
      </c>
      <c r="AG10" s="3"/>
      <c r="AH10">
        <v>1.819</v>
      </c>
      <c r="AI10" s="3"/>
      <c r="AM10">
        <v>1.35</v>
      </c>
      <c r="AN10">
        <v>1.9910000000000001</v>
      </c>
      <c r="AP10">
        <v>1.7150000000000001</v>
      </c>
      <c r="AQ10">
        <v>2.431</v>
      </c>
    </row>
    <row r="11" spans="2:43" x14ac:dyDescent="0.6">
      <c r="D11">
        <v>9</v>
      </c>
      <c r="E11">
        <v>1.329</v>
      </c>
      <c r="F11" s="3"/>
      <c r="G11">
        <v>1.224</v>
      </c>
      <c r="I11" s="3"/>
      <c r="J11">
        <v>1.468</v>
      </c>
      <c r="K11" s="3"/>
      <c r="L11">
        <v>1.9590000000000001</v>
      </c>
      <c r="M11" s="3"/>
      <c r="O11">
        <v>1.2629999999999999</v>
      </c>
      <c r="P11" s="3"/>
      <c r="Q11">
        <v>1.855</v>
      </c>
      <c r="R11" s="3"/>
      <c r="S11" s="2"/>
      <c r="U11">
        <v>9</v>
      </c>
      <c r="V11">
        <v>2.0430000000000001</v>
      </c>
      <c r="W11" s="3"/>
      <c r="X11">
        <v>1.381</v>
      </c>
      <c r="Z11" s="3"/>
      <c r="AA11">
        <v>2.2000000000000002</v>
      </c>
      <c r="AB11" s="3"/>
      <c r="AC11">
        <v>3.101</v>
      </c>
      <c r="AD11" s="3"/>
      <c r="AF11">
        <v>1.6379999999999999</v>
      </c>
      <c r="AG11" s="3"/>
      <c r="AH11">
        <v>1.57</v>
      </c>
      <c r="AI11" s="3"/>
      <c r="AM11">
        <v>1.329</v>
      </c>
      <c r="AN11">
        <v>1.224</v>
      </c>
      <c r="AP11">
        <v>2.0430000000000001</v>
      </c>
      <c r="AQ11">
        <v>1.381</v>
      </c>
    </row>
    <row r="12" spans="2:43" x14ac:dyDescent="0.6">
      <c r="D12">
        <v>10</v>
      </c>
      <c r="E12">
        <v>1.655</v>
      </c>
      <c r="F12" s="3"/>
      <c r="G12">
        <v>1.871</v>
      </c>
      <c r="I12" s="3"/>
      <c r="J12">
        <v>1.296</v>
      </c>
      <c r="K12" s="3"/>
      <c r="L12">
        <v>1.99</v>
      </c>
      <c r="M12" s="3"/>
      <c r="O12" s="1">
        <v>1.1240000000000001</v>
      </c>
      <c r="P12" s="3"/>
      <c r="Q12">
        <v>2.3220000000000001</v>
      </c>
      <c r="R12" s="3"/>
      <c r="S12" s="2"/>
      <c r="U12">
        <v>10</v>
      </c>
      <c r="V12">
        <v>1.4079999999999999</v>
      </c>
      <c r="X12">
        <v>2.1739999999999999</v>
      </c>
      <c r="Z12" s="3"/>
      <c r="AA12">
        <v>2.149</v>
      </c>
      <c r="AC12">
        <v>2.5179999999999998</v>
      </c>
      <c r="AD12" s="3"/>
      <c r="AF12">
        <v>2.1150000000000002</v>
      </c>
      <c r="AH12">
        <v>1.835</v>
      </c>
      <c r="AI12" s="3"/>
      <c r="AM12">
        <v>1.655</v>
      </c>
      <c r="AN12">
        <v>1.871</v>
      </c>
      <c r="AP12">
        <v>1.4079999999999999</v>
      </c>
      <c r="AQ12">
        <v>2.1739999999999999</v>
      </c>
    </row>
    <row r="13" spans="2:43" x14ac:dyDescent="0.6">
      <c r="D13">
        <v>11</v>
      </c>
      <c r="E13">
        <v>1.5069999999999999</v>
      </c>
      <c r="F13" s="3"/>
      <c r="G13">
        <v>1.7350000000000001</v>
      </c>
      <c r="I13" s="3"/>
      <c r="J13">
        <v>1.5960000000000001</v>
      </c>
      <c r="K13" s="3"/>
      <c r="L13">
        <v>2.0960000000000001</v>
      </c>
      <c r="M13" s="3"/>
      <c r="O13">
        <v>1.242</v>
      </c>
      <c r="P13" s="3"/>
      <c r="Q13">
        <v>1.9630000000000001</v>
      </c>
      <c r="R13" s="3"/>
      <c r="S13" s="2"/>
      <c r="U13">
        <v>11</v>
      </c>
      <c r="V13">
        <v>1.359</v>
      </c>
      <c r="X13">
        <v>1.383</v>
      </c>
      <c r="Z13" s="3"/>
      <c r="AA13">
        <v>1.724</v>
      </c>
      <c r="AC13">
        <v>3.282</v>
      </c>
      <c r="AD13" s="3"/>
      <c r="AF13">
        <v>2.7010000000000001</v>
      </c>
      <c r="AH13">
        <v>2.3290000000000002</v>
      </c>
      <c r="AI13" s="3"/>
      <c r="AM13">
        <v>1.5069999999999999</v>
      </c>
      <c r="AN13">
        <v>1.7350000000000001</v>
      </c>
      <c r="AP13">
        <v>1.359</v>
      </c>
      <c r="AQ13">
        <v>1.383</v>
      </c>
    </row>
    <row r="14" spans="2:43" x14ac:dyDescent="0.6">
      <c r="D14">
        <v>12</v>
      </c>
      <c r="E14">
        <v>1.5149999999999999</v>
      </c>
      <c r="F14" s="3"/>
      <c r="G14">
        <v>2.29</v>
      </c>
      <c r="I14" s="3"/>
      <c r="J14">
        <v>1.1319999999999999</v>
      </c>
      <c r="K14" s="3"/>
      <c r="L14">
        <v>1.4730000000000001</v>
      </c>
      <c r="M14" s="3"/>
      <c r="O14">
        <v>1.008</v>
      </c>
      <c r="P14" s="3"/>
      <c r="Q14">
        <v>1.405</v>
      </c>
      <c r="R14" s="3"/>
      <c r="S14" s="2"/>
      <c r="U14">
        <v>12</v>
      </c>
      <c r="V14">
        <v>1.984</v>
      </c>
      <c r="X14">
        <v>1.512</v>
      </c>
      <c r="Z14" s="3"/>
      <c r="AA14">
        <v>1.345</v>
      </c>
      <c r="AC14">
        <v>2.1709999999999998</v>
      </c>
      <c r="AD14" s="3"/>
      <c r="AF14">
        <v>1.9039999999999999</v>
      </c>
      <c r="AH14">
        <v>2.3370000000000002</v>
      </c>
      <c r="AI14" s="3"/>
      <c r="AM14">
        <v>1.5149999999999999</v>
      </c>
      <c r="AN14">
        <v>2.29</v>
      </c>
      <c r="AP14">
        <v>1.984</v>
      </c>
      <c r="AQ14">
        <v>1.512</v>
      </c>
    </row>
    <row r="15" spans="2:43" x14ac:dyDescent="0.6">
      <c r="D15">
        <v>13</v>
      </c>
      <c r="E15">
        <v>1.2849999999999999</v>
      </c>
      <c r="F15" s="3"/>
      <c r="G15">
        <v>1.8069999999999999</v>
      </c>
      <c r="I15" s="3"/>
      <c r="J15">
        <v>1.3879999999999999</v>
      </c>
      <c r="K15" s="3"/>
      <c r="L15">
        <v>2.1160000000000001</v>
      </c>
      <c r="M15" s="3"/>
      <c r="O15">
        <v>0.99099999999999999</v>
      </c>
      <c r="P15" s="3"/>
      <c r="Q15">
        <v>2.085</v>
      </c>
      <c r="R15" s="3"/>
      <c r="S15" s="2"/>
      <c r="U15">
        <v>13</v>
      </c>
      <c r="V15">
        <v>1.68</v>
      </c>
      <c r="X15">
        <v>1.4490000000000001</v>
      </c>
      <c r="Z15" s="3"/>
      <c r="AA15">
        <v>1.7569999999999999</v>
      </c>
      <c r="AC15">
        <v>2.19</v>
      </c>
      <c r="AD15" s="3"/>
      <c r="AF15">
        <v>1.1160000000000001</v>
      </c>
      <c r="AH15">
        <v>1.952</v>
      </c>
      <c r="AI15" s="3"/>
      <c r="AM15">
        <v>1.2849999999999999</v>
      </c>
      <c r="AN15">
        <v>1.8069999999999999</v>
      </c>
      <c r="AP15">
        <v>1.68</v>
      </c>
      <c r="AQ15">
        <v>1.4490000000000001</v>
      </c>
    </row>
    <row r="16" spans="2:43" x14ac:dyDescent="0.6">
      <c r="D16">
        <v>14</v>
      </c>
      <c r="E16">
        <v>1.7230000000000001</v>
      </c>
      <c r="F16" s="3"/>
      <c r="G16">
        <v>1.925</v>
      </c>
      <c r="I16" s="3"/>
      <c r="J16">
        <v>1.077</v>
      </c>
      <c r="K16" s="3"/>
      <c r="L16">
        <v>2.0009999999999999</v>
      </c>
      <c r="M16" s="3"/>
      <c r="O16">
        <v>0.81899999999999995</v>
      </c>
      <c r="P16" s="3"/>
      <c r="Q16">
        <v>2.137</v>
      </c>
      <c r="R16" s="3"/>
      <c r="S16" s="2"/>
      <c r="U16">
        <v>14</v>
      </c>
      <c r="V16">
        <v>2.0630000000000002</v>
      </c>
      <c r="X16">
        <v>1.2210000000000001</v>
      </c>
      <c r="Z16" s="3"/>
      <c r="AA16">
        <v>1.962</v>
      </c>
      <c r="AC16">
        <v>4.3949999999999996</v>
      </c>
      <c r="AD16" s="3"/>
      <c r="AF16">
        <v>1.0369999999999999</v>
      </c>
      <c r="AH16">
        <v>2.2629999999999999</v>
      </c>
      <c r="AI16" s="3"/>
      <c r="AM16">
        <v>1.7230000000000001</v>
      </c>
      <c r="AN16">
        <v>1.925</v>
      </c>
      <c r="AP16">
        <v>2.0630000000000002</v>
      </c>
      <c r="AQ16">
        <v>1.2210000000000001</v>
      </c>
    </row>
    <row r="17" spans="4:43" x14ac:dyDescent="0.6">
      <c r="D17">
        <v>15</v>
      </c>
      <c r="E17">
        <v>1.538</v>
      </c>
      <c r="F17" s="3"/>
      <c r="G17">
        <v>1.478</v>
      </c>
      <c r="I17" s="3"/>
      <c r="J17">
        <v>1.1140000000000001</v>
      </c>
      <c r="K17" s="3"/>
      <c r="L17">
        <v>2.097</v>
      </c>
      <c r="M17" s="3"/>
      <c r="O17">
        <v>1.589</v>
      </c>
      <c r="P17" s="3"/>
      <c r="Q17">
        <v>1.887</v>
      </c>
      <c r="R17" s="3"/>
      <c r="S17" s="2"/>
      <c r="U17">
        <v>15</v>
      </c>
      <c r="V17">
        <v>1.7569999999999999</v>
      </c>
      <c r="X17">
        <v>1.5780000000000001</v>
      </c>
      <c r="Z17" s="3"/>
      <c r="AA17">
        <v>1.171</v>
      </c>
      <c r="AC17">
        <v>1.839</v>
      </c>
      <c r="AD17" s="3"/>
      <c r="AF17">
        <v>1.3089999999999999</v>
      </c>
      <c r="AH17">
        <v>2.3090000000000002</v>
      </c>
      <c r="AI17" s="3"/>
      <c r="AM17">
        <v>1.538</v>
      </c>
      <c r="AN17">
        <v>1.478</v>
      </c>
      <c r="AP17">
        <v>1.7569999999999999</v>
      </c>
      <c r="AQ17">
        <v>1.5780000000000001</v>
      </c>
    </row>
    <row r="18" spans="4:43" x14ac:dyDescent="0.6">
      <c r="D18">
        <v>16</v>
      </c>
      <c r="E18">
        <v>1.552</v>
      </c>
      <c r="F18" s="3"/>
      <c r="G18">
        <v>1.867</v>
      </c>
      <c r="I18" s="3"/>
      <c r="J18">
        <v>1.1919999999999999</v>
      </c>
      <c r="K18" s="3"/>
      <c r="L18">
        <v>1.835</v>
      </c>
      <c r="M18" s="3"/>
      <c r="O18">
        <v>1.0640000000000001</v>
      </c>
      <c r="P18" s="3"/>
      <c r="Q18">
        <v>2.468</v>
      </c>
      <c r="R18" s="3"/>
      <c r="S18" s="2"/>
      <c r="U18">
        <v>16</v>
      </c>
      <c r="V18">
        <v>1.621</v>
      </c>
      <c r="X18">
        <v>1.7789999999999999</v>
      </c>
      <c r="Z18" s="3"/>
      <c r="AA18">
        <v>1.4390000000000001</v>
      </c>
      <c r="AC18">
        <v>2.5430000000000001</v>
      </c>
      <c r="AD18" s="3"/>
      <c r="AF18">
        <v>1.1220000000000001</v>
      </c>
      <c r="AH18">
        <v>2.1869999999999998</v>
      </c>
      <c r="AI18" s="3"/>
      <c r="AM18">
        <v>1.552</v>
      </c>
      <c r="AN18">
        <v>1.867</v>
      </c>
      <c r="AP18">
        <v>1.621</v>
      </c>
      <c r="AQ18">
        <v>1.7789999999999999</v>
      </c>
    </row>
    <row r="19" spans="4:43" x14ac:dyDescent="0.6">
      <c r="D19">
        <v>17</v>
      </c>
      <c r="E19">
        <v>1.573</v>
      </c>
      <c r="F19" s="3"/>
      <c r="G19">
        <v>1.839</v>
      </c>
      <c r="I19" s="3"/>
      <c r="J19">
        <v>1.3540000000000001</v>
      </c>
      <c r="K19" s="3"/>
      <c r="L19">
        <v>1.8440000000000001</v>
      </c>
      <c r="M19" s="3"/>
      <c r="O19">
        <v>1.278</v>
      </c>
      <c r="P19" s="3"/>
      <c r="Q19">
        <v>2.5329999999999999</v>
      </c>
      <c r="R19" s="3"/>
      <c r="S19" s="2"/>
      <c r="U19">
        <v>17</v>
      </c>
      <c r="V19">
        <v>1.5509999999999999</v>
      </c>
      <c r="X19">
        <v>1.1919999999999999</v>
      </c>
      <c r="Z19" s="3"/>
      <c r="AA19">
        <v>1.6990000000000001</v>
      </c>
      <c r="AC19">
        <v>3.8290000000000002</v>
      </c>
      <c r="AD19" s="3"/>
      <c r="AF19">
        <v>1.04</v>
      </c>
      <c r="AH19">
        <v>2.46</v>
      </c>
      <c r="AI19" s="3"/>
      <c r="AM19">
        <v>1.573</v>
      </c>
      <c r="AN19">
        <v>1.839</v>
      </c>
      <c r="AP19">
        <v>1.5509999999999999</v>
      </c>
      <c r="AQ19">
        <v>1.1919999999999999</v>
      </c>
    </row>
    <row r="20" spans="4:43" x14ac:dyDescent="0.6">
      <c r="D20">
        <v>18</v>
      </c>
      <c r="E20">
        <v>1.5309999999999999</v>
      </c>
      <c r="F20" s="3"/>
      <c r="G20">
        <v>1.62</v>
      </c>
      <c r="I20" s="3"/>
      <c r="J20">
        <v>1.37</v>
      </c>
      <c r="K20" s="3"/>
      <c r="L20">
        <v>2.0350000000000001</v>
      </c>
      <c r="M20" s="3"/>
      <c r="O20">
        <v>1.145</v>
      </c>
      <c r="P20" s="3"/>
      <c r="Q20">
        <v>2.238</v>
      </c>
      <c r="R20" s="3"/>
      <c r="S20" s="2"/>
      <c r="U20">
        <v>18</v>
      </c>
      <c r="V20">
        <v>1.7390000000000001</v>
      </c>
      <c r="X20">
        <v>2.0859999999999999</v>
      </c>
      <c r="Z20" s="3"/>
      <c r="AA20">
        <v>1.6259999999999999</v>
      </c>
      <c r="AC20">
        <v>3.399</v>
      </c>
      <c r="AD20" s="3"/>
      <c r="AF20">
        <v>2.1429999999999998</v>
      </c>
      <c r="AH20">
        <v>2.0070000000000001</v>
      </c>
      <c r="AI20" s="3"/>
      <c r="AM20">
        <v>1.5309999999999999</v>
      </c>
      <c r="AN20">
        <v>1.62</v>
      </c>
      <c r="AP20">
        <v>1.7390000000000001</v>
      </c>
      <c r="AQ20">
        <v>2.0859999999999999</v>
      </c>
    </row>
    <row r="21" spans="4:43" x14ac:dyDescent="0.6">
      <c r="D21">
        <v>19</v>
      </c>
      <c r="E21">
        <v>1.655</v>
      </c>
      <c r="F21" s="3"/>
      <c r="G21">
        <v>2.677</v>
      </c>
      <c r="I21" s="3"/>
      <c r="J21">
        <v>0.84499999999999997</v>
      </c>
      <c r="K21" s="3"/>
      <c r="L21">
        <v>1.9410000000000001</v>
      </c>
      <c r="M21" s="3"/>
      <c r="O21">
        <v>0.90800000000000003</v>
      </c>
      <c r="P21" s="3"/>
      <c r="Q21">
        <v>1.948</v>
      </c>
      <c r="R21" s="3"/>
      <c r="S21" s="2"/>
      <c r="U21">
        <v>19</v>
      </c>
      <c r="V21">
        <v>1.9279999999999999</v>
      </c>
      <c r="X21">
        <v>1.669</v>
      </c>
      <c r="Z21" s="3"/>
      <c r="AA21">
        <v>1.907</v>
      </c>
      <c r="AC21">
        <v>2.9910000000000001</v>
      </c>
      <c r="AD21" s="3"/>
      <c r="AF21">
        <v>1.0229999999999999</v>
      </c>
      <c r="AH21">
        <v>3.13</v>
      </c>
      <c r="AI21" s="3"/>
      <c r="AM21">
        <v>1.655</v>
      </c>
      <c r="AN21">
        <v>2.677</v>
      </c>
      <c r="AP21">
        <v>1.9279999999999999</v>
      </c>
      <c r="AQ21">
        <v>1.669</v>
      </c>
    </row>
    <row r="22" spans="4:43" x14ac:dyDescent="0.6">
      <c r="D22">
        <v>20</v>
      </c>
      <c r="E22">
        <v>1.6579999999999999</v>
      </c>
      <c r="F22" s="3"/>
      <c r="G22">
        <v>2.6219999999999999</v>
      </c>
      <c r="I22" s="3"/>
      <c r="J22">
        <v>1.1419999999999999</v>
      </c>
      <c r="K22" s="3"/>
      <c r="L22">
        <v>1.9019999999999999</v>
      </c>
      <c r="M22" s="3"/>
      <c r="O22">
        <v>0.877</v>
      </c>
      <c r="P22" s="3"/>
      <c r="Q22">
        <v>1.798</v>
      </c>
      <c r="R22" s="3"/>
      <c r="S22" s="2"/>
      <c r="U22">
        <v>20</v>
      </c>
      <c r="V22">
        <v>1.7490000000000001</v>
      </c>
      <c r="X22">
        <v>1.5649999999999999</v>
      </c>
      <c r="Z22" s="3"/>
      <c r="AA22">
        <v>1.534</v>
      </c>
      <c r="AC22">
        <v>1.91</v>
      </c>
      <c r="AD22" s="3"/>
      <c r="AF22">
        <v>1.39</v>
      </c>
      <c r="AH22">
        <v>1.9259999999999999</v>
      </c>
      <c r="AI22" s="3"/>
      <c r="AM22">
        <v>1.6579999999999999</v>
      </c>
      <c r="AN22">
        <v>2.6219999999999999</v>
      </c>
      <c r="AP22">
        <v>1.7490000000000001</v>
      </c>
      <c r="AQ22">
        <v>1.5649999999999999</v>
      </c>
    </row>
    <row r="23" spans="4:43" x14ac:dyDescent="0.6">
      <c r="D23">
        <v>21</v>
      </c>
      <c r="E23">
        <v>1.5109999999999999</v>
      </c>
      <c r="F23" s="3"/>
      <c r="G23">
        <v>2.032</v>
      </c>
      <c r="I23" s="3"/>
      <c r="J23">
        <v>1.145</v>
      </c>
      <c r="K23" s="3"/>
      <c r="L23">
        <v>1.9670000000000001</v>
      </c>
      <c r="M23" s="3"/>
      <c r="O23">
        <v>0.96399999999999997</v>
      </c>
      <c r="P23" s="3"/>
      <c r="Q23">
        <v>2.2429999999999999</v>
      </c>
      <c r="R23" s="3"/>
      <c r="S23" s="2"/>
      <c r="U23">
        <v>21</v>
      </c>
      <c r="V23">
        <v>1.77</v>
      </c>
      <c r="X23">
        <v>2.1389999999999998</v>
      </c>
      <c r="Z23" s="3"/>
      <c r="AA23">
        <v>0.89400000000000002</v>
      </c>
      <c r="AC23">
        <v>2.7349999999999999</v>
      </c>
      <c r="AD23" s="3"/>
      <c r="AF23">
        <v>1.2370000000000001</v>
      </c>
      <c r="AH23">
        <v>1.9730000000000001</v>
      </c>
      <c r="AI23" s="3"/>
      <c r="AM23">
        <v>1.5109999999999999</v>
      </c>
      <c r="AN23">
        <v>2.032</v>
      </c>
      <c r="AP23">
        <v>1.77</v>
      </c>
      <c r="AQ23">
        <v>2.1389999999999998</v>
      </c>
    </row>
    <row r="24" spans="4:43" x14ac:dyDescent="0.6">
      <c r="D24">
        <v>22</v>
      </c>
      <c r="E24">
        <v>1.575</v>
      </c>
      <c r="F24" s="3"/>
      <c r="G24">
        <v>1.9279999999999999</v>
      </c>
      <c r="I24" s="3"/>
      <c r="J24">
        <v>1.248</v>
      </c>
      <c r="K24" s="3"/>
      <c r="L24">
        <v>1.387</v>
      </c>
      <c r="M24" s="3"/>
      <c r="O24">
        <v>1.175</v>
      </c>
      <c r="P24" s="3"/>
      <c r="Q24">
        <v>1.956</v>
      </c>
      <c r="R24" s="3"/>
      <c r="S24" s="2"/>
      <c r="U24">
        <v>22</v>
      </c>
      <c r="V24">
        <v>1.853</v>
      </c>
      <c r="X24">
        <v>1.0449999999999999</v>
      </c>
      <c r="Z24" s="3"/>
      <c r="AA24">
        <v>1.411</v>
      </c>
      <c r="AC24">
        <v>2.2410000000000001</v>
      </c>
      <c r="AD24" s="3"/>
      <c r="AF24">
        <v>1.2390000000000001</v>
      </c>
      <c r="AH24">
        <v>2.2919999999999998</v>
      </c>
      <c r="AI24" s="3"/>
      <c r="AM24">
        <v>1.575</v>
      </c>
      <c r="AN24">
        <v>1.9279999999999999</v>
      </c>
      <c r="AP24">
        <v>1.853</v>
      </c>
      <c r="AQ24">
        <v>1.0449999999999999</v>
      </c>
    </row>
    <row r="25" spans="4:43" x14ac:dyDescent="0.6">
      <c r="D25">
        <v>23</v>
      </c>
      <c r="E25">
        <v>1.4450000000000001</v>
      </c>
      <c r="F25" s="3"/>
      <c r="G25">
        <v>2.0510000000000002</v>
      </c>
      <c r="I25" s="3"/>
      <c r="J25">
        <v>1.2789999999999999</v>
      </c>
      <c r="K25" s="3"/>
      <c r="L25">
        <v>1.7310000000000001</v>
      </c>
      <c r="M25" s="3"/>
      <c r="O25" s="1">
        <v>1.131</v>
      </c>
      <c r="P25" s="3"/>
      <c r="Q25">
        <v>2.073</v>
      </c>
      <c r="R25" s="3"/>
      <c r="S25" s="2"/>
      <c r="U25">
        <v>23</v>
      </c>
      <c r="V25">
        <v>2.0710000000000002</v>
      </c>
      <c r="X25">
        <v>1.6639999999999999</v>
      </c>
      <c r="Z25" s="3"/>
      <c r="AA25">
        <v>1.5029999999999999</v>
      </c>
      <c r="AC25">
        <v>2.5630000000000002</v>
      </c>
      <c r="AD25" s="3"/>
      <c r="AF25">
        <v>1.4079999999999999</v>
      </c>
      <c r="AH25">
        <v>4.1909999999999998</v>
      </c>
      <c r="AI25" s="3"/>
      <c r="AM25">
        <v>1.4450000000000001</v>
      </c>
      <c r="AN25">
        <v>2.0510000000000002</v>
      </c>
      <c r="AP25">
        <v>2.0710000000000002</v>
      </c>
      <c r="AQ25">
        <v>1.6639999999999999</v>
      </c>
    </row>
    <row r="26" spans="4:43" x14ac:dyDescent="0.6">
      <c r="D26">
        <v>24</v>
      </c>
      <c r="E26">
        <v>1.417</v>
      </c>
      <c r="F26" s="3"/>
      <c r="G26">
        <v>2.0259999999999998</v>
      </c>
      <c r="I26" s="3"/>
      <c r="J26">
        <v>1.093</v>
      </c>
      <c r="K26" s="3"/>
      <c r="L26">
        <v>2.4510000000000001</v>
      </c>
      <c r="M26" s="3"/>
      <c r="O26" s="1">
        <v>0.96599999999999997</v>
      </c>
      <c r="P26" s="3"/>
      <c r="Q26">
        <v>2.2200000000000002</v>
      </c>
      <c r="R26" s="3"/>
      <c r="S26" s="2"/>
      <c r="U26">
        <v>24</v>
      </c>
      <c r="V26">
        <v>2.4329999999999998</v>
      </c>
      <c r="X26">
        <v>1.8859999999999999</v>
      </c>
      <c r="AA26">
        <v>1.4119999999999999</v>
      </c>
      <c r="AC26">
        <v>2.7280000000000002</v>
      </c>
      <c r="AF26">
        <v>1.2929999999999999</v>
      </c>
      <c r="AH26">
        <v>2.56</v>
      </c>
      <c r="AM26">
        <v>1.417</v>
      </c>
      <c r="AN26">
        <v>2.0259999999999998</v>
      </c>
      <c r="AP26">
        <v>2.4329999999999998</v>
      </c>
      <c r="AQ26">
        <v>1.8859999999999999</v>
      </c>
    </row>
    <row r="27" spans="4:43" x14ac:dyDescent="0.6">
      <c r="D27">
        <v>25</v>
      </c>
      <c r="E27">
        <v>1.7130000000000001</v>
      </c>
      <c r="F27" s="3"/>
      <c r="G27">
        <v>1.8080000000000001</v>
      </c>
      <c r="I27" s="3"/>
      <c r="J27">
        <v>1.0389999999999999</v>
      </c>
      <c r="K27" s="3"/>
      <c r="L27">
        <v>1.9870000000000001</v>
      </c>
      <c r="M27" s="3"/>
      <c r="O27">
        <v>1.222</v>
      </c>
      <c r="P27" s="3"/>
      <c r="Q27">
        <v>1.972</v>
      </c>
      <c r="R27" s="3"/>
      <c r="S27" s="2"/>
      <c r="U27">
        <v>25</v>
      </c>
      <c r="V27">
        <v>1.897</v>
      </c>
      <c r="X27">
        <v>2.246</v>
      </c>
      <c r="AA27">
        <v>1.429</v>
      </c>
      <c r="AC27">
        <v>2.867</v>
      </c>
      <c r="AF27">
        <v>1.3109999999999999</v>
      </c>
      <c r="AH27">
        <v>2.5550000000000002</v>
      </c>
      <c r="AM27">
        <v>1.7130000000000001</v>
      </c>
      <c r="AN27">
        <v>1.8080000000000001</v>
      </c>
      <c r="AP27">
        <v>1.897</v>
      </c>
      <c r="AQ27">
        <v>2.246</v>
      </c>
    </row>
    <row r="28" spans="4:43" x14ac:dyDescent="0.6">
      <c r="D28">
        <v>26</v>
      </c>
      <c r="E28">
        <v>1.5169999999999999</v>
      </c>
      <c r="F28" s="3"/>
      <c r="G28">
        <v>2.3959999999999999</v>
      </c>
      <c r="I28" s="3"/>
      <c r="J28">
        <v>1.389</v>
      </c>
      <c r="K28" s="3"/>
      <c r="L28">
        <v>2.4529999999999998</v>
      </c>
      <c r="M28" s="3"/>
      <c r="O28">
        <v>0.96199999999999997</v>
      </c>
      <c r="P28" s="3"/>
      <c r="Q28">
        <v>2.0190000000000001</v>
      </c>
      <c r="R28" s="3"/>
      <c r="S28" s="2"/>
      <c r="U28">
        <v>26</v>
      </c>
      <c r="V28">
        <v>1.7509999999999999</v>
      </c>
      <c r="X28">
        <v>1.321</v>
      </c>
      <c r="AA28">
        <v>1.9730000000000001</v>
      </c>
      <c r="AC28">
        <v>2.3919999999999999</v>
      </c>
      <c r="AF28">
        <v>1.2070000000000001</v>
      </c>
      <c r="AH28">
        <v>2.67</v>
      </c>
      <c r="AM28">
        <v>1.5169999999999999</v>
      </c>
      <c r="AN28">
        <v>2.3959999999999999</v>
      </c>
      <c r="AP28">
        <v>1.7509999999999999</v>
      </c>
      <c r="AQ28">
        <v>1.321</v>
      </c>
    </row>
    <row r="29" spans="4:43" x14ac:dyDescent="0.6">
      <c r="D29">
        <v>27</v>
      </c>
      <c r="E29">
        <v>1.2929999999999999</v>
      </c>
      <c r="F29" s="3"/>
      <c r="G29">
        <v>1.8320000000000001</v>
      </c>
      <c r="I29" s="3"/>
      <c r="J29">
        <v>1.1000000000000001</v>
      </c>
      <c r="K29" s="3"/>
      <c r="L29">
        <v>1.9339999999999999</v>
      </c>
      <c r="M29" s="3"/>
      <c r="O29">
        <v>1.2390000000000001</v>
      </c>
      <c r="P29" s="3"/>
      <c r="Q29">
        <v>2.081</v>
      </c>
      <c r="R29" s="3"/>
      <c r="S29" s="2"/>
      <c r="U29">
        <v>27</v>
      </c>
      <c r="V29">
        <v>1.4370000000000001</v>
      </c>
      <c r="X29">
        <v>1.5449999999999999</v>
      </c>
      <c r="AA29">
        <v>1.3560000000000001</v>
      </c>
      <c r="AC29">
        <v>1.8009999999999999</v>
      </c>
      <c r="AF29">
        <v>1.369</v>
      </c>
      <c r="AH29">
        <v>1.837</v>
      </c>
      <c r="AM29">
        <v>1.2929999999999999</v>
      </c>
      <c r="AN29">
        <v>1.8320000000000001</v>
      </c>
      <c r="AP29">
        <v>1.4370000000000001</v>
      </c>
      <c r="AQ29">
        <v>1.5449999999999999</v>
      </c>
    </row>
    <row r="30" spans="4:43" x14ac:dyDescent="0.6">
      <c r="D30">
        <v>28</v>
      </c>
      <c r="E30">
        <v>2</v>
      </c>
      <c r="F30" s="3"/>
      <c r="G30">
        <v>1.909</v>
      </c>
      <c r="I30" s="3"/>
      <c r="J30">
        <v>1.1459999999999999</v>
      </c>
      <c r="K30" s="3"/>
      <c r="L30">
        <v>2.4239999999999999</v>
      </c>
      <c r="M30" s="3"/>
      <c r="O30">
        <v>1.286</v>
      </c>
      <c r="P30" s="3"/>
      <c r="Q30">
        <v>2.2170000000000001</v>
      </c>
      <c r="R30" s="3"/>
      <c r="S30" s="2"/>
      <c r="U30">
        <v>28</v>
      </c>
      <c r="V30">
        <v>1.9239999999999999</v>
      </c>
      <c r="X30">
        <v>1.6639999999999999</v>
      </c>
      <c r="AA30">
        <v>1.8080000000000001</v>
      </c>
      <c r="AC30">
        <v>4.8529999999999998</v>
      </c>
      <c r="AF30">
        <v>1.393</v>
      </c>
      <c r="AH30">
        <v>2.7029999999999998</v>
      </c>
      <c r="AM30">
        <v>2</v>
      </c>
      <c r="AN30">
        <v>1.909</v>
      </c>
      <c r="AP30">
        <v>1.9239999999999999</v>
      </c>
      <c r="AQ30">
        <v>1.6639999999999999</v>
      </c>
    </row>
    <row r="31" spans="4:43" x14ac:dyDescent="0.6">
      <c r="D31">
        <v>29</v>
      </c>
      <c r="E31">
        <v>1.764</v>
      </c>
      <c r="F31" s="3"/>
      <c r="G31">
        <v>2.238</v>
      </c>
      <c r="I31" s="3"/>
      <c r="J31">
        <v>0.93799999999999994</v>
      </c>
      <c r="K31" s="3"/>
      <c r="L31">
        <v>2.3740000000000001</v>
      </c>
      <c r="M31" s="3"/>
      <c r="O31">
        <v>1.012</v>
      </c>
      <c r="P31" s="3"/>
      <c r="Q31">
        <v>2.3029999999999999</v>
      </c>
      <c r="R31" s="3"/>
      <c r="S31" s="2"/>
      <c r="U31">
        <v>29</v>
      </c>
      <c r="V31">
        <v>1.772</v>
      </c>
      <c r="X31">
        <v>1.585</v>
      </c>
      <c r="AA31">
        <v>1.706</v>
      </c>
      <c r="AC31">
        <v>1.7450000000000001</v>
      </c>
      <c r="AF31">
        <v>1.284</v>
      </c>
      <c r="AH31">
        <v>2.0190000000000001</v>
      </c>
      <c r="AM31">
        <v>1.764</v>
      </c>
      <c r="AN31">
        <v>2.238</v>
      </c>
      <c r="AP31">
        <v>1.772</v>
      </c>
      <c r="AQ31">
        <v>1.585</v>
      </c>
    </row>
    <row r="32" spans="4:43" x14ac:dyDescent="0.6">
      <c r="D32">
        <v>30</v>
      </c>
      <c r="E32">
        <v>1.7629999999999999</v>
      </c>
      <c r="F32" s="3"/>
      <c r="G32">
        <v>1.986</v>
      </c>
      <c r="I32" s="3"/>
      <c r="J32">
        <v>1.2569999999999999</v>
      </c>
      <c r="K32" s="3"/>
      <c r="L32">
        <v>1.5669999999999999</v>
      </c>
      <c r="M32" s="3"/>
      <c r="O32">
        <v>1.04</v>
      </c>
      <c r="P32" s="3"/>
      <c r="Q32">
        <v>2.3730000000000002</v>
      </c>
      <c r="R32" s="3"/>
      <c r="S32" s="2"/>
      <c r="U32">
        <v>30</v>
      </c>
      <c r="V32">
        <v>1.419</v>
      </c>
      <c r="X32">
        <v>1.2529999999999999</v>
      </c>
      <c r="AA32">
        <v>1.081</v>
      </c>
      <c r="AC32">
        <v>2.214</v>
      </c>
      <c r="AF32">
        <v>1.573</v>
      </c>
      <c r="AH32">
        <v>2.0489999999999999</v>
      </c>
      <c r="AM32">
        <v>1.7629999999999999</v>
      </c>
      <c r="AN32">
        <v>1.986</v>
      </c>
      <c r="AP32">
        <v>1.419</v>
      </c>
      <c r="AQ32">
        <v>1.2529999999999999</v>
      </c>
    </row>
    <row r="33" spans="4:43" x14ac:dyDescent="0.6">
      <c r="D33">
        <v>31</v>
      </c>
      <c r="E33">
        <v>1.581</v>
      </c>
      <c r="F33" s="3"/>
      <c r="G33">
        <v>2.5270000000000001</v>
      </c>
      <c r="I33" s="3"/>
      <c r="J33">
        <v>1.0640000000000001</v>
      </c>
      <c r="K33" s="3"/>
      <c r="L33">
        <v>2.09</v>
      </c>
      <c r="M33" s="3"/>
      <c r="O33">
        <v>1.1379999999999999</v>
      </c>
      <c r="P33" s="3"/>
      <c r="Q33">
        <v>1.7490000000000001</v>
      </c>
      <c r="R33" s="3"/>
      <c r="S33" s="2"/>
      <c r="U33">
        <v>31</v>
      </c>
      <c r="V33">
        <v>1.6339999999999999</v>
      </c>
      <c r="X33">
        <v>3.8860000000000001</v>
      </c>
      <c r="AA33">
        <v>2.069</v>
      </c>
      <c r="AC33">
        <v>4.05</v>
      </c>
      <c r="AF33">
        <v>2.1120000000000001</v>
      </c>
      <c r="AH33">
        <v>1.72</v>
      </c>
      <c r="AM33">
        <v>1.581</v>
      </c>
      <c r="AN33">
        <v>2.5270000000000001</v>
      </c>
      <c r="AP33">
        <v>1.6339999999999999</v>
      </c>
      <c r="AQ33">
        <v>3.8860000000000001</v>
      </c>
    </row>
    <row r="34" spans="4:43" x14ac:dyDescent="0.6">
      <c r="D34">
        <v>32</v>
      </c>
      <c r="E34">
        <v>1.627</v>
      </c>
      <c r="F34" s="3"/>
      <c r="G34">
        <v>2.2799999999999998</v>
      </c>
      <c r="I34" s="3"/>
      <c r="J34">
        <v>1.028</v>
      </c>
      <c r="K34" s="3"/>
      <c r="L34">
        <v>1.6910000000000001</v>
      </c>
      <c r="M34" s="3"/>
      <c r="O34">
        <v>1.1819999999999999</v>
      </c>
      <c r="P34" s="3"/>
      <c r="Q34">
        <v>2.2749999999999999</v>
      </c>
      <c r="R34" s="3"/>
      <c r="S34" s="2"/>
      <c r="U34">
        <v>32</v>
      </c>
      <c r="V34">
        <v>1.194</v>
      </c>
      <c r="X34">
        <v>2.5150000000000001</v>
      </c>
      <c r="AA34">
        <v>1.6919999999999999</v>
      </c>
      <c r="AC34">
        <v>3.8879999999999999</v>
      </c>
      <c r="AF34">
        <v>1.3680000000000001</v>
      </c>
      <c r="AH34">
        <v>1.91</v>
      </c>
      <c r="AM34">
        <v>1.627</v>
      </c>
      <c r="AN34">
        <v>2.2799999999999998</v>
      </c>
      <c r="AP34">
        <v>1.194</v>
      </c>
      <c r="AQ34">
        <v>2.5150000000000001</v>
      </c>
    </row>
    <row r="35" spans="4:43" x14ac:dyDescent="0.6">
      <c r="D35">
        <v>33</v>
      </c>
      <c r="E35">
        <v>1.845</v>
      </c>
      <c r="F35" s="3"/>
      <c r="G35">
        <v>1.881</v>
      </c>
      <c r="I35" s="3"/>
      <c r="J35">
        <v>1.155</v>
      </c>
      <c r="K35" s="3"/>
      <c r="L35">
        <v>2.02</v>
      </c>
      <c r="M35" s="3"/>
      <c r="O35">
        <v>0.83799999999999997</v>
      </c>
      <c r="P35" s="3"/>
      <c r="Q35">
        <v>2.2639999999999998</v>
      </c>
      <c r="R35" s="3"/>
      <c r="S35" s="2"/>
      <c r="U35">
        <v>33</v>
      </c>
      <c r="V35">
        <v>1.7749999999999999</v>
      </c>
      <c r="X35">
        <v>2.6389999999999998</v>
      </c>
      <c r="AA35">
        <v>2.2749999999999999</v>
      </c>
      <c r="AC35">
        <v>2.871</v>
      </c>
      <c r="AF35">
        <v>1.272</v>
      </c>
      <c r="AH35">
        <v>2.3519999999999999</v>
      </c>
      <c r="AM35">
        <v>1.845</v>
      </c>
      <c r="AN35">
        <v>1.881</v>
      </c>
      <c r="AP35">
        <v>1.7749999999999999</v>
      </c>
      <c r="AQ35">
        <v>2.6389999999999998</v>
      </c>
    </row>
    <row r="36" spans="4:43" x14ac:dyDescent="0.6">
      <c r="D36">
        <v>34</v>
      </c>
      <c r="E36">
        <v>1.482</v>
      </c>
      <c r="F36" s="3"/>
      <c r="G36">
        <v>1.631</v>
      </c>
      <c r="I36" s="3"/>
      <c r="J36">
        <v>1.171</v>
      </c>
      <c r="K36" s="3"/>
      <c r="L36">
        <v>2.1859999999999999</v>
      </c>
      <c r="M36" s="3"/>
      <c r="O36">
        <v>0.99399999999999999</v>
      </c>
      <c r="P36" s="3"/>
      <c r="Q36">
        <v>2.1970000000000001</v>
      </c>
      <c r="R36" s="3"/>
      <c r="S36" s="2"/>
      <c r="U36">
        <v>34</v>
      </c>
      <c r="V36">
        <v>1.831</v>
      </c>
      <c r="X36">
        <v>2.41</v>
      </c>
      <c r="AA36">
        <v>1.599</v>
      </c>
      <c r="AC36">
        <v>3.5339999999999998</v>
      </c>
      <c r="AF36">
        <v>1.6279999999999999</v>
      </c>
      <c r="AH36">
        <v>2.077</v>
      </c>
      <c r="AM36">
        <v>1.482</v>
      </c>
      <c r="AN36">
        <v>1.631</v>
      </c>
      <c r="AP36">
        <v>1.831</v>
      </c>
      <c r="AQ36">
        <v>2.41</v>
      </c>
    </row>
    <row r="37" spans="4:43" x14ac:dyDescent="0.6">
      <c r="D37">
        <v>35</v>
      </c>
      <c r="E37">
        <v>1.742</v>
      </c>
      <c r="F37" s="3"/>
      <c r="G37">
        <v>1.986</v>
      </c>
      <c r="I37" s="3"/>
      <c r="J37">
        <v>1.3979999999999999</v>
      </c>
      <c r="K37" s="3"/>
      <c r="L37">
        <v>1.6830000000000001</v>
      </c>
      <c r="M37" s="3"/>
      <c r="O37">
        <v>1.0680000000000001</v>
      </c>
      <c r="P37" s="3"/>
      <c r="Q37">
        <v>1.837</v>
      </c>
      <c r="R37" s="3"/>
      <c r="S37" s="2"/>
      <c r="U37">
        <v>35</v>
      </c>
      <c r="V37">
        <v>1.6850000000000001</v>
      </c>
      <c r="X37">
        <v>3.3519999999999999</v>
      </c>
      <c r="AA37">
        <v>1.605</v>
      </c>
      <c r="AC37">
        <v>4.7149999999999999</v>
      </c>
      <c r="AF37">
        <v>1.2589999999999999</v>
      </c>
      <c r="AH37">
        <v>1.889</v>
      </c>
      <c r="AM37">
        <v>1.742</v>
      </c>
      <c r="AN37">
        <v>1.986</v>
      </c>
      <c r="AP37">
        <v>1.6850000000000001</v>
      </c>
      <c r="AQ37">
        <v>3.3519999999999999</v>
      </c>
    </row>
    <row r="38" spans="4:43" x14ac:dyDescent="0.6">
      <c r="D38">
        <v>36</v>
      </c>
      <c r="E38">
        <v>1.613</v>
      </c>
      <c r="F38" s="3"/>
      <c r="G38">
        <v>2.2469999999999999</v>
      </c>
      <c r="I38" s="3"/>
      <c r="J38">
        <v>1.101</v>
      </c>
      <c r="K38" s="3"/>
      <c r="L38">
        <v>1.4470000000000001</v>
      </c>
      <c r="M38" s="3"/>
      <c r="O38">
        <v>0.92300000000000004</v>
      </c>
      <c r="P38" s="3"/>
      <c r="Q38">
        <v>2.1280000000000001</v>
      </c>
      <c r="R38" s="3"/>
      <c r="S38" s="2"/>
      <c r="U38">
        <v>36</v>
      </c>
      <c r="V38">
        <v>1.6879999999999999</v>
      </c>
      <c r="X38">
        <v>3.1930000000000001</v>
      </c>
      <c r="AA38">
        <v>1.9059999999999999</v>
      </c>
      <c r="AC38">
        <v>2.6139999999999999</v>
      </c>
      <c r="AF38">
        <v>1.1819999999999999</v>
      </c>
      <c r="AH38">
        <v>2.5680000000000001</v>
      </c>
      <c r="AM38">
        <v>1.613</v>
      </c>
      <c r="AN38">
        <v>2.2469999999999999</v>
      </c>
      <c r="AP38">
        <v>1.6879999999999999</v>
      </c>
      <c r="AQ38">
        <v>3.1930000000000001</v>
      </c>
    </row>
    <row r="39" spans="4:43" x14ac:dyDescent="0.6">
      <c r="D39">
        <v>37</v>
      </c>
      <c r="E39">
        <v>1.6819999999999999</v>
      </c>
      <c r="F39" s="3"/>
      <c r="G39">
        <v>2.242</v>
      </c>
      <c r="I39" s="3"/>
      <c r="J39">
        <v>1.0509999999999999</v>
      </c>
      <c r="K39" s="3"/>
      <c r="L39">
        <v>2.008</v>
      </c>
      <c r="M39" s="3"/>
      <c r="O39">
        <v>1.0860000000000001</v>
      </c>
      <c r="P39" s="3"/>
      <c r="Q39">
        <v>1.8560000000000001</v>
      </c>
      <c r="R39" s="3"/>
      <c r="S39" s="2"/>
      <c r="U39">
        <v>37</v>
      </c>
      <c r="V39">
        <v>2.13</v>
      </c>
      <c r="X39">
        <v>2.9889999999999999</v>
      </c>
      <c r="AA39">
        <v>1.7869999999999999</v>
      </c>
      <c r="AC39">
        <v>3.427</v>
      </c>
      <c r="AF39">
        <v>0.88200000000000001</v>
      </c>
      <c r="AH39">
        <v>2.1840000000000002</v>
      </c>
      <c r="AM39">
        <v>1.6819999999999999</v>
      </c>
      <c r="AN39">
        <v>2.242</v>
      </c>
      <c r="AP39">
        <v>2.13</v>
      </c>
      <c r="AQ39">
        <v>2.9889999999999999</v>
      </c>
    </row>
    <row r="40" spans="4:43" x14ac:dyDescent="0.6">
      <c r="D40">
        <v>38</v>
      </c>
      <c r="E40">
        <v>1.6519999999999999</v>
      </c>
      <c r="F40" s="3"/>
      <c r="G40">
        <v>2.3220000000000001</v>
      </c>
      <c r="I40" s="3"/>
      <c r="J40">
        <v>1.1910000000000001</v>
      </c>
      <c r="K40" s="3"/>
      <c r="L40">
        <v>2.2490000000000001</v>
      </c>
      <c r="M40" s="3"/>
      <c r="O40">
        <v>1.0960000000000001</v>
      </c>
      <c r="P40" s="3"/>
      <c r="Q40">
        <v>2.7639999999999998</v>
      </c>
      <c r="R40" s="3"/>
      <c r="S40" s="2"/>
      <c r="U40">
        <v>38</v>
      </c>
      <c r="V40">
        <v>2.169</v>
      </c>
      <c r="X40">
        <v>3.78</v>
      </c>
      <c r="AA40">
        <v>1.873</v>
      </c>
      <c r="AC40">
        <v>1.542</v>
      </c>
      <c r="AF40">
        <v>1.528</v>
      </c>
      <c r="AH40">
        <v>2.081</v>
      </c>
      <c r="AM40">
        <v>1.6519999999999999</v>
      </c>
      <c r="AN40">
        <v>2.3220000000000001</v>
      </c>
      <c r="AP40">
        <v>2.169</v>
      </c>
      <c r="AQ40">
        <v>2.7639999999999998</v>
      </c>
    </row>
    <row r="41" spans="4:43" x14ac:dyDescent="0.6">
      <c r="D41">
        <v>39</v>
      </c>
      <c r="E41">
        <v>1.905</v>
      </c>
      <c r="F41" s="3"/>
      <c r="G41">
        <v>1.8340000000000001</v>
      </c>
      <c r="I41" s="3"/>
      <c r="J41">
        <v>1.121</v>
      </c>
      <c r="K41" s="3"/>
      <c r="L41">
        <v>1.85</v>
      </c>
      <c r="M41" s="3"/>
      <c r="O41">
        <v>0.93700000000000006</v>
      </c>
      <c r="P41" s="3"/>
      <c r="Q41">
        <v>2.0590000000000002</v>
      </c>
      <c r="R41" s="3"/>
      <c r="S41" s="2"/>
      <c r="U41">
        <v>39</v>
      </c>
      <c r="V41">
        <v>1.905</v>
      </c>
      <c r="X41">
        <v>4.0540000000000003</v>
      </c>
      <c r="AA41">
        <v>1.6850000000000001</v>
      </c>
      <c r="AC41">
        <v>3.6080000000000001</v>
      </c>
      <c r="AF41">
        <v>1.31</v>
      </c>
      <c r="AH41">
        <v>2.5169999999999999</v>
      </c>
      <c r="AM41">
        <v>1.905</v>
      </c>
      <c r="AN41">
        <v>1.8340000000000001</v>
      </c>
      <c r="AP41">
        <v>1.905</v>
      </c>
      <c r="AQ41">
        <v>4.09</v>
      </c>
    </row>
    <row r="42" spans="4:43" x14ac:dyDescent="0.6">
      <c r="D42">
        <v>40</v>
      </c>
      <c r="E42">
        <v>1.22</v>
      </c>
      <c r="F42" s="3"/>
      <c r="G42">
        <v>1.55</v>
      </c>
      <c r="I42" s="3"/>
      <c r="J42">
        <v>1.379</v>
      </c>
      <c r="K42" s="3"/>
      <c r="L42">
        <v>1.9330000000000001</v>
      </c>
      <c r="M42" s="3"/>
      <c r="O42">
        <v>1.1419999999999999</v>
      </c>
      <c r="P42" s="3"/>
      <c r="Q42">
        <v>1.8440000000000001</v>
      </c>
      <c r="R42" s="3"/>
      <c r="S42" s="2"/>
      <c r="U42">
        <v>40</v>
      </c>
      <c r="V42">
        <v>1.1830000000000001</v>
      </c>
      <c r="X42">
        <v>3.4289999999999998</v>
      </c>
      <c r="AA42">
        <v>1.4319999999999999</v>
      </c>
      <c r="AC42">
        <v>1.7190000000000001</v>
      </c>
      <c r="AF42">
        <v>1.4530000000000001</v>
      </c>
      <c r="AH42">
        <v>2.2109999999999999</v>
      </c>
      <c r="AM42">
        <v>1.22</v>
      </c>
      <c r="AN42">
        <v>1.55</v>
      </c>
      <c r="AP42">
        <v>1.1830000000000001</v>
      </c>
      <c r="AQ42">
        <v>2.214</v>
      </c>
    </row>
    <row r="43" spans="4:43" x14ac:dyDescent="0.6">
      <c r="D43">
        <v>41</v>
      </c>
      <c r="E43">
        <v>1.585</v>
      </c>
      <c r="F43" s="3"/>
      <c r="G43">
        <v>1.718</v>
      </c>
      <c r="I43" s="3"/>
      <c r="J43">
        <v>1.3779999999999999</v>
      </c>
      <c r="K43" s="3"/>
      <c r="L43">
        <v>1.794</v>
      </c>
      <c r="M43" s="3"/>
      <c r="O43">
        <v>1.0840000000000001</v>
      </c>
      <c r="P43" s="3"/>
      <c r="Q43">
        <v>1.96</v>
      </c>
      <c r="R43" s="3"/>
      <c r="S43" s="2"/>
      <c r="U43">
        <v>41</v>
      </c>
      <c r="V43">
        <v>0.90500000000000003</v>
      </c>
      <c r="X43">
        <v>2.637</v>
      </c>
      <c r="AA43">
        <v>1.4990000000000001</v>
      </c>
      <c r="AC43">
        <v>1.9510000000000001</v>
      </c>
      <c r="AF43">
        <v>1.4490000000000001</v>
      </c>
      <c r="AH43">
        <v>2.2679999999999998</v>
      </c>
      <c r="AM43">
        <v>1.585</v>
      </c>
      <c r="AN43">
        <v>1.718</v>
      </c>
      <c r="AP43">
        <v>0.90500000000000003</v>
      </c>
      <c r="AQ43">
        <v>1.2909999999999999</v>
      </c>
    </row>
    <row r="44" spans="4:43" x14ac:dyDescent="0.6">
      <c r="D44">
        <v>42</v>
      </c>
      <c r="E44">
        <v>1.5660000000000001</v>
      </c>
      <c r="F44" s="3"/>
      <c r="G44">
        <v>1.8</v>
      </c>
      <c r="I44" s="3"/>
      <c r="J44">
        <v>1.26</v>
      </c>
      <c r="K44" s="3"/>
      <c r="L44">
        <v>1.8360000000000001</v>
      </c>
      <c r="M44" s="3"/>
      <c r="O44">
        <v>1.103</v>
      </c>
      <c r="P44" s="3"/>
      <c r="Q44">
        <v>1.8080000000000001</v>
      </c>
      <c r="R44" s="3"/>
      <c r="S44" s="2"/>
      <c r="U44">
        <v>42</v>
      </c>
      <c r="V44">
        <v>1.968</v>
      </c>
      <c r="X44">
        <v>3.7650000000000001</v>
      </c>
      <c r="AA44">
        <v>1.595</v>
      </c>
      <c r="AC44">
        <v>3.3359999999999999</v>
      </c>
      <c r="AF44">
        <v>1.1339999999999999</v>
      </c>
      <c r="AH44">
        <v>2.4239999999999999</v>
      </c>
      <c r="AM44">
        <v>1.5660000000000001</v>
      </c>
      <c r="AN44">
        <v>1.8</v>
      </c>
      <c r="AP44">
        <v>1.968</v>
      </c>
      <c r="AQ44">
        <v>3.0790000000000002</v>
      </c>
    </row>
    <row r="45" spans="4:43" x14ac:dyDescent="0.6">
      <c r="D45">
        <v>43</v>
      </c>
      <c r="E45">
        <v>1.694</v>
      </c>
      <c r="F45" s="3"/>
      <c r="G45">
        <v>2.331</v>
      </c>
      <c r="I45" s="3"/>
      <c r="J45">
        <v>1.3680000000000001</v>
      </c>
      <c r="K45" s="3"/>
      <c r="L45">
        <v>2.06</v>
      </c>
      <c r="M45" s="3"/>
      <c r="O45">
        <v>1.1359999999999999</v>
      </c>
      <c r="P45" s="3"/>
      <c r="Q45">
        <v>1.4059999999999999</v>
      </c>
      <c r="R45" s="3"/>
      <c r="S45" s="2"/>
      <c r="U45">
        <v>43</v>
      </c>
      <c r="V45">
        <v>1.974</v>
      </c>
      <c r="X45">
        <v>2.9369999999999998</v>
      </c>
      <c r="AA45">
        <v>1.524</v>
      </c>
      <c r="AC45">
        <v>3.7250000000000001</v>
      </c>
      <c r="AF45">
        <v>0.99299999999999999</v>
      </c>
      <c r="AH45">
        <v>1.5349999999999999</v>
      </c>
      <c r="AM45">
        <v>1.694</v>
      </c>
      <c r="AN45">
        <v>2.331</v>
      </c>
      <c r="AP45">
        <v>1.974</v>
      </c>
      <c r="AQ45">
        <v>2.5019999999999998</v>
      </c>
    </row>
    <row r="46" spans="4:43" x14ac:dyDescent="0.6">
      <c r="D46">
        <v>44</v>
      </c>
      <c r="E46">
        <v>1.546</v>
      </c>
      <c r="F46" s="3"/>
      <c r="G46">
        <v>1.798</v>
      </c>
      <c r="I46" s="3"/>
      <c r="J46">
        <v>1.0580000000000001</v>
      </c>
      <c r="K46" s="3"/>
      <c r="L46">
        <v>1.7869999999999999</v>
      </c>
      <c r="M46" s="3"/>
      <c r="O46">
        <v>0.97199999999999998</v>
      </c>
      <c r="P46" s="3"/>
      <c r="Q46">
        <v>1.679</v>
      </c>
      <c r="R46" s="3"/>
      <c r="S46" s="2"/>
      <c r="U46">
        <v>44</v>
      </c>
      <c r="V46">
        <v>2.2320000000000002</v>
      </c>
      <c r="X46">
        <v>3.129</v>
      </c>
      <c r="AA46">
        <v>1.502</v>
      </c>
      <c r="AC46">
        <v>2.8940000000000001</v>
      </c>
      <c r="AF46">
        <v>1.006</v>
      </c>
      <c r="AH46">
        <v>1.732</v>
      </c>
      <c r="AM46">
        <v>1.546</v>
      </c>
      <c r="AN46">
        <v>1.798</v>
      </c>
      <c r="AP46">
        <v>2.2320000000000002</v>
      </c>
      <c r="AQ46">
        <v>4.2889999999999997</v>
      </c>
    </row>
    <row r="47" spans="4:43" x14ac:dyDescent="0.6">
      <c r="D47">
        <v>45</v>
      </c>
      <c r="E47">
        <v>1.7110000000000001</v>
      </c>
      <c r="F47" s="3"/>
      <c r="G47">
        <v>1.603</v>
      </c>
      <c r="I47" s="3"/>
      <c r="J47">
        <v>1.1599999999999999</v>
      </c>
      <c r="K47" s="3"/>
      <c r="L47">
        <v>1.982</v>
      </c>
      <c r="M47" s="3"/>
      <c r="O47">
        <v>1.1020000000000001</v>
      </c>
      <c r="P47" s="3"/>
      <c r="Q47">
        <v>1.7430000000000001</v>
      </c>
      <c r="R47" s="3"/>
      <c r="S47" s="2"/>
      <c r="U47">
        <v>45</v>
      </c>
      <c r="V47">
        <v>2.1930000000000001</v>
      </c>
      <c r="X47">
        <v>2.9279999999999999</v>
      </c>
      <c r="AA47">
        <v>1.6160000000000001</v>
      </c>
      <c r="AC47">
        <v>1.663</v>
      </c>
      <c r="AF47">
        <v>1.323</v>
      </c>
      <c r="AH47">
        <v>1.996</v>
      </c>
      <c r="AM47">
        <v>1.7110000000000001</v>
      </c>
      <c r="AN47">
        <v>1.603</v>
      </c>
      <c r="AP47">
        <v>2.1930000000000001</v>
      </c>
      <c r="AQ47">
        <v>2.7269999999999999</v>
      </c>
    </row>
    <row r="48" spans="4:43" x14ac:dyDescent="0.6">
      <c r="D48">
        <v>46</v>
      </c>
      <c r="E48">
        <v>1.696</v>
      </c>
      <c r="F48" s="3"/>
      <c r="G48">
        <v>1.82</v>
      </c>
      <c r="I48" s="3"/>
      <c r="J48">
        <v>1.1859999999999999</v>
      </c>
      <c r="K48" s="3"/>
      <c r="L48">
        <v>1.7969999999999999</v>
      </c>
      <c r="M48" s="3"/>
      <c r="O48">
        <v>0.83599999999999997</v>
      </c>
      <c r="P48" s="3"/>
      <c r="Q48">
        <v>2.0489999999999999</v>
      </c>
      <c r="R48" s="3"/>
      <c r="S48" s="2"/>
      <c r="U48">
        <v>46</v>
      </c>
      <c r="V48">
        <v>2.008</v>
      </c>
      <c r="X48">
        <v>3.319</v>
      </c>
      <c r="AA48">
        <v>1.254</v>
      </c>
      <c r="AC48">
        <v>2</v>
      </c>
      <c r="AF48">
        <v>1.431</v>
      </c>
      <c r="AH48">
        <v>2.177</v>
      </c>
      <c r="AM48">
        <v>1.696</v>
      </c>
      <c r="AN48">
        <v>1.82</v>
      </c>
      <c r="AP48">
        <v>2.008</v>
      </c>
      <c r="AQ48">
        <v>3.101</v>
      </c>
    </row>
    <row r="49" spans="4:43" x14ac:dyDescent="0.6">
      <c r="D49">
        <v>47</v>
      </c>
      <c r="E49">
        <v>1.298</v>
      </c>
      <c r="F49" s="3"/>
      <c r="G49">
        <v>1.446</v>
      </c>
      <c r="I49" s="3"/>
      <c r="J49">
        <v>2.4060000000000001</v>
      </c>
      <c r="L49">
        <v>2.2120000000000002</v>
      </c>
      <c r="M49" s="3"/>
      <c r="O49">
        <v>1.0640000000000001</v>
      </c>
      <c r="P49" s="3"/>
      <c r="Q49">
        <v>1.7490000000000001</v>
      </c>
      <c r="R49" s="3"/>
      <c r="S49" s="2"/>
      <c r="U49">
        <v>47</v>
      </c>
      <c r="V49">
        <v>1.417</v>
      </c>
      <c r="X49">
        <v>2.66</v>
      </c>
      <c r="AA49">
        <v>1.8560000000000001</v>
      </c>
      <c r="AC49">
        <v>2.4049999999999998</v>
      </c>
      <c r="AF49">
        <v>1.0980000000000001</v>
      </c>
      <c r="AH49">
        <v>2.1160000000000001</v>
      </c>
      <c r="AM49">
        <v>1.298</v>
      </c>
      <c r="AN49">
        <v>1.446</v>
      </c>
      <c r="AP49">
        <v>1.417</v>
      </c>
      <c r="AQ49">
        <v>2.5179999999999998</v>
      </c>
    </row>
    <row r="50" spans="4:43" x14ac:dyDescent="0.6">
      <c r="D50">
        <v>48</v>
      </c>
      <c r="E50">
        <v>1.726</v>
      </c>
      <c r="F50" s="3"/>
      <c r="G50">
        <v>1.502</v>
      </c>
      <c r="I50" s="3"/>
      <c r="J50">
        <v>2.9220000000000002</v>
      </c>
      <c r="L50">
        <v>2.0699999999999998</v>
      </c>
      <c r="M50" s="3"/>
      <c r="O50">
        <v>1.1519999999999999</v>
      </c>
      <c r="P50" s="3"/>
      <c r="Q50">
        <v>2.0209999999999999</v>
      </c>
      <c r="R50" s="3"/>
      <c r="S50" s="2"/>
      <c r="U50">
        <v>48</v>
      </c>
      <c r="V50">
        <v>1.573</v>
      </c>
      <c r="X50">
        <v>3.1110000000000002</v>
      </c>
      <c r="AA50">
        <v>1.5609999999999999</v>
      </c>
      <c r="AC50">
        <v>1.637</v>
      </c>
      <c r="AF50">
        <v>0.97199999999999998</v>
      </c>
      <c r="AH50">
        <v>1.85</v>
      </c>
      <c r="AM50">
        <v>1.726</v>
      </c>
      <c r="AN50">
        <v>1.502</v>
      </c>
      <c r="AP50">
        <v>1.573</v>
      </c>
      <c r="AQ50">
        <v>3.282</v>
      </c>
    </row>
    <row r="51" spans="4:43" x14ac:dyDescent="0.6">
      <c r="D51">
        <v>49</v>
      </c>
      <c r="E51">
        <v>2.4609999999999999</v>
      </c>
      <c r="G51">
        <v>1.6919999999999999</v>
      </c>
      <c r="I51" s="3"/>
      <c r="J51">
        <v>2.1360000000000001</v>
      </c>
      <c r="L51">
        <v>2.16</v>
      </c>
      <c r="M51" s="3"/>
      <c r="O51">
        <v>1.5780000000000001</v>
      </c>
      <c r="Q51">
        <v>1.8819999999999999</v>
      </c>
      <c r="R51" s="3"/>
      <c r="S51" s="2"/>
      <c r="U51">
        <v>49</v>
      </c>
      <c r="V51">
        <v>1.5229999999999999</v>
      </c>
      <c r="X51">
        <v>3.7029999999999998</v>
      </c>
      <c r="AA51">
        <v>1.579</v>
      </c>
      <c r="AC51">
        <v>1.573</v>
      </c>
      <c r="AF51">
        <v>1.8720000000000001</v>
      </c>
      <c r="AH51">
        <v>2.04</v>
      </c>
      <c r="AM51">
        <v>2.4609999999999999</v>
      </c>
      <c r="AN51">
        <v>1.6919999999999999</v>
      </c>
      <c r="AP51">
        <v>1.5229999999999999</v>
      </c>
      <c r="AQ51">
        <v>2.1709999999999998</v>
      </c>
    </row>
    <row r="52" spans="4:43" x14ac:dyDescent="0.6">
      <c r="D52">
        <v>50</v>
      </c>
      <c r="E52">
        <v>1.8460000000000001</v>
      </c>
      <c r="G52">
        <v>1.6539999999999999</v>
      </c>
      <c r="I52" s="3"/>
      <c r="J52">
        <v>2.1520000000000001</v>
      </c>
      <c r="L52">
        <v>2.5099999999999998</v>
      </c>
      <c r="M52" s="3"/>
      <c r="O52">
        <v>1.121</v>
      </c>
      <c r="Q52">
        <v>1.9059999999999999</v>
      </c>
      <c r="R52" s="3"/>
      <c r="S52" s="2"/>
      <c r="U52">
        <v>50</v>
      </c>
      <c r="V52">
        <v>1.718</v>
      </c>
      <c r="AA52">
        <v>2.02</v>
      </c>
      <c r="AC52">
        <v>1.304</v>
      </c>
      <c r="AF52">
        <v>1.262</v>
      </c>
      <c r="AH52">
        <v>2.754</v>
      </c>
      <c r="AM52">
        <v>1.8460000000000001</v>
      </c>
      <c r="AN52">
        <v>1.6539999999999999</v>
      </c>
      <c r="AP52">
        <v>1.718</v>
      </c>
      <c r="AQ52">
        <v>2.19</v>
      </c>
    </row>
    <row r="53" spans="4:43" x14ac:dyDescent="0.6">
      <c r="D53">
        <v>51</v>
      </c>
      <c r="E53">
        <v>1.7969999999999999</v>
      </c>
      <c r="G53">
        <v>2.2719999999999998</v>
      </c>
      <c r="I53" s="3"/>
      <c r="J53">
        <v>2.4510000000000001</v>
      </c>
      <c r="L53">
        <v>2.129</v>
      </c>
      <c r="M53" s="3"/>
      <c r="O53">
        <v>1.1200000000000001</v>
      </c>
      <c r="Q53">
        <v>1.8460000000000001</v>
      </c>
      <c r="R53" s="3"/>
      <c r="S53" s="2"/>
      <c r="U53">
        <v>51</v>
      </c>
      <c r="V53">
        <v>2.14</v>
      </c>
      <c r="AA53">
        <v>1.784</v>
      </c>
      <c r="AC53">
        <v>2.4580000000000002</v>
      </c>
      <c r="AF53">
        <v>1.042</v>
      </c>
      <c r="AH53">
        <v>1.9059999999999999</v>
      </c>
      <c r="AM53">
        <v>1.7969999999999999</v>
      </c>
      <c r="AN53">
        <v>2.2719999999999998</v>
      </c>
      <c r="AP53">
        <v>2.14</v>
      </c>
      <c r="AQ53">
        <v>4.3949999999999996</v>
      </c>
    </row>
    <row r="54" spans="4:43" x14ac:dyDescent="0.6">
      <c r="D54">
        <v>52</v>
      </c>
      <c r="E54">
        <v>1.863</v>
      </c>
      <c r="G54">
        <v>2.1829999999999998</v>
      </c>
      <c r="I54" s="3"/>
      <c r="J54">
        <v>2.8410000000000002</v>
      </c>
      <c r="L54">
        <v>2.0430000000000001</v>
      </c>
      <c r="M54" s="3"/>
      <c r="O54">
        <v>1.3560000000000001</v>
      </c>
      <c r="Q54">
        <v>1.7490000000000001</v>
      </c>
      <c r="R54" s="3"/>
      <c r="S54" s="2"/>
      <c r="U54">
        <v>52</v>
      </c>
      <c r="V54">
        <v>1.643</v>
      </c>
      <c r="AA54">
        <v>1.6279999999999999</v>
      </c>
      <c r="AB54" t="s">
        <v>9</v>
      </c>
      <c r="AC54">
        <v>1.732</v>
      </c>
      <c r="AF54">
        <v>0.93</v>
      </c>
      <c r="AH54">
        <v>2.5569999999999999</v>
      </c>
      <c r="AM54">
        <v>1.863</v>
      </c>
      <c r="AN54">
        <v>2.1829999999999998</v>
      </c>
      <c r="AP54">
        <v>1.643</v>
      </c>
      <c r="AQ54">
        <v>1.839</v>
      </c>
    </row>
    <row r="55" spans="4:43" x14ac:dyDescent="0.6">
      <c r="D55">
        <v>53</v>
      </c>
      <c r="E55">
        <v>2.2719999999999998</v>
      </c>
      <c r="G55">
        <v>2.5390000000000001</v>
      </c>
      <c r="I55" s="3"/>
      <c r="J55">
        <v>2.2629999999999999</v>
      </c>
      <c r="L55">
        <v>1.71</v>
      </c>
      <c r="M55" s="3"/>
      <c r="O55">
        <v>1.139</v>
      </c>
      <c r="Q55">
        <v>1.9410000000000001</v>
      </c>
      <c r="R55" s="3"/>
      <c r="S55" s="2"/>
      <c r="U55">
        <v>53</v>
      </c>
      <c r="V55">
        <v>1.9950000000000001</v>
      </c>
      <c r="AA55">
        <v>1.7569999999999999</v>
      </c>
      <c r="AC55">
        <v>2.6019999999999999</v>
      </c>
      <c r="AF55">
        <v>0.875</v>
      </c>
      <c r="AH55">
        <v>2.3239999999999998</v>
      </c>
      <c r="AM55">
        <v>2.2719999999999998</v>
      </c>
      <c r="AN55">
        <v>2.5390000000000001</v>
      </c>
      <c r="AP55">
        <v>1.9950000000000001</v>
      </c>
      <c r="AQ55">
        <v>2.5430000000000001</v>
      </c>
    </row>
    <row r="56" spans="4:43" x14ac:dyDescent="0.6">
      <c r="D56">
        <v>54</v>
      </c>
      <c r="E56">
        <v>2.145</v>
      </c>
      <c r="G56">
        <v>2.589</v>
      </c>
      <c r="I56" s="3"/>
      <c r="J56">
        <v>2.0219999999999998</v>
      </c>
      <c r="L56">
        <v>1.8360000000000001</v>
      </c>
      <c r="M56" s="3"/>
      <c r="O56">
        <v>1.236</v>
      </c>
      <c r="Q56">
        <v>1.6850000000000001</v>
      </c>
      <c r="R56" s="3"/>
      <c r="S56" s="2"/>
      <c r="U56">
        <v>54</v>
      </c>
      <c r="V56">
        <v>2.0939999999999999</v>
      </c>
      <c r="AA56">
        <v>1.5129999999999999</v>
      </c>
      <c r="AC56">
        <v>1.643</v>
      </c>
      <c r="AF56">
        <v>1.3919999999999999</v>
      </c>
      <c r="AH56">
        <v>1.992</v>
      </c>
      <c r="AM56">
        <v>2.145</v>
      </c>
      <c r="AN56">
        <v>2.589</v>
      </c>
      <c r="AP56">
        <v>2.0939999999999999</v>
      </c>
      <c r="AQ56">
        <v>3.8290000000000002</v>
      </c>
    </row>
    <row r="57" spans="4:43" x14ac:dyDescent="0.6">
      <c r="D57">
        <v>55</v>
      </c>
      <c r="E57">
        <v>2.4710000000000001</v>
      </c>
      <c r="G57">
        <v>1.954</v>
      </c>
      <c r="I57" s="3"/>
      <c r="J57">
        <v>1.514</v>
      </c>
      <c r="L57">
        <v>2.1059999999999999</v>
      </c>
      <c r="M57" s="3"/>
      <c r="O57">
        <v>1.296</v>
      </c>
      <c r="Q57">
        <v>1.746</v>
      </c>
      <c r="R57" s="3"/>
      <c r="S57" s="2"/>
      <c r="U57">
        <v>55</v>
      </c>
      <c r="V57">
        <v>1.76</v>
      </c>
      <c r="AA57">
        <v>1.349</v>
      </c>
      <c r="AC57">
        <v>1.236</v>
      </c>
      <c r="AF57">
        <v>1.4379999999999999</v>
      </c>
      <c r="AH57">
        <v>1.8740000000000001</v>
      </c>
      <c r="AM57">
        <v>2.4710000000000001</v>
      </c>
      <c r="AN57">
        <v>1.954</v>
      </c>
      <c r="AP57">
        <v>1.76</v>
      </c>
      <c r="AQ57">
        <v>3.399</v>
      </c>
    </row>
    <row r="58" spans="4:43" x14ac:dyDescent="0.6">
      <c r="D58">
        <v>56</v>
      </c>
      <c r="E58">
        <v>2.2909999999999999</v>
      </c>
      <c r="G58">
        <v>1.5209999999999999</v>
      </c>
      <c r="I58" s="3"/>
      <c r="J58">
        <v>1.65</v>
      </c>
      <c r="L58">
        <v>2.5449999999999999</v>
      </c>
      <c r="M58" s="3"/>
      <c r="O58">
        <v>1.2689999999999999</v>
      </c>
      <c r="Q58">
        <v>1.861</v>
      </c>
      <c r="R58" s="3"/>
      <c r="S58" s="2"/>
      <c r="U58">
        <v>56</v>
      </c>
      <c r="V58">
        <v>2.641</v>
      </c>
      <c r="AA58">
        <v>1.335</v>
      </c>
      <c r="AC58">
        <v>1.7769999999999999</v>
      </c>
      <c r="AF58">
        <v>1.4239999999999999</v>
      </c>
      <c r="AH58">
        <v>1.768</v>
      </c>
      <c r="AM58">
        <v>2.2909999999999999</v>
      </c>
      <c r="AN58">
        <v>1.5209999999999999</v>
      </c>
      <c r="AP58">
        <v>2.641</v>
      </c>
      <c r="AQ58">
        <v>2.9910000000000001</v>
      </c>
    </row>
    <row r="59" spans="4:43" x14ac:dyDescent="0.6">
      <c r="D59">
        <v>57</v>
      </c>
      <c r="E59">
        <v>1.9179999999999999</v>
      </c>
      <c r="G59">
        <v>1.5309999999999999</v>
      </c>
      <c r="I59" s="3"/>
      <c r="J59">
        <v>1.6970000000000001</v>
      </c>
      <c r="L59">
        <v>1.956</v>
      </c>
      <c r="M59" s="3"/>
      <c r="O59">
        <v>0.82399999999999995</v>
      </c>
      <c r="Q59">
        <v>1.2529999999999999</v>
      </c>
      <c r="R59" s="3"/>
      <c r="S59" s="2"/>
      <c r="U59">
        <v>57</v>
      </c>
      <c r="V59">
        <v>2.0139999999999998</v>
      </c>
      <c r="AA59">
        <v>1.494</v>
      </c>
      <c r="AC59">
        <v>1.476</v>
      </c>
      <c r="AF59">
        <v>1.3109999999999999</v>
      </c>
      <c r="AH59">
        <v>2.367</v>
      </c>
      <c r="AM59">
        <v>1.9179999999999999</v>
      </c>
      <c r="AN59">
        <v>1.5309999999999999</v>
      </c>
      <c r="AP59">
        <v>2.0139999999999998</v>
      </c>
      <c r="AQ59">
        <v>1.91</v>
      </c>
    </row>
    <row r="60" spans="4:43" x14ac:dyDescent="0.6">
      <c r="D60">
        <v>58</v>
      </c>
      <c r="E60">
        <v>1.486</v>
      </c>
      <c r="G60">
        <v>1.6819999999999999</v>
      </c>
      <c r="I60" s="3"/>
      <c r="J60">
        <v>1.4059999999999999</v>
      </c>
      <c r="L60">
        <v>2.4119999999999999</v>
      </c>
      <c r="M60" s="3"/>
      <c r="O60">
        <v>1.1040000000000001</v>
      </c>
      <c r="Q60">
        <v>1.4770000000000001</v>
      </c>
      <c r="R60" s="3"/>
      <c r="S60" s="2"/>
      <c r="U60">
        <v>58</v>
      </c>
      <c r="V60">
        <v>2.7730000000000001</v>
      </c>
      <c r="AA60">
        <v>1.431</v>
      </c>
      <c r="AC60">
        <v>1.6739999999999999</v>
      </c>
      <c r="AF60">
        <v>1.323</v>
      </c>
      <c r="AH60">
        <v>2.4409999999999998</v>
      </c>
      <c r="AM60">
        <v>1.486</v>
      </c>
      <c r="AN60">
        <v>1.6819999999999999</v>
      </c>
      <c r="AP60">
        <v>2.7730000000000001</v>
      </c>
      <c r="AQ60">
        <v>2.7349999999999999</v>
      </c>
    </row>
    <row r="61" spans="4:43" x14ac:dyDescent="0.6">
      <c r="D61">
        <v>59</v>
      </c>
      <c r="E61">
        <v>2.0859999999999999</v>
      </c>
      <c r="G61">
        <v>2.1459999999999999</v>
      </c>
      <c r="I61" s="3"/>
      <c r="J61">
        <v>1.891</v>
      </c>
      <c r="L61">
        <v>2.0790000000000002</v>
      </c>
      <c r="M61" s="3"/>
      <c r="O61">
        <v>1.0669999999999999</v>
      </c>
      <c r="Q61">
        <v>1.8440000000000001</v>
      </c>
      <c r="R61" s="3"/>
      <c r="S61" s="2"/>
      <c r="U61">
        <v>59</v>
      </c>
      <c r="V61">
        <v>2.0249999999999999</v>
      </c>
      <c r="AA61">
        <v>1.663</v>
      </c>
      <c r="AC61">
        <v>1.2709999999999999</v>
      </c>
      <c r="AF61">
        <v>1.157</v>
      </c>
      <c r="AH61">
        <v>2.4409999999999998</v>
      </c>
      <c r="AM61">
        <v>2.0859999999999999</v>
      </c>
      <c r="AN61">
        <v>2.1459999999999999</v>
      </c>
      <c r="AP61">
        <v>2.0249999999999999</v>
      </c>
      <c r="AQ61">
        <v>2.2410000000000001</v>
      </c>
    </row>
    <row r="62" spans="4:43" x14ac:dyDescent="0.6">
      <c r="D62">
        <v>60</v>
      </c>
      <c r="E62">
        <v>1.615</v>
      </c>
      <c r="G62">
        <v>2.3170000000000002</v>
      </c>
      <c r="I62" s="3"/>
      <c r="J62">
        <v>1.454</v>
      </c>
      <c r="L62">
        <v>1.393</v>
      </c>
      <c r="M62" s="3"/>
      <c r="O62">
        <v>1.34</v>
      </c>
      <c r="Q62">
        <v>1.8080000000000001</v>
      </c>
      <c r="R62" s="3"/>
      <c r="S62" s="2"/>
      <c r="U62">
        <v>60</v>
      </c>
      <c r="V62">
        <v>1.524</v>
      </c>
      <c r="AA62">
        <v>2</v>
      </c>
      <c r="AC62">
        <v>1.119</v>
      </c>
      <c r="AF62">
        <v>1.264</v>
      </c>
      <c r="AH62">
        <v>2.1890000000000001</v>
      </c>
      <c r="AM62">
        <v>1.615</v>
      </c>
      <c r="AN62">
        <v>2.3170000000000002</v>
      </c>
      <c r="AP62">
        <v>1.524</v>
      </c>
      <c r="AQ62">
        <v>2.5630000000000002</v>
      </c>
    </row>
    <row r="63" spans="4:43" x14ac:dyDescent="0.6">
      <c r="D63">
        <v>61</v>
      </c>
      <c r="E63">
        <v>1.5669999999999999</v>
      </c>
      <c r="G63">
        <v>1.7549999999999999</v>
      </c>
      <c r="I63" s="3"/>
      <c r="J63">
        <v>1.64</v>
      </c>
      <c r="L63">
        <v>1.903</v>
      </c>
      <c r="M63" s="3"/>
      <c r="O63">
        <v>1.413</v>
      </c>
      <c r="Q63">
        <v>2.2090000000000001</v>
      </c>
      <c r="R63" s="3"/>
      <c r="S63" s="2"/>
      <c r="T63" t="s">
        <v>8</v>
      </c>
      <c r="U63">
        <v>61</v>
      </c>
      <c r="V63">
        <v>2.4790000000000001</v>
      </c>
      <c r="AA63">
        <v>2.4049999999999998</v>
      </c>
      <c r="AC63">
        <v>1.093</v>
      </c>
      <c r="AF63">
        <v>1.8340000000000001</v>
      </c>
      <c r="AH63">
        <v>2.1379999999999999</v>
      </c>
      <c r="AM63">
        <v>1.5669999999999999</v>
      </c>
      <c r="AN63">
        <v>1.7549999999999999</v>
      </c>
      <c r="AP63">
        <v>2.4790000000000001</v>
      </c>
      <c r="AQ63">
        <v>2.7280000000000002</v>
      </c>
    </row>
    <row r="64" spans="4:43" x14ac:dyDescent="0.6">
      <c r="D64">
        <v>62</v>
      </c>
      <c r="E64">
        <v>1.7729999999999999</v>
      </c>
      <c r="G64">
        <v>1.7190000000000001</v>
      </c>
      <c r="I64" s="3"/>
      <c r="J64">
        <v>1.3720000000000001</v>
      </c>
      <c r="L64">
        <v>2.13</v>
      </c>
      <c r="M64" s="3"/>
      <c r="O64">
        <v>1.5149999999999999</v>
      </c>
      <c r="Q64">
        <v>1.911</v>
      </c>
      <c r="R64" s="3"/>
      <c r="S64" s="2"/>
      <c r="T64" t="s">
        <v>11</v>
      </c>
      <c r="U64">
        <v>62</v>
      </c>
      <c r="V64">
        <v>2.218</v>
      </c>
      <c r="AA64">
        <v>1.637</v>
      </c>
      <c r="AB64" s="3"/>
      <c r="AC64">
        <v>1.361</v>
      </c>
      <c r="AF64">
        <v>1.3149999999999999</v>
      </c>
      <c r="AG64" s="3"/>
      <c r="AH64">
        <v>2.1970000000000001</v>
      </c>
      <c r="AM64">
        <v>1.7729999999999999</v>
      </c>
      <c r="AN64">
        <v>1.7190000000000001</v>
      </c>
      <c r="AP64">
        <v>2.218</v>
      </c>
      <c r="AQ64">
        <v>2.867</v>
      </c>
    </row>
    <row r="65" spans="4:43" x14ac:dyDescent="0.6">
      <c r="D65">
        <v>63</v>
      </c>
      <c r="E65">
        <v>1.544</v>
      </c>
      <c r="G65">
        <v>1.5189999999999999</v>
      </c>
      <c r="I65" s="3"/>
      <c r="J65">
        <v>1.585</v>
      </c>
      <c r="L65">
        <v>2.036</v>
      </c>
      <c r="M65" s="3"/>
      <c r="O65">
        <v>1.4039999999999999</v>
      </c>
      <c r="Q65">
        <v>1.7350000000000001</v>
      </c>
      <c r="R65" s="3"/>
      <c r="S65" s="2"/>
      <c r="T65" t="s">
        <v>12</v>
      </c>
      <c r="U65">
        <v>63</v>
      </c>
      <c r="V65">
        <v>2.1459999999999999</v>
      </c>
      <c r="AA65">
        <v>1.573</v>
      </c>
      <c r="AB65" s="3"/>
      <c r="AC65">
        <v>1.341</v>
      </c>
      <c r="AF65">
        <v>1.419</v>
      </c>
      <c r="AG65" s="3"/>
      <c r="AH65">
        <v>2.1419999999999999</v>
      </c>
      <c r="AM65">
        <v>1.544</v>
      </c>
      <c r="AN65">
        <v>1.5189999999999999</v>
      </c>
      <c r="AP65">
        <v>2.1459999999999999</v>
      </c>
      <c r="AQ65">
        <v>2.3919999999999999</v>
      </c>
    </row>
    <row r="66" spans="4:43" x14ac:dyDescent="0.6">
      <c r="D66">
        <v>64</v>
      </c>
      <c r="E66">
        <v>1.986</v>
      </c>
      <c r="G66">
        <v>1.337</v>
      </c>
      <c r="I66" s="3"/>
      <c r="J66">
        <v>1.4930000000000001</v>
      </c>
      <c r="L66">
        <v>2.347</v>
      </c>
      <c r="M66" s="3"/>
      <c r="O66">
        <v>1.0109999999999999</v>
      </c>
      <c r="Q66">
        <v>2.0179999999999998</v>
      </c>
      <c r="R66" s="3"/>
      <c r="S66" s="2"/>
      <c r="U66">
        <v>64</v>
      </c>
      <c r="V66">
        <v>2.0139999999999998</v>
      </c>
      <c r="AA66">
        <v>1.304</v>
      </c>
      <c r="AB66" s="3"/>
      <c r="AC66">
        <v>0.80400000000000005</v>
      </c>
      <c r="AF66">
        <v>0.79900000000000004</v>
      </c>
      <c r="AG66" s="3"/>
      <c r="AH66">
        <v>2.1280000000000001</v>
      </c>
      <c r="AM66">
        <v>1.986</v>
      </c>
      <c r="AN66">
        <v>1.337</v>
      </c>
      <c r="AP66">
        <v>2.0139999999999998</v>
      </c>
      <c r="AQ66">
        <v>1.8009999999999999</v>
      </c>
    </row>
    <row r="67" spans="4:43" x14ac:dyDescent="0.6">
      <c r="D67">
        <v>65</v>
      </c>
      <c r="E67">
        <v>1.7390000000000001</v>
      </c>
      <c r="G67">
        <v>1.446</v>
      </c>
      <c r="I67" s="3"/>
      <c r="J67">
        <v>1.6359999999999999</v>
      </c>
      <c r="L67">
        <v>2.1360000000000001</v>
      </c>
      <c r="M67" s="3"/>
      <c r="O67">
        <v>1.052</v>
      </c>
      <c r="Q67">
        <v>1.409</v>
      </c>
      <c r="R67" s="3"/>
      <c r="S67" s="2"/>
      <c r="U67">
        <v>65</v>
      </c>
      <c r="V67">
        <v>2.8069999999999999</v>
      </c>
      <c r="AA67">
        <v>2.4580000000000002</v>
      </c>
      <c r="AB67" s="3"/>
      <c r="AC67">
        <v>1.1160000000000001</v>
      </c>
      <c r="AF67">
        <v>1.0920000000000001</v>
      </c>
      <c r="AG67" s="3"/>
      <c r="AH67">
        <v>2.4129999999999998</v>
      </c>
      <c r="AM67">
        <v>1.7390000000000001</v>
      </c>
      <c r="AN67">
        <v>1.446</v>
      </c>
      <c r="AP67">
        <v>2.8069999999999999</v>
      </c>
      <c r="AQ67">
        <v>4.8529999999999998</v>
      </c>
    </row>
    <row r="68" spans="4:43" x14ac:dyDescent="0.6">
      <c r="D68">
        <v>66</v>
      </c>
      <c r="E68">
        <v>1.6910000000000001</v>
      </c>
      <c r="G68">
        <v>2.21</v>
      </c>
      <c r="J68">
        <v>1.7410000000000001</v>
      </c>
      <c r="L68">
        <v>1.9390000000000001</v>
      </c>
      <c r="M68" s="3"/>
      <c r="O68">
        <v>1.3979999999999999</v>
      </c>
      <c r="Q68">
        <v>1.784</v>
      </c>
      <c r="R68" s="3"/>
      <c r="S68" s="2"/>
      <c r="U68">
        <v>66</v>
      </c>
      <c r="V68">
        <v>1.9830000000000001</v>
      </c>
      <c r="AA68">
        <v>1.732</v>
      </c>
      <c r="AB68" s="3"/>
      <c r="AC68">
        <v>1.218</v>
      </c>
      <c r="AF68">
        <v>1.3140000000000001</v>
      </c>
      <c r="AG68" s="3"/>
      <c r="AH68">
        <v>1.8120000000000001</v>
      </c>
      <c r="AM68">
        <v>1.6910000000000001</v>
      </c>
      <c r="AN68">
        <v>2.21</v>
      </c>
      <c r="AP68">
        <v>1.9830000000000001</v>
      </c>
      <c r="AQ68">
        <v>1.7450000000000001</v>
      </c>
    </row>
    <row r="69" spans="4:43" x14ac:dyDescent="0.6">
      <c r="D69">
        <v>67</v>
      </c>
      <c r="E69">
        <v>1.748</v>
      </c>
      <c r="G69">
        <v>1.839</v>
      </c>
      <c r="J69">
        <v>1.5109999999999999</v>
      </c>
      <c r="L69">
        <v>1.4550000000000001</v>
      </c>
      <c r="M69" s="3"/>
      <c r="O69">
        <v>1.0920000000000001</v>
      </c>
      <c r="Q69">
        <v>1.8959999999999999</v>
      </c>
      <c r="R69" s="3"/>
      <c r="S69" s="2"/>
      <c r="U69">
        <v>67</v>
      </c>
      <c r="V69">
        <v>2.2919999999999998</v>
      </c>
      <c r="AA69">
        <v>2.6019999999999999</v>
      </c>
      <c r="AB69" s="3"/>
      <c r="AC69">
        <v>1.4159999999999999</v>
      </c>
      <c r="AF69">
        <v>1.0069999999999999</v>
      </c>
      <c r="AG69" s="3"/>
      <c r="AH69">
        <v>1.7749999999999999</v>
      </c>
      <c r="AM69">
        <v>1.748</v>
      </c>
      <c r="AN69">
        <v>1.839</v>
      </c>
      <c r="AP69">
        <v>2.2919999999999998</v>
      </c>
      <c r="AQ69">
        <v>2.214</v>
      </c>
    </row>
    <row r="70" spans="4:43" x14ac:dyDescent="0.6">
      <c r="D70">
        <v>68</v>
      </c>
      <c r="E70">
        <v>1.752</v>
      </c>
      <c r="G70">
        <v>1.8169999999999999</v>
      </c>
      <c r="J70">
        <v>1.8680000000000001</v>
      </c>
      <c r="L70">
        <v>1.8979999999999999</v>
      </c>
      <c r="M70" s="3"/>
      <c r="O70">
        <v>1.542</v>
      </c>
      <c r="Q70">
        <v>1.647</v>
      </c>
      <c r="R70" s="3"/>
      <c r="S70" s="2"/>
      <c r="U70">
        <v>68</v>
      </c>
      <c r="V70">
        <v>2.2080000000000002</v>
      </c>
      <c r="AA70">
        <v>1.643</v>
      </c>
      <c r="AB70" s="3"/>
      <c r="AC70">
        <v>1.3149999999999999</v>
      </c>
      <c r="AF70">
        <v>0.99199999999999999</v>
      </c>
      <c r="AG70" s="3"/>
      <c r="AH70">
        <v>2.0089999999999999</v>
      </c>
      <c r="AM70">
        <v>1.752</v>
      </c>
      <c r="AN70">
        <v>1.8169999999999999</v>
      </c>
      <c r="AP70">
        <v>2.2080000000000002</v>
      </c>
      <c r="AQ70">
        <v>4.05</v>
      </c>
    </row>
    <row r="71" spans="4:43" x14ac:dyDescent="0.6">
      <c r="D71">
        <v>69</v>
      </c>
      <c r="E71">
        <v>1.6419999999999999</v>
      </c>
      <c r="G71">
        <v>1.5429999999999999</v>
      </c>
      <c r="J71">
        <v>1.3580000000000001</v>
      </c>
      <c r="L71">
        <v>1.681</v>
      </c>
      <c r="O71">
        <v>1.038</v>
      </c>
      <c r="Q71">
        <v>1.8160000000000001</v>
      </c>
      <c r="R71" s="3"/>
      <c r="S71" s="2"/>
      <c r="U71">
        <v>69</v>
      </c>
      <c r="V71">
        <v>1.72</v>
      </c>
      <c r="AA71">
        <v>1.236</v>
      </c>
      <c r="AB71" s="3"/>
      <c r="AC71">
        <v>1.3640000000000001</v>
      </c>
      <c r="AF71">
        <v>2.9860000000000002</v>
      </c>
      <c r="AG71" s="3"/>
      <c r="AH71">
        <v>2.359</v>
      </c>
      <c r="AM71">
        <v>1.6419999999999999</v>
      </c>
      <c r="AN71">
        <v>1.5429999999999999</v>
      </c>
      <c r="AP71">
        <v>1.72</v>
      </c>
      <c r="AQ71">
        <v>3.8879999999999999</v>
      </c>
    </row>
    <row r="72" spans="4:43" x14ac:dyDescent="0.6">
      <c r="D72">
        <v>70</v>
      </c>
      <c r="E72">
        <v>1.8009999999999999</v>
      </c>
      <c r="G72">
        <v>2.0329999999999999</v>
      </c>
      <c r="J72">
        <v>1.42</v>
      </c>
      <c r="L72">
        <v>1.6240000000000001</v>
      </c>
      <c r="O72">
        <v>1.034</v>
      </c>
      <c r="Q72">
        <v>2.069</v>
      </c>
      <c r="R72" s="3"/>
      <c r="S72" s="2"/>
      <c r="U72">
        <v>70</v>
      </c>
      <c r="V72">
        <v>2.1520000000000001</v>
      </c>
      <c r="AA72">
        <v>1.7769999999999999</v>
      </c>
      <c r="AB72" s="3"/>
      <c r="AC72">
        <v>1.4910000000000001</v>
      </c>
      <c r="AF72">
        <v>1.5329999999999999</v>
      </c>
      <c r="AG72" s="3"/>
      <c r="AH72">
        <v>2.3780000000000001</v>
      </c>
      <c r="AM72">
        <v>1.8009999999999999</v>
      </c>
      <c r="AN72">
        <v>2.0329999999999999</v>
      </c>
      <c r="AP72">
        <v>2.1520000000000001</v>
      </c>
      <c r="AQ72">
        <v>2.871</v>
      </c>
    </row>
    <row r="73" spans="4:43" x14ac:dyDescent="0.6">
      <c r="D73">
        <v>71</v>
      </c>
      <c r="E73">
        <v>1.7969999999999999</v>
      </c>
      <c r="G73">
        <v>1.63</v>
      </c>
      <c r="J73">
        <v>1.454</v>
      </c>
      <c r="L73">
        <v>2.1389999999999998</v>
      </c>
      <c r="O73">
        <v>1.159</v>
      </c>
      <c r="Q73">
        <v>2.0529999999999999</v>
      </c>
      <c r="R73" s="3"/>
      <c r="S73" s="2"/>
      <c r="U73">
        <v>71</v>
      </c>
      <c r="V73">
        <v>2.4609999999999999</v>
      </c>
      <c r="AA73">
        <v>1.476</v>
      </c>
      <c r="AC73">
        <v>1.4359999999999999</v>
      </c>
      <c r="AF73">
        <v>2.0979999999999999</v>
      </c>
      <c r="AH73">
        <v>1.9379999999999999</v>
      </c>
      <c r="AM73">
        <v>1.7969999999999999</v>
      </c>
      <c r="AN73">
        <v>1.63</v>
      </c>
      <c r="AP73">
        <v>2.4609999999999999</v>
      </c>
      <c r="AQ73">
        <v>3.5339999999999998</v>
      </c>
    </row>
    <row r="74" spans="4:43" x14ac:dyDescent="0.6">
      <c r="D74">
        <v>72</v>
      </c>
      <c r="E74">
        <v>1.589</v>
      </c>
      <c r="G74">
        <v>1.62</v>
      </c>
      <c r="J74">
        <v>1.3080000000000001</v>
      </c>
      <c r="L74">
        <v>2.3980000000000001</v>
      </c>
      <c r="O74">
        <v>1.391</v>
      </c>
      <c r="Q74">
        <v>2.742</v>
      </c>
      <c r="U74">
        <v>72</v>
      </c>
      <c r="V74">
        <v>2.4319999999999999</v>
      </c>
      <c r="AA74">
        <v>1.6739999999999999</v>
      </c>
      <c r="AC74">
        <v>1.728</v>
      </c>
      <c r="AF74">
        <v>2.242</v>
      </c>
      <c r="AH74">
        <v>2.0659999999999998</v>
      </c>
      <c r="AM74">
        <v>1.589</v>
      </c>
      <c r="AN74">
        <v>1.62</v>
      </c>
      <c r="AP74">
        <v>2.4319999999999999</v>
      </c>
      <c r="AQ74">
        <v>4.7149999999999999</v>
      </c>
    </row>
    <row r="75" spans="4:43" x14ac:dyDescent="0.6">
      <c r="D75">
        <v>73</v>
      </c>
      <c r="E75">
        <v>2.0059999999999998</v>
      </c>
      <c r="G75">
        <v>1.675</v>
      </c>
      <c r="J75">
        <v>1.42</v>
      </c>
      <c r="L75">
        <v>2.4590000000000001</v>
      </c>
      <c r="O75">
        <v>1.113</v>
      </c>
      <c r="Q75">
        <v>2.0579999999999998</v>
      </c>
      <c r="U75">
        <v>73</v>
      </c>
      <c r="V75">
        <v>2.3639999999999999</v>
      </c>
      <c r="AA75">
        <v>1.2709999999999999</v>
      </c>
      <c r="AC75">
        <v>1.929</v>
      </c>
      <c r="AF75">
        <v>2.161</v>
      </c>
      <c r="AH75">
        <v>1.802</v>
      </c>
      <c r="AM75">
        <v>2.0059999999999998</v>
      </c>
      <c r="AN75">
        <v>1.675</v>
      </c>
      <c r="AP75">
        <v>2.3639999999999999</v>
      </c>
      <c r="AQ75">
        <v>2.6139999999999999</v>
      </c>
    </row>
    <row r="76" spans="4:43" x14ac:dyDescent="0.6">
      <c r="D76">
        <v>74</v>
      </c>
      <c r="E76">
        <v>1.66</v>
      </c>
      <c r="G76">
        <v>1.7270000000000001</v>
      </c>
      <c r="J76">
        <v>1.58</v>
      </c>
      <c r="L76">
        <v>2.0379999999999998</v>
      </c>
      <c r="O76">
        <v>1.1950000000000001</v>
      </c>
      <c r="Q76">
        <v>2.2200000000000002</v>
      </c>
      <c r="U76">
        <v>74</v>
      </c>
      <c r="V76">
        <v>1.976</v>
      </c>
      <c r="AA76">
        <v>1.119</v>
      </c>
      <c r="AC76">
        <v>2.8239999999999998</v>
      </c>
      <c r="AF76">
        <v>1.6679999999999999</v>
      </c>
      <c r="AH76">
        <v>1.9179999999999999</v>
      </c>
      <c r="AM76">
        <v>1.66</v>
      </c>
      <c r="AN76">
        <v>1.7270000000000001</v>
      </c>
      <c r="AP76">
        <v>1.976</v>
      </c>
      <c r="AQ76">
        <v>3.427</v>
      </c>
    </row>
    <row r="77" spans="4:43" x14ac:dyDescent="0.6">
      <c r="D77">
        <v>75</v>
      </c>
      <c r="E77">
        <v>1.5980000000000001</v>
      </c>
      <c r="F77" s="3"/>
      <c r="G77">
        <v>2.2480000000000002</v>
      </c>
      <c r="J77">
        <v>1.484</v>
      </c>
      <c r="K77" s="2"/>
      <c r="L77">
        <v>2.214</v>
      </c>
      <c r="M77" s="3"/>
      <c r="O77">
        <v>1.431</v>
      </c>
      <c r="P77" s="3"/>
      <c r="Q77">
        <v>1.865</v>
      </c>
      <c r="R77" s="3"/>
      <c r="S77" s="2"/>
      <c r="U77">
        <v>75</v>
      </c>
      <c r="V77">
        <v>2.4780000000000002</v>
      </c>
      <c r="AA77">
        <v>1.093</v>
      </c>
      <c r="AC77">
        <v>2.5430000000000001</v>
      </c>
      <c r="AF77">
        <v>2.0209999999999999</v>
      </c>
      <c r="AH77">
        <v>1.996</v>
      </c>
      <c r="AM77">
        <v>1.5980000000000001</v>
      </c>
      <c r="AN77">
        <v>2.2480000000000002</v>
      </c>
      <c r="AP77">
        <v>2.4780000000000002</v>
      </c>
      <c r="AQ77">
        <v>1.542</v>
      </c>
    </row>
    <row r="78" spans="4:43" x14ac:dyDescent="0.6">
      <c r="D78">
        <v>76</v>
      </c>
      <c r="E78">
        <v>1.33</v>
      </c>
      <c r="F78" s="3"/>
      <c r="G78">
        <v>1.35</v>
      </c>
      <c r="J78">
        <v>1.464</v>
      </c>
      <c r="K78" s="2"/>
      <c r="L78">
        <v>2.4380000000000002</v>
      </c>
      <c r="M78" s="3"/>
      <c r="O78">
        <v>1.2569999999999999</v>
      </c>
      <c r="P78" s="3"/>
      <c r="Q78">
        <v>1.891</v>
      </c>
      <c r="R78" s="3"/>
      <c r="S78" s="2"/>
      <c r="U78">
        <v>76</v>
      </c>
      <c r="V78">
        <v>2.0089999999999999</v>
      </c>
      <c r="AA78">
        <v>1.361</v>
      </c>
      <c r="AC78">
        <v>1.927</v>
      </c>
      <c r="AF78">
        <v>2.41</v>
      </c>
      <c r="AH78">
        <v>1.9179999999999999</v>
      </c>
      <c r="AM78">
        <v>1.33</v>
      </c>
      <c r="AN78">
        <v>1.35</v>
      </c>
      <c r="AP78">
        <v>2.0089999999999999</v>
      </c>
      <c r="AQ78">
        <v>3.6080000000000001</v>
      </c>
    </row>
    <row r="79" spans="4:43" x14ac:dyDescent="0.6">
      <c r="D79">
        <v>77</v>
      </c>
      <c r="E79">
        <v>1.0349999999999999</v>
      </c>
      <c r="F79" s="3"/>
      <c r="G79">
        <v>1.927</v>
      </c>
      <c r="J79">
        <v>1.403</v>
      </c>
      <c r="K79" s="2"/>
      <c r="L79">
        <v>1.6779999999999999</v>
      </c>
      <c r="M79" s="3"/>
      <c r="O79">
        <v>0.94199999999999995</v>
      </c>
      <c r="P79" s="3"/>
      <c r="Q79">
        <v>1.867</v>
      </c>
      <c r="R79" s="3"/>
      <c r="S79" s="2"/>
      <c r="U79">
        <v>77</v>
      </c>
      <c r="V79">
        <v>2.0270000000000001</v>
      </c>
      <c r="AA79">
        <v>1.341</v>
      </c>
      <c r="AC79">
        <v>2.8250000000000002</v>
      </c>
      <c r="AF79">
        <v>3.1219999999999999</v>
      </c>
      <c r="AH79">
        <v>1.8839999999999999</v>
      </c>
      <c r="AM79">
        <v>1.0349999999999999</v>
      </c>
      <c r="AN79">
        <v>1.927</v>
      </c>
      <c r="AP79">
        <v>2.0270000000000001</v>
      </c>
      <c r="AQ79">
        <v>1.7190000000000001</v>
      </c>
    </row>
    <row r="80" spans="4:43" x14ac:dyDescent="0.6">
      <c r="D80">
        <v>78</v>
      </c>
      <c r="E80">
        <v>1.1359999999999999</v>
      </c>
      <c r="F80" s="3"/>
      <c r="G80">
        <v>2.0099999999999998</v>
      </c>
      <c r="J80">
        <v>1.635</v>
      </c>
      <c r="K80" s="2"/>
      <c r="L80">
        <v>2.4279999999999999</v>
      </c>
      <c r="M80" s="3"/>
      <c r="O80">
        <v>1.335</v>
      </c>
      <c r="P80" s="3"/>
      <c r="Q80">
        <v>2.073</v>
      </c>
      <c r="R80" s="3"/>
      <c r="S80" s="2"/>
      <c r="U80">
        <v>78</v>
      </c>
      <c r="V80">
        <v>1.774</v>
      </c>
      <c r="AA80">
        <v>0.80400000000000005</v>
      </c>
      <c r="AC80">
        <v>2.1669999999999998</v>
      </c>
      <c r="AF80">
        <v>2.085</v>
      </c>
      <c r="AH80">
        <v>2.1309999999999998</v>
      </c>
      <c r="AM80">
        <v>1.1359999999999999</v>
      </c>
      <c r="AN80">
        <v>2.0099999999999998</v>
      </c>
      <c r="AP80">
        <v>1.774</v>
      </c>
      <c r="AQ80">
        <v>1.9510000000000001</v>
      </c>
    </row>
    <row r="81" spans="4:43" x14ac:dyDescent="0.6">
      <c r="D81">
        <v>79</v>
      </c>
      <c r="E81">
        <v>1.577</v>
      </c>
      <c r="F81" s="3"/>
      <c r="G81">
        <v>2.2290000000000001</v>
      </c>
      <c r="J81">
        <v>1.4470000000000001</v>
      </c>
      <c r="K81" s="2"/>
      <c r="L81">
        <v>2.2189999999999999</v>
      </c>
      <c r="M81" s="3"/>
      <c r="O81">
        <v>1.411</v>
      </c>
      <c r="P81" s="3"/>
      <c r="Q81">
        <v>2.133</v>
      </c>
      <c r="R81" s="3"/>
      <c r="S81" s="2"/>
      <c r="U81">
        <v>79</v>
      </c>
      <c r="V81">
        <v>2.6419999999999999</v>
      </c>
      <c r="AA81">
        <v>1.1160000000000001</v>
      </c>
      <c r="AC81">
        <v>3.6150000000000002</v>
      </c>
      <c r="AF81">
        <v>2.0739999999999998</v>
      </c>
      <c r="AH81">
        <v>2.2400000000000002</v>
      </c>
      <c r="AM81">
        <v>1.577</v>
      </c>
      <c r="AN81">
        <v>2.2290000000000001</v>
      </c>
      <c r="AP81">
        <v>2.6419999999999999</v>
      </c>
      <c r="AQ81">
        <v>3.3359999999999999</v>
      </c>
    </row>
    <row r="82" spans="4:43" x14ac:dyDescent="0.6">
      <c r="D82">
        <v>80</v>
      </c>
      <c r="E82">
        <v>1.3149999999999999</v>
      </c>
      <c r="F82" s="3"/>
      <c r="G82">
        <v>1.8879999999999999</v>
      </c>
      <c r="J82">
        <v>1.0269999999999999</v>
      </c>
      <c r="K82" s="2"/>
      <c r="L82">
        <v>1.984</v>
      </c>
      <c r="M82" s="3"/>
      <c r="O82">
        <v>1.26</v>
      </c>
      <c r="P82" s="3"/>
      <c r="Q82">
        <v>2.4260000000000002</v>
      </c>
      <c r="R82" s="3"/>
      <c r="S82" s="2"/>
      <c r="U82">
        <v>80</v>
      </c>
      <c r="V82">
        <v>2.48</v>
      </c>
      <c r="AA82">
        <v>1.218</v>
      </c>
      <c r="AC82">
        <v>4.4829999999999997</v>
      </c>
      <c r="AF82">
        <v>1.2669999999999999</v>
      </c>
      <c r="AH82">
        <v>2.242</v>
      </c>
      <c r="AM82">
        <v>1.3149999999999999</v>
      </c>
      <c r="AN82">
        <v>1.8879999999999999</v>
      </c>
      <c r="AP82">
        <v>2.48</v>
      </c>
      <c r="AQ82">
        <v>3.7250000000000001</v>
      </c>
    </row>
    <row r="83" spans="4:43" x14ac:dyDescent="0.6">
      <c r="D83">
        <v>81</v>
      </c>
      <c r="E83">
        <v>1.66</v>
      </c>
      <c r="F83" s="3"/>
      <c r="G83">
        <v>1.756</v>
      </c>
      <c r="J83">
        <v>1.4410000000000001</v>
      </c>
      <c r="K83" s="2"/>
      <c r="L83">
        <v>1.786</v>
      </c>
      <c r="M83" s="3"/>
      <c r="O83">
        <v>1.196</v>
      </c>
      <c r="P83" s="3"/>
      <c r="Q83">
        <v>1.86</v>
      </c>
      <c r="R83" s="3"/>
      <c r="S83" s="2"/>
      <c r="U83">
        <v>81</v>
      </c>
      <c r="V83">
        <v>1.357</v>
      </c>
      <c r="AA83">
        <v>1.4159999999999999</v>
      </c>
      <c r="AC83">
        <v>1.9650000000000001</v>
      </c>
      <c r="AF83">
        <v>1.7529999999999999</v>
      </c>
      <c r="AH83">
        <v>2.1659999999999999</v>
      </c>
      <c r="AM83">
        <v>1.66</v>
      </c>
      <c r="AN83">
        <v>1.756</v>
      </c>
      <c r="AP83">
        <v>1.357</v>
      </c>
      <c r="AQ83">
        <v>2.8940000000000001</v>
      </c>
    </row>
    <row r="84" spans="4:43" x14ac:dyDescent="0.6">
      <c r="D84">
        <v>82</v>
      </c>
      <c r="E84">
        <v>1.2230000000000001</v>
      </c>
      <c r="F84" s="3"/>
      <c r="G84">
        <v>1.669</v>
      </c>
      <c r="J84">
        <v>0.82199999999999995</v>
      </c>
      <c r="K84" s="2"/>
      <c r="L84">
        <v>1.698</v>
      </c>
      <c r="M84" s="3"/>
      <c r="O84">
        <v>1.5229999999999999</v>
      </c>
      <c r="P84" s="3"/>
      <c r="Q84">
        <v>2.234</v>
      </c>
      <c r="R84" s="3"/>
      <c r="S84" s="2"/>
      <c r="U84">
        <v>82</v>
      </c>
      <c r="V84">
        <v>1.752</v>
      </c>
      <c r="AA84">
        <v>1.3149999999999999</v>
      </c>
      <c r="AC84">
        <v>2.59</v>
      </c>
      <c r="AF84">
        <v>1.5980000000000001</v>
      </c>
      <c r="AH84">
        <v>1.994</v>
      </c>
      <c r="AM84">
        <v>1.2230000000000001</v>
      </c>
      <c r="AN84">
        <v>1.669</v>
      </c>
      <c r="AP84">
        <v>1.752</v>
      </c>
      <c r="AQ84">
        <v>1.663</v>
      </c>
    </row>
    <row r="85" spans="4:43" x14ac:dyDescent="0.6">
      <c r="D85">
        <v>83</v>
      </c>
      <c r="F85" s="3"/>
      <c r="G85">
        <v>1.7350000000000001</v>
      </c>
      <c r="J85">
        <v>1.4419999999999999</v>
      </c>
      <c r="K85" s="2"/>
      <c r="L85">
        <v>2.036</v>
      </c>
      <c r="M85" s="3"/>
      <c r="O85">
        <v>1.62</v>
      </c>
      <c r="P85" s="3"/>
      <c r="Q85">
        <v>1.5109999999999999</v>
      </c>
      <c r="R85" s="3"/>
      <c r="S85" s="2"/>
      <c r="U85">
        <v>83</v>
      </c>
      <c r="V85">
        <v>1.742</v>
      </c>
      <c r="AA85">
        <v>1.3640000000000001</v>
      </c>
      <c r="AC85">
        <v>1.6479999999999999</v>
      </c>
      <c r="AF85">
        <v>1.7749999999999999</v>
      </c>
      <c r="AH85">
        <v>1.9319999999999999</v>
      </c>
      <c r="AN85">
        <v>1.7350000000000001</v>
      </c>
      <c r="AP85">
        <v>1.742</v>
      </c>
      <c r="AQ85">
        <v>2</v>
      </c>
    </row>
    <row r="86" spans="4:43" x14ac:dyDescent="0.6">
      <c r="D86">
        <v>84</v>
      </c>
      <c r="E86">
        <v>1.8149999999999999</v>
      </c>
      <c r="F86" s="3"/>
      <c r="G86">
        <v>1.748</v>
      </c>
      <c r="J86">
        <v>1.3220000000000001</v>
      </c>
      <c r="K86" s="2"/>
      <c r="L86">
        <v>2.4129999999999998</v>
      </c>
      <c r="M86" s="3"/>
      <c r="O86">
        <v>1.446</v>
      </c>
      <c r="P86" s="3"/>
      <c r="Q86">
        <v>2.0499999999999998</v>
      </c>
      <c r="R86" s="3"/>
      <c r="S86" s="2"/>
      <c r="U86">
        <v>84</v>
      </c>
      <c r="V86">
        <v>2.1560000000000001</v>
      </c>
      <c r="AA86">
        <v>1.4910000000000001</v>
      </c>
      <c r="AC86">
        <v>1.77</v>
      </c>
      <c r="AF86">
        <v>1.546</v>
      </c>
      <c r="AH86">
        <v>1.9530000000000001</v>
      </c>
      <c r="AM86">
        <v>1.8149999999999999</v>
      </c>
      <c r="AN86">
        <v>1.748</v>
      </c>
      <c r="AP86">
        <v>2.1560000000000001</v>
      </c>
      <c r="AQ86">
        <v>2.4049999999999998</v>
      </c>
    </row>
    <row r="87" spans="4:43" x14ac:dyDescent="0.6">
      <c r="D87">
        <v>85</v>
      </c>
      <c r="E87">
        <v>2.093</v>
      </c>
      <c r="F87" s="3"/>
      <c r="G87">
        <v>1.3819999999999999</v>
      </c>
      <c r="J87">
        <v>2.0710000000000002</v>
      </c>
      <c r="K87" s="2"/>
      <c r="L87">
        <v>1.9390000000000001</v>
      </c>
      <c r="M87" s="3"/>
      <c r="O87">
        <v>1.3520000000000001</v>
      </c>
      <c r="P87" s="3"/>
      <c r="Q87">
        <v>2.7069999999999999</v>
      </c>
      <c r="R87" s="3"/>
      <c r="S87" s="2"/>
      <c r="U87">
        <v>85</v>
      </c>
      <c r="V87">
        <v>2.0790000000000002</v>
      </c>
      <c r="AA87">
        <v>1.4359999999999999</v>
      </c>
      <c r="AC87">
        <v>1.778</v>
      </c>
      <c r="AF87">
        <v>1.5</v>
      </c>
      <c r="AH87">
        <v>2.1110000000000002</v>
      </c>
      <c r="AM87">
        <v>2.093</v>
      </c>
      <c r="AN87">
        <v>1.3819999999999999</v>
      </c>
      <c r="AP87">
        <v>2.0790000000000002</v>
      </c>
      <c r="AQ87">
        <v>1.637</v>
      </c>
    </row>
    <row r="88" spans="4:43" x14ac:dyDescent="0.6">
      <c r="D88">
        <v>86</v>
      </c>
      <c r="E88">
        <v>1.4850000000000001</v>
      </c>
      <c r="F88" s="3"/>
      <c r="G88">
        <v>1.5589999999999999</v>
      </c>
      <c r="J88">
        <v>1.9750000000000001</v>
      </c>
      <c r="K88" s="2"/>
      <c r="L88">
        <v>2.2200000000000002</v>
      </c>
      <c r="M88" s="3"/>
      <c r="O88">
        <v>0.82699999999999996</v>
      </c>
      <c r="P88" s="3"/>
      <c r="Q88">
        <v>1.825</v>
      </c>
      <c r="R88" s="3"/>
      <c r="S88" s="2"/>
      <c r="U88">
        <v>86</v>
      </c>
      <c r="V88">
        <v>1.845</v>
      </c>
      <c r="AA88">
        <v>3.024</v>
      </c>
      <c r="AC88">
        <v>1.8720000000000001</v>
      </c>
      <c r="AF88">
        <v>1.595</v>
      </c>
      <c r="AH88">
        <v>2.4820000000000002</v>
      </c>
      <c r="AM88">
        <v>1.4850000000000001</v>
      </c>
      <c r="AN88">
        <v>1.5589999999999999</v>
      </c>
      <c r="AP88">
        <v>1.845</v>
      </c>
      <c r="AQ88">
        <v>1.573</v>
      </c>
    </row>
    <row r="89" spans="4:43" x14ac:dyDescent="0.6">
      <c r="D89">
        <v>87</v>
      </c>
      <c r="E89">
        <v>1.956</v>
      </c>
      <c r="F89" s="3"/>
      <c r="G89">
        <v>1.5589999999999999</v>
      </c>
      <c r="J89">
        <v>1.871</v>
      </c>
      <c r="K89" s="2"/>
      <c r="L89">
        <v>1.9610000000000001</v>
      </c>
      <c r="M89" s="3"/>
      <c r="O89">
        <v>0.74</v>
      </c>
      <c r="P89" s="3"/>
      <c r="Q89">
        <v>2.206</v>
      </c>
      <c r="R89" s="3"/>
      <c r="S89" s="2"/>
      <c r="U89">
        <v>87</v>
      </c>
      <c r="V89">
        <v>1.8480000000000001</v>
      </c>
      <c r="AA89">
        <v>3.2639999999999998</v>
      </c>
      <c r="AC89">
        <v>2.028</v>
      </c>
      <c r="AF89">
        <v>1.72</v>
      </c>
      <c r="AH89">
        <v>1.6919999999999999</v>
      </c>
      <c r="AM89">
        <v>1.956</v>
      </c>
      <c r="AN89">
        <v>1.5589999999999999</v>
      </c>
      <c r="AP89">
        <v>1.8480000000000001</v>
      </c>
      <c r="AQ89">
        <v>1.304</v>
      </c>
    </row>
    <row r="90" spans="4:43" x14ac:dyDescent="0.6">
      <c r="D90">
        <v>88</v>
      </c>
      <c r="E90">
        <v>1.6910000000000001</v>
      </c>
      <c r="F90" s="3"/>
      <c r="G90">
        <v>1.8160000000000001</v>
      </c>
      <c r="J90">
        <v>2.16</v>
      </c>
      <c r="K90" s="2"/>
      <c r="L90">
        <v>2.2519999999999998</v>
      </c>
      <c r="M90" s="3"/>
      <c r="O90">
        <v>0.91900000000000004</v>
      </c>
      <c r="P90" s="3"/>
      <c r="Q90">
        <v>1.986</v>
      </c>
      <c r="R90" s="3"/>
      <c r="S90" s="2"/>
      <c r="U90">
        <v>88</v>
      </c>
      <c r="V90">
        <v>1.738</v>
      </c>
      <c r="AA90">
        <v>3.161</v>
      </c>
      <c r="AC90">
        <v>2.181</v>
      </c>
      <c r="AF90">
        <v>1.5489999999999999</v>
      </c>
      <c r="AH90">
        <v>2.0760000000000001</v>
      </c>
      <c r="AM90">
        <v>1.6910000000000001</v>
      </c>
      <c r="AN90">
        <v>1.8160000000000001</v>
      </c>
      <c r="AP90">
        <v>1.738</v>
      </c>
      <c r="AQ90">
        <v>2.4580000000000002</v>
      </c>
    </row>
    <row r="91" spans="4:43" x14ac:dyDescent="0.6">
      <c r="D91">
        <v>89</v>
      </c>
      <c r="E91">
        <v>1.8919999999999999</v>
      </c>
      <c r="F91" s="3"/>
      <c r="G91">
        <v>2.1859999999999999</v>
      </c>
      <c r="J91">
        <v>1.899</v>
      </c>
      <c r="K91" s="2"/>
      <c r="L91">
        <v>1.4430000000000001</v>
      </c>
      <c r="M91" s="3"/>
      <c r="O91">
        <v>1.0980000000000001</v>
      </c>
      <c r="P91" s="3"/>
      <c r="Q91">
        <v>1.861</v>
      </c>
      <c r="R91" s="3"/>
      <c r="S91" s="2"/>
      <c r="U91">
        <v>89</v>
      </c>
      <c r="V91">
        <v>1.7030000000000001</v>
      </c>
      <c r="AA91">
        <v>2.9180000000000001</v>
      </c>
      <c r="AC91">
        <v>2.1309999999999998</v>
      </c>
      <c r="AF91">
        <v>1.718</v>
      </c>
      <c r="AH91">
        <v>2.258</v>
      </c>
      <c r="AM91">
        <v>1.8919999999999999</v>
      </c>
      <c r="AN91">
        <v>2.1859999999999999</v>
      </c>
      <c r="AP91">
        <v>1.7030000000000001</v>
      </c>
      <c r="AQ91">
        <v>1.732</v>
      </c>
    </row>
    <row r="92" spans="4:43" x14ac:dyDescent="0.6">
      <c r="D92">
        <v>90</v>
      </c>
      <c r="E92">
        <v>1.8540000000000001</v>
      </c>
      <c r="F92" s="3"/>
      <c r="G92">
        <v>2.121</v>
      </c>
      <c r="J92">
        <v>2.802</v>
      </c>
      <c r="K92" s="2"/>
      <c r="L92">
        <v>2.5659999999999998</v>
      </c>
      <c r="M92" s="3"/>
      <c r="O92">
        <v>0.98799999999999999</v>
      </c>
      <c r="P92" s="3"/>
      <c r="Q92">
        <v>1.778</v>
      </c>
      <c r="R92" s="3"/>
      <c r="S92" s="2"/>
      <c r="U92">
        <v>90</v>
      </c>
      <c r="V92">
        <v>2.6629999999999998</v>
      </c>
      <c r="AA92">
        <v>2.976</v>
      </c>
      <c r="AC92">
        <v>2.2090000000000001</v>
      </c>
      <c r="AF92">
        <v>1.51</v>
      </c>
      <c r="AH92">
        <v>3.1440000000000001</v>
      </c>
      <c r="AM92">
        <v>1.8540000000000001</v>
      </c>
      <c r="AN92">
        <v>2.121</v>
      </c>
      <c r="AP92">
        <v>2.6629999999999998</v>
      </c>
      <c r="AQ92">
        <v>2.6019999999999999</v>
      </c>
    </row>
    <row r="93" spans="4:43" x14ac:dyDescent="0.6">
      <c r="D93">
        <v>91</v>
      </c>
      <c r="E93">
        <v>1.804</v>
      </c>
      <c r="F93" s="3"/>
      <c r="G93">
        <v>1.4470000000000001</v>
      </c>
      <c r="J93">
        <v>1.7869999999999999</v>
      </c>
      <c r="K93" s="2"/>
      <c r="L93">
        <v>2.0390000000000001</v>
      </c>
      <c r="M93" s="3"/>
      <c r="O93">
        <v>1.133</v>
      </c>
      <c r="P93" s="3"/>
      <c r="Q93">
        <v>2.0779999999999998</v>
      </c>
      <c r="R93" s="3"/>
      <c r="S93" s="2"/>
      <c r="T93" t="s">
        <v>25</v>
      </c>
      <c r="U93">
        <v>91</v>
      </c>
      <c r="V93">
        <v>3.004</v>
      </c>
      <c r="AA93">
        <v>2.702</v>
      </c>
      <c r="AC93">
        <v>2.048</v>
      </c>
      <c r="AF93">
        <v>1.6439999999999999</v>
      </c>
      <c r="AH93">
        <v>3.2959999999999998</v>
      </c>
      <c r="AM93">
        <v>1.804</v>
      </c>
      <c r="AN93">
        <v>1.4470000000000001</v>
      </c>
      <c r="AP93">
        <v>1.508</v>
      </c>
      <c r="AQ93">
        <v>1.643</v>
      </c>
    </row>
    <row r="94" spans="4:43" x14ac:dyDescent="0.6">
      <c r="D94">
        <v>92</v>
      </c>
      <c r="E94">
        <v>1.806</v>
      </c>
      <c r="F94" s="3"/>
      <c r="G94">
        <v>1.8560000000000001</v>
      </c>
      <c r="J94">
        <v>2.0649999999999999</v>
      </c>
      <c r="K94" s="2"/>
      <c r="L94">
        <v>2.254</v>
      </c>
      <c r="M94" s="3"/>
      <c r="O94">
        <v>1.839</v>
      </c>
      <c r="P94" s="3"/>
      <c r="Q94">
        <v>1.75</v>
      </c>
      <c r="R94" s="3"/>
      <c r="S94" s="2"/>
      <c r="U94">
        <v>92</v>
      </c>
      <c r="V94">
        <v>2.2400000000000002</v>
      </c>
      <c r="AA94">
        <v>3.8479999999999999</v>
      </c>
      <c r="AC94">
        <v>2.14</v>
      </c>
      <c r="AF94">
        <v>2.1930000000000001</v>
      </c>
      <c r="AH94">
        <v>1.839</v>
      </c>
      <c r="AM94">
        <v>1.806</v>
      </c>
      <c r="AN94">
        <v>1.8560000000000001</v>
      </c>
      <c r="AP94">
        <v>1.633</v>
      </c>
      <c r="AQ94">
        <v>1.236</v>
      </c>
    </row>
    <row r="95" spans="4:43" x14ac:dyDescent="0.6">
      <c r="D95">
        <v>93</v>
      </c>
      <c r="E95">
        <v>1.65</v>
      </c>
      <c r="F95" s="3"/>
      <c r="G95">
        <v>1.853</v>
      </c>
      <c r="J95">
        <v>1.742</v>
      </c>
      <c r="K95" s="2"/>
      <c r="L95">
        <v>2.133</v>
      </c>
      <c r="M95" s="3"/>
      <c r="O95">
        <v>1.089</v>
      </c>
      <c r="P95" s="3"/>
      <c r="Q95">
        <v>2.117</v>
      </c>
      <c r="R95" s="3"/>
      <c r="S95" s="2"/>
      <c r="U95">
        <v>93</v>
      </c>
      <c r="V95">
        <v>2.6019999999999999</v>
      </c>
      <c r="AA95">
        <v>2.8250000000000002</v>
      </c>
      <c r="AC95">
        <v>2.4119999999999999</v>
      </c>
      <c r="AF95">
        <v>2.1030000000000002</v>
      </c>
      <c r="AH95">
        <v>3.0350000000000001</v>
      </c>
      <c r="AM95">
        <v>1.65</v>
      </c>
      <c r="AN95">
        <v>1.853</v>
      </c>
      <c r="AP95">
        <v>1.0009999999999999</v>
      </c>
      <c r="AQ95">
        <v>1.7769999999999999</v>
      </c>
    </row>
    <row r="96" spans="4:43" x14ac:dyDescent="0.6">
      <c r="D96">
        <v>94</v>
      </c>
      <c r="E96">
        <v>2.3410000000000002</v>
      </c>
      <c r="F96" s="3"/>
      <c r="G96">
        <v>1.694</v>
      </c>
      <c r="J96">
        <v>1.367</v>
      </c>
      <c r="K96" s="2"/>
      <c r="L96">
        <v>3.117</v>
      </c>
      <c r="M96" s="3"/>
      <c r="O96">
        <v>1.155</v>
      </c>
      <c r="P96" s="3"/>
      <c r="Q96">
        <v>2.2679999999999998</v>
      </c>
      <c r="R96" s="3"/>
      <c r="S96" s="2"/>
      <c r="U96">
        <v>94</v>
      </c>
      <c r="V96">
        <v>3.0049999999999999</v>
      </c>
      <c r="AA96">
        <v>2.1309999999999998</v>
      </c>
      <c r="AC96">
        <v>2.5249999999999999</v>
      </c>
      <c r="AF96">
        <v>1.927</v>
      </c>
      <c r="AH96">
        <v>2.181</v>
      </c>
      <c r="AM96">
        <v>2.3410000000000002</v>
      </c>
      <c r="AN96">
        <v>1.694</v>
      </c>
      <c r="AP96">
        <v>1.0109999999999999</v>
      </c>
      <c r="AQ96">
        <v>1.476</v>
      </c>
    </row>
    <row r="97" spans="4:43" x14ac:dyDescent="0.6">
      <c r="D97">
        <v>95</v>
      </c>
      <c r="E97">
        <v>1.9419999999999999</v>
      </c>
      <c r="F97" s="3"/>
      <c r="G97">
        <v>1.984</v>
      </c>
      <c r="J97">
        <v>1.34</v>
      </c>
      <c r="K97" s="2"/>
      <c r="L97">
        <v>2.1150000000000002</v>
      </c>
      <c r="M97" s="3"/>
      <c r="O97">
        <v>1.1950000000000001</v>
      </c>
      <c r="P97" s="3"/>
      <c r="Q97">
        <v>2.3319999999999999</v>
      </c>
      <c r="R97" s="3"/>
      <c r="S97" s="2"/>
      <c r="U97">
        <v>95</v>
      </c>
      <c r="V97">
        <v>2.6840000000000002</v>
      </c>
      <c r="AA97">
        <v>2.1680000000000001</v>
      </c>
      <c r="AC97">
        <v>2.7</v>
      </c>
      <c r="AF97">
        <v>1.8049999999999999</v>
      </c>
      <c r="AH97">
        <v>2.403</v>
      </c>
      <c r="AM97">
        <v>1.9419999999999999</v>
      </c>
      <c r="AN97">
        <v>1.984</v>
      </c>
      <c r="AP97">
        <v>1.091</v>
      </c>
      <c r="AQ97">
        <v>1.6739999999999999</v>
      </c>
    </row>
    <row r="98" spans="4:43" x14ac:dyDescent="0.6">
      <c r="D98">
        <v>96</v>
      </c>
      <c r="E98">
        <v>2.1419999999999999</v>
      </c>
      <c r="F98" s="3"/>
      <c r="G98">
        <v>2.399</v>
      </c>
      <c r="J98">
        <v>1.57</v>
      </c>
      <c r="K98" s="2"/>
      <c r="L98">
        <v>2.621</v>
      </c>
      <c r="M98" s="3"/>
      <c r="O98">
        <v>1.5269999999999999</v>
      </c>
      <c r="P98" s="3"/>
      <c r="Q98">
        <v>2.1970000000000001</v>
      </c>
      <c r="R98" s="3"/>
      <c r="S98" s="2"/>
      <c r="U98">
        <v>96</v>
      </c>
      <c r="V98">
        <v>2.665</v>
      </c>
      <c r="AA98">
        <v>2.3849999999999998</v>
      </c>
      <c r="AC98">
        <v>2.5510000000000002</v>
      </c>
      <c r="AF98">
        <v>1.762</v>
      </c>
      <c r="AH98">
        <v>3.4060000000000001</v>
      </c>
      <c r="AM98">
        <v>2.1419999999999999</v>
      </c>
      <c r="AN98">
        <v>2.399</v>
      </c>
      <c r="AP98">
        <v>2.1539999999999999</v>
      </c>
      <c r="AQ98">
        <v>1.2709999999999999</v>
      </c>
    </row>
    <row r="99" spans="4:43" x14ac:dyDescent="0.6">
      <c r="D99">
        <v>97</v>
      </c>
      <c r="E99">
        <v>1.732</v>
      </c>
      <c r="F99" s="3"/>
      <c r="G99">
        <v>1.651</v>
      </c>
      <c r="J99">
        <v>1.2350000000000001</v>
      </c>
      <c r="K99" s="2"/>
      <c r="L99">
        <v>2.8359999999999999</v>
      </c>
      <c r="M99" s="3"/>
      <c r="O99">
        <v>1.552</v>
      </c>
      <c r="P99" s="3"/>
      <c r="Q99">
        <v>1.919</v>
      </c>
      <c r="R99" s="3"/>
      <c r="S99" s="2"/>
      <c r="U99">
        <v>97</v>
      </c>
      <c r="V99">
        <v>2.7240000000000002</v>
      </c>
      <c r="AA99">
        <v>2.351</v>
      </c>
      <c r="AC99">
        <v>2.09</v>
      </c>
      <c r="AF99">
        <v>1.831</v>
      </c>
      <c r="AH99">
        <v>2.3130000000000002</v>
      </c>
      <c r="AM99">
        <v>1.732</v>
      </c>
      <c r="AN99">
        <v>1.651</v>
      </c>
      <c r="AP99">
        <v>0.91900000000000004</v>
      </c>
      <c r="AQ99">
        <v>1.119</v>
      </c>
    </row>
    <row r="100" spans="4:43" x14ac:dyDescent="0.6">
      <c r="D100">
        <v>98</v>
      </c>
      <c r="E100">
        <v>1.5820000000000001</v>
      </c>
      <c r="F100" s="3"/>
      <c r="G100">
        <v>1.4059999999999999</v>
      </c>
      <c r="J100">
        <v>1.3680000000000001</v>
      </c>
      <c r="K100" s="2"/>
      <c r="L100">
        <v>2.6850000000000001</v>
      </c>
      <c r="M100" s="3"/>
      <c r="O100">
        <v>1.1439999999999999</v>
      </c>
      <c r="P100" s="3"/>
      <c r="Q100">
        <v>2.1640000000000001</v>
      </c>
      <c r="R100" s="3"/>
      <c r="S100" s="2"/>
      <c r="U100">
        <v>98</v>
      </c>
      <c r="V100">
        <v>2.7629999999999999</v>
      </c>
      <c r="AA100">
        <v>2.0990000000000002</v>
      </c>
      <c r="AC100">
        <v>1.6859999999999999</v>
      </c>
      <c r="AF100">
        <v>1.9670000000000001</v>
      </c>
      <c r="AH100">
        <v>2.65</v>
      </c>
      <c r="AM100">
        <v>1.5820000000000001</v>
      </c>
      <c r="AN100">
        <v>1.4059999999999999</v>
      </c>
      <c r="AP100">
        <v>1.9219999999999999</v>
      </c>
      <c r="AQ100">
        <v>1.093</v>
      </c>
    </row>
    <row r="101" spans="4:43" x14ac:dyDescent="0.6">
      <c r="D101">
        <v>99</v>
      </c>
      <c r="E101">
        <v>1.56</v>
      </c>
      <c r="F101" s="3"/>
      <c r="G101">
        <v>2.3570000000000002</v>
      </c>
      <c r="J101">
        <v>1.494</v>
      </c>
      <c r="K101" s="2"/>
      <c r="L101">
        <v>2.427</v>
      </c>
      <c r="M101" s="3"/>
      <c r="O101">
        <v>1.248</v>
      </c>
      <c r="P101" s="3"/>
      <c r="Q101">
        <v>2.0129999999999999</v>
      </c>
      <c r="R101" s="3"/>
      <c r="S101" s="2"/>
      <c r="U101">
        <v>99</v>
      </c>
      <c r="V101">
        <v>2.4380000000000002</v>
      </c>
      <c r="AA101">
        <v>2.1309999999999998</v>
      </c>
      <c r="AC101">
        <v>1.548</v>
      </c>
      <c r="AF101">
        <v>2.1749999999999998</v>
      </c>
      <c r="AH101">
        <v>4.5350000000000001</v>
      </c>
      <c r="AM101">
        <v>1.56</v>
      </c>
      <c r="AN101">
        <v>2.3570000000000002</v>
      </c>
      <c r="AP101">
        <v>0.63800000000000001</v>
      </c>
      <c r="AQ101">
        <v>1.361</v>
      </c>
    </row>
    <row r="102" spans="4:43" x14ac:dyDescent="0.6">
      <c r="D102">
        <v>100</v>
      </c>
      <c r="E102">
        <v>1.7909999999999999</v>
      </c>
      <c r="F102" s="3"/>
      <c r="G102">
        <v>1.98</v>
      </c>
      <c r="J102">
        <v>1.254</v>
      </c>
      <c r="K102" s="2"/>
      <c r="L102">
        <v>2.4729999999999999</v>
      </c>
      <c r="M102" s="3"/>
      <c r="O102">
        <v>0.91400000000000003</v>
      </c>
      <c r="P102" s="3"/>
      <c r="Q102">
        <v>2.4209999999999998</v>
      </c>
      <c r="R102" s="3"/>
      <c r="S102" s="2"/>
      <c r="U102">
        <v>100</v>
      </c>
      <c r="V102">
        <v>2.9359999999999999</v>
      </c>
      <c r="AA102">
        <v>2.1549999999999998</v>
      </c>
      <c r="AC102">
        <v>3.48</v>
      </c>
      <c r="AF102">
        <v>2.2709999999999999</v>
      </c>
      <c r="AH102">
        <v>3.8730000000000002</v>
      </c>
      <c r="AM102">
        <v>1.7909999999999999</v>
      </c>
      <c r="AN102">
        <v>1.98</v>
      </c>
      <c r="AP102">
        <v>1.9419999999999999</v>
      </c>
      <c r="AQ102">
        <v>1.341</v>
      </c>
    </row>
    <row r="103" spans="4:43" x14ac:dyDescent="0.6">
      <c r="D103">
        <v>101</v>
      </c>
      <c r="E103">
        <v>1.768</v>
      </c>
      <c r="F103" s="3"/>
      <c r="G103">
        <v>1.446</v>
      </c>
      <c r="J103">
        <v>1.3160000000000001</v>
      </c>
      <c r="K103" s="2"/>
      <c r="L103">
        <v>2.157</v>
      </c>
      <c r="M103" s="3"/>
      <c r="O103">
        <v>1.0920000000000001</v>
      </c>
      <c r="P103" s="3"/>
      <c r="Q103">
        <v>1.768</v>
      </c>
      <c r="R103" s="3"/>
      <c r="S103" s="2"/>
      <c r="U103">
        <v>101</v>
      </c>
      <c r="V103">
        <v>2.7690000000000001</v>
      </c>
      <c r="AA103">
        <v>2.3130000000000002</v>
      </c>
      <c r="AC103">
        <v>2.2200000000000002</v>
      </c>
      <c r="AF103">
        <v>2.2360000000000002</v>
      </c>
      <c r="AH103">
        <v>3.1339999999999999</v>
      </c>
      <c r="AM103">
        <v>1.768</v>
      </c>
      <c r="AN103">
        <v>1.446</v>
      </c>
      <c r="AP103">
        <v>1.8420000000000001</v>
      </c>
      <c r="AQ103">
        <v>0.80400000000000005</v>
      </c>
    </row>
    <row r="104" spans="4:43" x14ac:dyDescent="0.6">
      <c r="D104">
        <v>102</v>
      </c>
      <c r="E104">
        <v>1.373</v>
      </c>
      <c r="F104" s="3"/>
      <c r="G104">
        <v>1.486</v>
      </c>
      <c r="J104">
        <v>1.327</v>
      </c>
      <c r="K104" s="2"/>
      <c r="L104">
        <v>2.758</v>
      </c>
      <c r="M104" s="3"/>
      <c r="O104">
        <v>1.266</v>
      </c>
      <c r="P104" s="3"/>
      <c r="Q104">
        <v>1.8939999999999999</v>
      </c>
      <c r="R104" s="3"/>
      <c r="S104" s="2"/>
      <c r="U104">
        <v>102</v>
      </c>
      <c r="V104">
        <v>2.931</v>
      </c>
      <c r="AA104">
        <v>2.2280000000000002</v>
      </c>
      <c r="AC104">
        <v>2.93</v>
      </c>
      <c r="AF104">
        <v>1.7130000000000001</v>
      </c>
      <c r="AH104">
        <v>2.9020000000000001</v>
      </c>
      <c r="AM104">
        <v>1.373</v>
      </c>
      <c r="AN104">
        <v>1.486</v>
      </c>
      <c r="AP104">
        <v>1.117</v>
      </c>
      <c r="AQ104">
        <v>1.1160000000000001</v>
      </c>
    </row>
    <row r="105" spans="4:43" x14ac:dyDescent="0.6">
      <c r="D105">
        <v>103</v>
      </c>
      <c r="E105">
        <v>2.35</v>
      </c>
      <c r="F105" s="3"/>
      <c r="G105">
        <v>1.679</v>
      </c>
      <c r="J105">
        <v>1.234</v>
      </c>
      <c r="K105" s="2"/>
      <c r="L105">
        <v>2.6640000000000001</v>
      </c>
      <c r="M105" s="3"/>
      <c r="O105">
        <v>0.86099999999999999</v>
      </c>
      <c r="P105" s="3"/>
      <c r="Q105">
        <v>1.655</v>
      </c>
      <c r="R105" s="3"/>
      <c r="S105" s="2"/>
      <c r="U105">
        <v>103</v>
      </c>
      <c r="V105">
        <v>3.3069999999999999</v>
      </c>
      <c r="AA105">
        <v>2.4089999999999998</v>
      </c>
      <c r="AC105">
        <v>2.3210000000000002</v>
      </c>
      <c r="AF105">
        <v>1.8380000000000001</v>
      </c>
      <c r="AH105">
        <v>3.91</v>
      </c>
      <c r="AM105">
        <v>2.35</v>
      </c>
      <c r="AN105">
        <v>1.679</v>
      </c>
      <c r="AP105">
        <v>0.96899999999999997</v>
      </c>
      <c r="AQ105">
        <v>1.218</v>
      </c>
    </row>
    <row r="106" spans="4:43" x14ac:dyDescent="0.6">
      <c r="D106">
        <v>104</v>
      </c>
      <c r="E106">
        <v>1.6020000000000001</v>
      </c>
      <c r="F106" s="3"/>
      <c r="G106">
        <v>1.8109999999999999</v>
      </c>
      <c r="J106">
        <v>2.8319999999999999</v>
      </c>
      <c r="K106" s="2"/>
      <c r="L106">
        <v>2.0550000000000002</v>
      </c>
      <c r="M106" s="3"/>
      <c r="O106">
        <v>1.1619999999999999</v>
      </c>
      <c r="P106" s="3"/>
      <c r="Q106">
        <v>2.0699999999999998</v>
      </c>
      <c r="R106" s="3"/>
      <c r="S106" s="2"/>
      <c r="U106">
        <v>104</v>
      </c>
      <c r="V106">
        <v>2.9860000000000002</v>
      </c>
      <c r="AA106">
        <v>2.1850000000000001</v>
      </c>
      <c r="AC106">
        <v>2.927</v>
      </c>
      <c r="AF106">
        <v>1.8380000000000001</v>
      </c>
      <c r="AH106">
        <v>2.9809999999999999</v>
      </c>
      <c r="AM106">
        <v>1.6020000000000001</v>
      </c>
      <c r="AN106">
        <v>1.8109999999999999</v>
      </c>
      <c r="AP106">
        <v>1.702</v>
      </c>
      <c r="AQ106">
        <v>1.4159999999999999</v>
      </c>
    </row>
    <row r="107" spans="4:43" x14ac:dyDescent="0.6">
      <c r="D107">
        <v>105</v>
      </c>
      <c r="E107">
        <v>1.9330000000000001</v>
      </c>
      <c r="F107" s="3"/>
      <c r="G107">
        <v>1.6359999999999999</v>
      </c>
      <c r="J107">
        <v>1.65</v>
      </c>
      <c r="K107" s="2"/>
      <c r="L107">
        <v>2.468</v>
      </c>
      <c r="M107" s="3"/>
      <c r="O107">
        <v>0.873</v>
      </c>
      <c r="P107" s="3"/>
      <c r="Q107">
        <v>2.089</v>
      </c>
      <c r="R107" s="3"/>
      <c r="S107" s="2"/>
      <c r="U107">
        <v>105</v>
      </c>
      <c r="V107">
        <v>3.0470000000000002</v>
      </c>
      <c r="AA107">
        <v>2.048</v>
      </c>
      <c r="AC107">
        <v>4.1210000000000004</v>
      </c>
      <c r="AF107">
        <v>2.1440000000000001</v>
      </c>
      <c r="AH107">
        <v>3.3919999999999999</v>
      </c>
      <c r="AM107">
        <v>1.9330000000000001</v>
      </c>
      <c r="AN107">
        <v>1.6359999999999999</v>
      </c>
      <c r="AP107">
        <v>1.81</v>
      </c>
      <c r="AQ107">
        <v>1.3149999999999999</v>
      </c>
    </row>
    <row r="108" spans="4:43" x14ac:dyDescent="0.6">
      <c r="D108">
        <v>106</v>
      </c>
      <c r="E108">
        <v>2.133</v>
      </c>
      <c r="F108" s="3"/>
      <c r="G108">
        <v>1.651</v>
      </c>
      <c r="J108">
        <v>1.766</v>
      </c>
      <c r="K108" s="2"/>
      <c r="L108">
        <v>2.238</v>
      </c>
      <c r="M108" s="3"/>
      <c r="O108">
        <v>0.69</v>
      </c>
      <c r="P108" s="3"/>
      <c r="Q108">
        <v>1.998</v>
      </c>
      <c r="R108" s="3"/>
      <c r="S108" s="2"/>
      <c r="U108">
        <v>106</v>
      </c>
      <c r="V108">
        <v>2.7109999999999999</v>
      </c>
      <c r="AA108">
        <v>2.1819999999999999</v>
      </c>
      <c r="AC108">
        <v>1.464</v>
      </c>
      <c r="AF108">
        <v>1.855</v>
      </c>
      <c r="AH108">
        <v>3.6859999999999999</v>
      </c>
      <c r="AM108">
        <v>2.133</v>
      </c>
      <c r="AN108">
        <v>1.651</v>
      </c>
      <c r="AP108">
        <v>2.145</v>
      </c>
      <c r="AQ108">
        <v>1.3640000000000001</v>
      </c>
    </row>
    <row r="109" spans="4:43" x14ac:dyDescent="0.6">
      <c r="D109">
        <v>107</v>
      </c>
      <c r="E109">
        <v>2.294</v>
      </c>
      <c r="F109" s="3"/>
      <c r="G109">
        <v>1.857</v>
      </c>
      <c r="J109">
        <v>1.75</v>
      </c>
      <c r="K109" s="2"/>
      <c r="L109">
        <v>2.028</v>
      </c>
      <c r="M109" s="3"/>
      <c r="O109">
        <v>0.97299999999999998</v>
      </c>
      <c r="P109" s="3"/>
      <c r="Q109">
        <v>2.1240000000000001</v>
      </c>
      <c r="R109" s="3"/>
      <c r="S109" s="2"/>
      <c r="U109">
        <v>107</v>
      </c>
      <c r="V109">
        <v>2.875</v>
      </c>
      <c r="AA109">
        <v>2.2869999999999999</v>
      </c>
      <c r="AC109">
        <v>1.9770000000000001</v>
      </c>
      <c r="AF109">
        <v>1.667</v>
      </c>
      <c r="AH109">
        <v>3.0430000000000001</v>
      </c>
      <c r="AM109">
        <v>2.294</v>
      </c>
      <c r="AN109">
        <v>1.857</v>
      </c>
      <c r="AP109">
        <v>1.103</v>
      </c>
      <c r="AQ109">
        <v>1.4910000000000001</v>
      </c>
    </row>
    <row r="110" spans="4:43" x14ac:dyDescent="0.6">
      <c r="D110">
        <v>108</v>
      </c>
      <c r="E110">
        <v>1.2030000000000001</v>
      </c>
      <c r="F110" s="3"/>
      <c r="G110">
        <v>2.1779999999999999</v>
      </c>
      <c r="J110">
        <v>1.8260000000000001</v>
      </c>
      <c r="K110" s="2"/>
      <c r="L110">
        <v>2.5539999999999998</v>
      </c>
      <c r="M110" s="3"/>
      <c r="O110">
        <v>1.0469999999999999</v>
      </c>
      <c r="P110" s="3"/>
      <c r="Q110">
        <v>1.962</v>
      </c>
      <c r="R110" s="3"/>
      <c r="S110" s="2"/>
      <c r="U110">
        <v>108</v>
      </c>
      <c r="V110">
        <v>2.7010000000000001</v>
      </c>
      <c r="AA110">
        <v>2.2440000000000002</v>
      </c>
      <c r="AC110">
        <v>1.9770000000000001</v>
      </c>
      <c r="AF110">
        <v>1.635</v>
      </c>
      <c r="AH110">
        <v>2.4390000000000001</v>
      </c>
      <c r="AM110">
        <v>1.2030000000000001</v>
      </c>
      <c r="AN110">
        <v>2.1779999999999999</v>
      </c>
      <c r="AP110">
        <v>1.75</v>
      </c>
      <c r="AQ110">
        <v>1.4359999999999999</v>
      </c>
    </row>
    <row r="111" spans="4:43" x14ac:dyDescent="0.6">
      <c r="D111">
        <v>109</v>
      </c>
      <c r="E111">
        <v>1.5169999999999999</v>
      </c>
      <c r="G111">
        <v>1.5129999999999999</v>
      </c>
      <c r="J111">
        <v>1.5609999999999999</v>
      </c>
      <c r="L111">
        <v>1.8680000000000001</v>
      </c>
      <c r="O111">
        <v>1.1950000000000001</v>
      </c>
      <c r="Q111">
        <v>1.7490000000000001</v>
      </c>
      <c r="U111">
        <v>109</v>
      </c>
      <c r="V111">
        <v>2.3690000000000002</v>
      </c>
      <c r="AA111">
        <v>2.133</v>
      </c>
      <c r="AC111">
        <v>1.38</v>
      </c>
      <c r="AF111">
        <v>1.51</v>
      </c>
      <c r="AH111">
        <v>3.2930000000000001</v>
      </c>
      <c r="AM111">
        <v>1.5169999999999999</v>
      </c>
      <c r="AN111">
        <v>1.5129999999999999</v>
      </c>
      <c r="AP111">
        <v>1.1180000000000001</v>
      </c>
      <c r="AQ111">
        <v>1.728</v>
      </c>
    </row>
    <row r="112" spans="4:43" x14ac:dyDescent="0.6">
      <c r="D112">
        <v>110</v>
      </c>
      <c r="E112">
        <v>1.42</v>
      </c>
      <c r="G112">
        <v>1.4550000000000001</v>
      </c>
      <c r="J112">
        <v>1.625</v>
      </c>
      <c r="L112">
        <v>2.1640000000000001</v>
      </c>
      <c r="O112">
        <v>0.68899999999999995</v>
      </c>
      <c r="Q112">
        <v>1.966</v>
      </c>
      <c r="U112">
        <v>110</v>
      </c>
      <c r="V112">
        <v>2.8860000000000001</v>
      </c>
      <c r="AA112">
        <v>1.982</v>
      </c>
      <c r="AC112">
        <v>1.9690000000000001</v>
      </c>
      <c r="AF112">
        <v>1.607</v>
      </c>
      <c r="AH112">
        <v>4.0119999999999996</v>
      </c>
      <c r="AM112">
        <v>1.42</v>
      </c>
      <c r="AN112">
        <v>1.4550000000000001</v>
      </c>
      <c r="AP112">
        <v>1.375</v>
      </c>
      <c r="AQ112">
        <v>1.929</v>
      </c>
    </row>
    <row r="113" spans="4:43" x14ac:dyDescent="0.6">
      <c r="D113">
        <v>111</v>
      </c>
      <c r="E113">
        <v>1.5289999999999999</v>
      </c>
      <c r="G113">
        <v>1.651</v>
      </c>
      <c r="L113">
        <v>1.3240000000000001</v>
      </c>
      <c r="O113">
        <v>0.81699999999999995</v>
      </c>
      <c r="Q113">
        <v>1.448</v>
      </c>
      <c r="U113">
        <v>111</v>
      </c>
      <c r="V113">
        <v>2.976</v>
      </c>
      <c r="AA113">
        <v>1.988</v>
      </c>
      <c r="AC113">
        <v>2.2029999999999998</v>
      </c>
      <c r="AH113">
        <v>3.16</v>
      </c>
      <c r="AM113">
        <v>1.5289999999999999</v>
      </c>
      <c r="AN113">
        <v>1.651</v>
      </c>
      <c r="AP113">
        <v>1.712</v>
      </c>
      <c r="AQ113">
        <v>2.8239999999999998</v>
      </c>
    </row>
    <row r="114" spans="4:43" x14ac:dyDescent="0.6">
      <c r="D114">
        <v>112</v>
      </c>
      <c r="E114">
        <v>1.8149999999999999</v>
      </c>
      <c r="G114">
        <v>1.5149999999999999</v>
      </c>
      <c r="L114">
        <v>2.2570000000000001</v>
      </c>
      <c r="O114">
        <v>1.169</v>
      </c>
      <c r="Q114">
        <v>2.2309999999999999</v>
      </c>
      <c r="U114">
        <v>112</v>
      </c>
      <c r="V114">
        <v>2.7120000000000002</v>
      </c>
      <c r="AA114">
        <v>2.5910000000000002</v>
      </c>
      <c r="AC114">
        <v>3.9369999999999998</v>
      </c>
      <c r="AH114">
        <v>5.0199999999999996</v>
      </c>
      <c r="AM114">
        <v>1.8149999999999999</v>
      </c>
      <c r="AN114">
        <v>1.5149999999999999</v>
      </c>
      <c r="AP114">
        <v>2.113</v>
      </c>
      <c r="AQ114">
        <v>2.5430000000000001</v>
      </c>
    </row>
    <row r="115" spans="4:43" x14ac:dyDescent="0.6">
      <c r="D115">
        <v>113</v>
      </c>
      <c r="E115">
        <v>2.093</v>
      </c>
      <c r="G115">
        <v>1.768</v>
      </c>
      <c r="L115">
        <v>2.105</v>
      </c>
      <c r="O115">
        <v>1.0349999999999999</v>
      </c>
      <c r="Q115">
        <v>2.036</v>
      </c>
      <c r="U115">
        <v>113</v>
      </c>
      <c r="AA115">
        <v>2.4209999999999998</v>
      </c>
      <c r="AC115">
        <v>5.7489999999999997</v>
      </c>
      <c r="AH115">
        <v>2.5830000000000002</v>
      </c>
      <c r="AM115">
        <v>2.093</v>
      </c>
      <c r="AN115">
        <v>1.768</v>
      </c>
      <c r="AP115">
        <v>1.7150000000000001</v>
      </c>
      <c r="AQ115">
        <v>1.927</v>
      </c>
    </row>
    <row r="116" spans="4:43" x14ac:dyDescent="0.6">
      <c r="D116">
        <v>114</v>
      </c>
      <c r="E116">
        <v>1.4850000000000001</v>
      </c>
      <c r="G116">
        <v>2.3079999999999998</v>
      </c>
      <c r="L116">
        <v>2.0249999999999999</v>
      </c>
      <c r="O116">
        <v>1.08</v>
      </c>
      <c r="Q116">
        <v>1.6359999999999999</v>
      </c>
      <c r="U116">
        <v>114</v>
      </c>
      <c r="AA116">
        <v>1.9510000000000001</v>
      </c>
      <c r="AC116">
        <v>2.0790000000000002</v>
      </c>
      <c r="AH116">
        <v>4.2489999999999997</v>
      </c>
      <c r="AM116">
        <v>1.4850000000000001</v>
      </c>
      <c r="AN116">
        <v>2.3079999999999998</v>
      </c>
      <c r="AP116">
        <v>1.7569999999999999</v>
      </c>
      <c r="AQ116">
        <v>2.8250000000000002</v>
      </c>
    </row>
    <row r="117" spans="4:43" x14ac:dyDescent="0.6">
      <c r="D117">
        <v>115</v>
      </c>
      <c r="E117">
        <v>1.956</v>
      </c>
      <c r="G117">
        <v>2.1349999999999998</v>
      </c>
      <c r="L117">
        <v>2.2149999999999999</v>
      </c>
      <c r="O117">
        <v>0.93899999999999995</v>
      </c>
      <c r="Q117">
        <v>2.0960000000000001</v>
      </c>
      <c r="U117">
        <v>115</v>
      </c>
      <c r="AA117">
        <v>2.0920000000000001</v>
      </c>
      <c r="AC117">
        <v>1.9890000000000001</v>
      </c>
      <c r="AH117">
        <v>2.444</v>
      </c>
      <c r="AM117">
        <v>1.956</v>
      </c>
      <c r="AN117">
        <v>2.1349999999999998</v>
      </c>
      <c r="AP117">
        <v>2.1749999999999998</v>
      </c>
      <c r="AQ117">
        <v>2.1669999999999998</v>
      </c>
    </row>
    <row r="118" spans="4:43" x14ac:dyDescent="0.6">
      <c r="D118">
        <v>116</v>
      </c>
      <c r="E118">
        <v>1.6910000000000001</v>
      </c>
      <c r="G118">
        <v>1.921</v>
      </c>
      <c r="L118">
        <v>2.9529999999999998</v>
      </c>
      <c r="O118">
        <v>0.86699999999999999</v>
      </c>
      <c r="Q118">
        <v>1.946</v>
      </c>
      <c r="U118">
        <v>116</v>
      </c>
      <c r="AA118">
        <v>2.0739999999999998</v>
      </c>
      <c r="AC118">
        <v>1.774</v>
      </c>
      <c r="AH118">
        <v>2.6949999999999998</v>
      </c>
      <c r="AM118">
        <v>1.6910000000000001</v>
      </c>
      <c r="AN118">
        <v>1.921</v>
      </c>
      <c r="AP118">
        <v>2.1560000000000001</v>
      </c>
      <c r="AQ118">
        <v>3.6150000000000002</v>
      </c>
    </row>
    <row r="119" spans="4:43" x14ac:dyDescent="0.6">
      <c r="D119">
        <v>117</v>
      </c>
      <c r="E119">
        <v>1.8919999999999999</v>
      </c>
      <c r="G119">
        <v>1.9950000000000001</v>
      </c>
      <c r="L119">
        <v>1.976</v>
      </c>
      <c r="O119">
        <v>0.872</v>
      </c>
      <c r="Q119">
        <v>1.9419999999999999</v>
      </c>
      <c r="U119">
        <v>117</v>
      </c>
      <c r="AA119">
        <v>2.173</v>
      </c>
      <c r="AC119">
        <v>1.831</v>
      </c>
      <c r="AH119">
        <v>2.9249999999999998</v>
      </c>
      <c r="AM119">
        <v>1.8919999999999999</v>
      </c>
      <c r="AN119">
        <v>1.9950000000000001</v>
      </c>
      <c r="AP119">
        <v>1.819</v>
      </c>
      <c r="AQ119">
        <v>4.4829999999999997</v>
      </c>
    </row>
    <row r="120" spans="4:43" x14ac:dyDescent="0.6">
      <c r="D120">
        <v>118</v>
      </c>
      <c r="E120">
        <v>1.8540000000000001</v>
      </c>
      <c r="G120">
        <v>1.9830000000000001</v>
      </c>
      <c r="L120">
        <v>2.5089999999999999</v>
      </c>
      <c r="O120">
        <v>1.341</v>
      </c>
      <c r="Q120">
        <v>2.11</v>
      </c>
      <c r="U120">
        <v>118</v>
      </c>
      <c r="AA120">
        <v>2.157</v>
      </c>
      <c r="AC120">
        <v>2.165</v>
      </c>
      <c r="AH120">
        <v>2.94</v>
      </c>
      <c r="AM120">
        <v>1.8540000000000001</v>
      </c>
      <c r="AN120">
        <v>1.9830000000000001</v>
      </c>
      <c r="AP120">
        <v>1.9</v>
      </c>
      <c r="AQ120">
        <v>1.9650000000000001</v>
      </c>
    </row>
    <row r="121" spans="4:43" x14ac:dyDescent="0.6">
      <c r="D121">
        <v>119</v>
      </c>
      <c r="E121">
        <v>1.804</v>
      </c>
      <c r="G121">
        <v>2.214</v>
      </c>
      <c r="L121">
        <v>2.4700000000000002</v>
      </c>
      <c r="O121">
        <v>1.081</v>
      </c>
      <c r="Q121">
        <v>2.0179999999999998</v>
      </c>
      <c r="U121">
        <v>119</v>
      </c>
      <c r="AA121">
        <v>1.889</v>
      </c>
      <c r="AC121">
        <v>2.7719999999999998</v>
      </c>
      <c r="AH121">
        <v>4.6849999999999996</v>
      </c>
      <c r="AM121">
        <v>1.804</v>
      </c>
      <c r="AN121">
        <v>2.214</v>
      </c>
      <c r="AP121">
        <v>1.5309999999999999</v>
      </c>
      <c r="AQ121">
        <v>2.59</v>
      </c>
    </row>
    <row r="122" spans="4:43" x14ac:dyDescent="0.6">
      <c r="D122">
        <v>120</v>
      </c>
      <c r="E122">
        <v>1.806</v>
      </c>
      <c r="G122">
        <v>1.873</v>
      </c>
      <c r="L122">
        <v>2.2719999999999998</v>
      </c>
      <c r="O122">
        <v>0.92300000000000004</v>
      </c>
      <c r="Q122">
        <v>1.88</v>
      </c>
      <c r="U122">
        <v>120</v>
      </c>
      <c r="AA122">
        <v>2.3530000000000002</v>
      </c>
      <c r="AC122">
        <v>1.704</v>
      </c>
      <c r="AH122">
        <v>7.07</v>
      </c>
      <c r="AM122">
        <v>1.806</v>
      </c>
      <c r="AN122">
        <v>1.873</v>
      </c>
      <c r="AP122">
        <v>1.742</v>
      </c>
      <c r="AQ122">
        <v>1.6479999999999999</v>
      </c>
    </row>
    <row r="123" spans="4:43" x14ac:dyDescent="0.6">
      <c r="D123">
        <v>121</v>
      </c>
      <c r="E123">
        <v>1.65</v>
      </c>
      <c r="G123">
        <v>2.1230000000000002</v>
      </c>
      <c r="L123">
        <v>2.0739999999999998</v>
      </c>
      <c r="O123">
        <v>1.169</v>
      </c>
      <c r="Q123">
        <v>1.8140000000000001</v>
      </c>
      <c r="U123">
        <v>121</v>
      </c>
      <c r="AA123">
        <v>1.9019999999999999</v>
      </c>
      <c r="AC123">
        <v>1.698</v>
      </c>
      <c r="AH123">
        <v>5.375</v>
      </c>
      <c r="AM123">
        <v>1.65</v>
      </c>
      <c r="AN123">
        <v>2.1230000000000002</v>
      </c>
      <c r="AP123">
        <v>1.8540000000000001</v>
      </c>
      <c r="AQ123">
        <v>1.77</v>
      </c>
    </row>
    <row r="124" spans="4:43" x14ac:dyDescent="0.6">
      <c r="D124">
        <v>122</v>
      </c>
      <c r="E124">
        <v>2.3410000000000002</v>
      </c>
      <c r="G124">
        <v>2.2589999999999999</v>
      </c>
      <c r="L124">
        <v>2.3149999999999999</v>
      </c>
      <c r="O124">
        <v>0.875</v>
      </c>
      <c r="Q124">
        <v>1.718</v>
      </c>
      <c r="U124">
        <v>122</v>
      </c>
      <c r="AA124">
        <v>2.3639999999999999</v>
      </c>
      <c r="AC124">
        <v>4.0670000000000002</v>
      </c>
      <c r="AH124">
        <v>3.2890000000000001</v>
      </c>
      <c r="AM124">
        <v>2.3410000000000002</v>
      </c>
      <c r="AN124">
        <v>2.2589999999999999</v>
      </c>
      <c r="AP124">
        <v>1.9379999999999999</v>
      </c>
      <c r="AQ124">
        <v>1.778</v>
      </c>
    </row>
    <row r="125" spans="4:43" x14ac:dyDescent="0.6">
      <c r="D125">
        <v>123</v>
      </c>
      <c r="E125">
        <v>1.9419999999999999</v>
      </c>
      <c r="G125">
        <v>1.724</v>
      </c>
      <c r="L125">
        <v>2.5</v>
      </c>
      <c r="O125">
        <v>0.9</v>
      </c>
      <c r="Q125">
        <v>2.302</v>
      </c>
      <c r="U125">
        <v>123</v>
      </c>
      <c r="AA125">
        <v>2.0880000000000001</v>
      </c>
      <c r="AC125">
        <v>3.2410000000000001</v>
      </c>
      <c r="AH125">
        <v>1.2929999999999999</v>
      </c>
      <c r="AM125">
        <v>1.9419999999999999</v>
      </c>
      <c r="AN125">
        <v>1.724</v>
      </c>
      <c r="AP125">
        <v>1.4139999999999999</v>
      </c>
      <c r="AQ125">
        <v>1.8720000000000001</v>
      </c>
    </row>
    <row r="126" spans="4:43" x14ac:dyDescent="0.6">
      <c r="D126">
        <v>124</v>
      </c>
      <c r="E126">
        <v>2.1419999999999999</v>
      </c>
      <c r="G126">
        <v>2.4550000000000001</v>
      </c>
      <c r="L126">
        <v>2.27</v>
      </c>
      <c r="O126">
        <v>1.028</v>
      </c>
      <c r="Q126">
        <v>1.9770000000000001</v>
      </c>
      <c r="U126">
        <v>124</v>
      </c>
      <c r="AA126">
        <v>1.8149999999999999</v>
      </c>
      <c r="AC126">
        <v>3.2639999999999998</v>
      </c>
      <c r="AH126">
        <v>1.2390000000000001</v>
      </c>
      <c r="AM126">
        <v>2.1419999999999999</v>
      </c>
      <c r="AN126">
        <v>2.4550000000000001</v>
      </c>
      <c r="AP126">
        <v>1.893</v>
      </c>
      <c r="AQ126">
        <v>2.028</v>
      </c>
    </row>
    <row r="127" spans="4:43" x14ac:dyDescent="0.6">
      <c r="D127">
        <v>125</v>
      </c>
      <c r="E127">
        <v>1.732</v>
      </c>
      <c r="G127">
        <v>2.9119999999999999</v>
      </c>
      <c r="L127">
        <v>2.1850000000000001</v>
      </c>
      <c r="O127">
        <v>1.0109999999999999</v>
      </c>
      <c r="Q127">
        <v>2.117</v>
      </c>
      <c r="U127">
        <v>125</v>
      </c>
      <c r="AC127">
        <v>3.55</v>
      </c>
      <c r="AH127">
        <v>2.839</v>
      </c>
      <c r="AM127">
        <v>1.732</v>
      </c>
      <c r="AN127">
        <v>2.9119999999999999</v>
      </c>
      <c r="AP127">
        <v>1.522</v>
      </c>
      <c r="AQ127">
        <v>2.181</v>
      </c>
    </row>
    <row r="128" spans="4:43" x14ac:dyDescent="0.6">
      <c r="D128">
        <v>126</v>
      </c>
      <c r="E128">
        <v>1.5820000000000001</v>
      </c>
      <c r="G128">
        <v>1.585</v>
      </c>
      <c r="L128">
        <v>2.5979999999999999</v>
      </c>
      <c r="O128">
        <v>1.0269999999999999</v>
      </c>
      <c r="Q128">
        <v>2.1739999999999999</v>
      </c>
      <c r="U128">
        <v>126</v>
      </c>
      <c r="AC128">
        <v>3.1709999999999998</v>
      </c>
      <c r="AH128">
        <v>1.994</v>
      </c>
      <c r="AM128">
        <v>1.5820000000000001</v>
      </c>
      <c r="AN128">
        <v>1.585</v>
      </c>
      <c r="AP128">
        <v>1.492</v>
      </c>
      <c r="AQ128">
        <v>2.1309999999999998</v>
      </c>
    </row>
    <row r="129" spans="4:43" x14ac:dyDescent="0.6">
      <c r="D129">
        <v>127</v>
      </c>
      <c r="E129">
        <v>1.56</v>
      </c>
      <c r="G129">
        <v>2.4740000000000002</v>
      </c>
      <c r="L129">
        <v>2.2810000000000001</v>
      </c>
      <c r="O129">
        <v>1.125</v>
      </c>
      <c r="Q129">
        <v>2.0680000000000001</v>
      </c>
      <c r="U129">
        <v>127</v>
      </c>
      <c r="AC129">
        <v>3.8860000000000001</v>
      </c>
      <c r="AH129">
        <v>2.6259999999999999</v>
      </c>
      <c r="AM129">
        <v>1.56</v>
      </c>
      <c r="AN129">
        <v>2.4740000000000002</v>
      </c>
      <c r="AP129">
        <v>1.615</v>
      </c>
      <c r="AQ129">
        <v>2.2090000000000001</v>
      </c>
    </row>
    <row r="130" spans="4:43" x14ac:dyDescent="0.6">
      <c r="D130">
        <v>128</v>
      </c>
      <c r="E130">
        <v>1.7909999999999999</v>
      </c>
      <c r="G130">
        <v>1.3879999999999999</v>
      </c>
      <c r="L130">
        <v>2.7349999999999999</v>
      </c>
      <c r="O130">
        <v>0.95599999999999996</v>
      </c>
      <c r="Q130">
        <v>2.3140000000000001</v>
      </c>
      <c r="U130">
        <v>128</v>
      </c>
      <c r="AC130">
        <v>2.2120000000000002</v>
      </c>
      <c r="AH130">
        <v>3.7789999999999999</v>
      </c>
      <c r="AM130">
        <v>1.7909999999999999</v>
      </c>
      <c r="AN130">
        <v>1.3879999999999999</v>
      </c>
      <c r="AP130">
        <v>1.28</v>
      </c>
      <c r="AQ130">
        <v>2.048</v>
      </c>
    </row>
    <row r="131" spans="4:43" x14ac:dyDescent="0.6">
      <c r="D131">
        <v>129</v>
      </c>
      <c r="E131">
        <v>1.768</v>
      </c>
      <c r="G131">
        <v>1.151</v>
      </c>
      <c r="L131">
        <v>2.1120000000000001</v>
      </c>
      <c r="O131">
        <v>0.64</v>
      </c>
      <c r="Q131">
        <v>2.04</v>
      </c>
      <c r="U131">
        <v>129</v>
      </c>
      <c r="AC131">
        <v>3.415</v>
      </c>
      <c r="AH131">
        <v>2.4369999999999998</v>
      </c>
      <c r="AM131">
        <v>1.768</v>
      </c>
      <c r="AN131">
        <v>1.151</v>
      </c>
      <c r="AP131">
        <v>2.363</v>
      </c>
      <c r="AQ131">
        <v>2.14</v>
      </c>
    </row>
    <row r="132" spans="4:43" x14ac:dyDescent="0.6">
      <c r="D132">
        <v>130</v>
      </c>
      <c r="E132">
        <v>1.373</v>
      </c>
      <c r="F132" s="3"/>
      <c r="G132">
        <v>1.78</v>
      </c>
      <c r="I132" s="3"/>
      <c r="L132">
        <v>2.0630000000000002</v>
      </c>
      <c r="Q132">
        <v>1.4950000000000001</v>
      </c>
      <c r="U132">
        <v>130</v>
      </c>
      <c r="AC132">
        <v>2.5590000000000002</v>
      </c>
      <c r="AH132">
        <v>3.22</v>
      </c>
      <c r="AM132">
        <v>1.373</v>
      </c>
      <c r="AN132">
        <v>1.78</v>
      </c>
      <c r="AP132">
        <v>1.585</v>
      </c>
      <c r="AQ132">
        <v>2.4119999999999999</v>
      </c>
    </row>
    <row r="133" spans="4:43" x14ac:dyDescent="0.6">
      <c r="D133">
        <v>131</v>
      </c>
      <c r="E133">
        <v>2.35</v>
      </c>
      <c r="F133" s="3"/>
      <c r="G133">
        <v>2.492</v>
      </c>
      <c r="I133" s="3"/>
      <c r="L133">
        <v>2.2629999999999999</v>
      </c>
      <c r="Q133">
        <v>2.1349999999999998</v>
      </c>
      <c r="U133">
        <v>131</v>
      </c>
      <c r="AC133">
        <v>1.337</v>
      </c>
      <c r="AH133">
        <v>2.9159999999999999</v>
      </c>
      <c r="AM133">
        <v>2.35</v>
      </c>
      <c r="AN133">
        <v>2.492</v>
      </c>
      <c r="AP133">
        <v>1.6870000000000001</v>
      </c>
      <c r="AQ133">
        <v>2.5249999999999999</v>
      </c>
    </row>
    <row r="134" spans="4:43" x14ac:dyDescent="0.6">
      <c r="D134">
        <v>132</v>
      </c>
      <c r="E134">
        <v>1.6020000000000001</v>
      </c>
      <c r="F134" s="3"/>
      <c r="G134">
        <v>2.2130000000000001</v>
      </c>
      <c r="I134" s="3"/>
      <c r="L134">
        <v>2.254</v>
      </c>
      <c r="Q134">
        <v>1.6990000000000001</v>
      </c>
      <c r="U134">
        <v>132</v>
      </c>
      <c r="AC134">
        <v>2.3559999999999999</v>
      </c>
      <c r="AH134">
        <v>3.04</v>
      </c>
      <c r="AM134">
        <v>1.6020000000000001</v>
      </c>
      <c r="AN134">
        <v>2.2130000000000001</v>
      </c>
      <c r="AP134">
        <v>1.716</v>
      </c>
      <c r="AQ134">
        <v>2.7</v>
      </c>
    </row>
    <row r="135" spans="4:43" x14ac:dyDescent="0.6">
      <c r="D135">
        <v>133</v>
      </c>
      <c r="E135">
        <v>1.9330000000000001</v>
      </c>
      <c r="F135" s="3"/>
      <c r="G135">
        <v>2.0369999999999999</v>
      </c>
      <c r="I135" s="3"/>
      <c r="L135">
        <v>2.0310000000000001</v>
      </c>
      <c r="Q135">
        <v>1.724</v>
      </c>
      <c r="U135">
        <v>133</v>
      </c>
      <c r="AC135">
        <v>1.944</v>
      </c>
      <c r="AH135">
        <v>3.44</v>
      </c>
      <c r="AM135">
        <v>1.9330000000000001</v>
      </c>
      <c r="AN135">
        <v>2.0369999999999999</v>
      </c>
      <c r="AP135">
        <v>2.4239999999999999</v>
      </c>
      <c r="AQ135">
        <v>2.5510000000000002</v>
      </c>
    </row>
    <row r="136" spans="4:43" x14ac:dyDescent="0.6">
      <c r="D136">
        <v>134</v>
      </c>
      <c r="E136">
        <v>2.133</v>
      </c>
      <c r="F136" s="3"/>
      <c r="G136">
        <v>1.96</v>
      </c>
      <c r="I136" s="3"/>
      <c r="L136">
        <v>2.3090000000000002</v>
      </c>
      <c r="Q136">
        <v>1.857</v>
      </c>
      <c r="U136">
        <v>134</v>
      </c>
      <c r="AC136">
        <v>1.6519999999999999</v>
      </c>
      <c r="AH136">
        <v>3.7770000000000001</v>
      </c>
      <c r="AM136">
        <v>2.133</v>
      </c>
      <c r="AN136">
        <v>1.96</v>
      </c>
      <c r="AP136">
        <v>2.39</v>
      </c>
      <c r="AQ136">
        <v>2.09</v>
      </c>
    </row>
    <row r="137" spans="4:43" x14ac:dyDescent="0.6">
      <c r="D137">
        <v>135</v>
      </c>
      <c r="E137">
        <v>2.294</v>
      </c>
      <c r="F137" s="3"/>
      <c r="G137">
        <v>2.1120000000000001</v>
      </c>
      <c r="I137" s="3"/>
      <c r="L137">
        <v>2.76</v>
      </c>
      <c r="Q137">
        <v>2.0409999999999999</v>
      </c>
      <c r="U137">
        <v>135</v>
      </c>
      <c r="AC137">
        <v>1.3340000000000001</v>
      </c>
      <c r="AH137">
        <v>3.105</v>
      </c>
      <c r="AM137">
        <v>2.294</v>
      </c>
      <c r="AN137">
        <v>2.1120000000000001</v>
      </c>
      <c r="AP137">
        <v>2.0369999999999999</v>
      </c>
      <c r="AQ137">
        <v>1.6859999999999999</v>
      </c>
    </row>
    <row r="138" spans="4:43" x14ac:dyDescent="0.6">
      <c r="D138">
        <v>136</v>
      </c>
      <c r="E138">
        <v>1.2030000000000001</v>
      </c>
      <c r="F138" s="3"/>
      <c r="G138">
        <v>2.1160000000000001</v>
      </c>
      <c r="I138" s="3"/>
      <c r="L138">
        <v>2.5840000000000001</v>
      </c>
      <c r="Q138">
        <v>1.92</v>
      </c>
      <c r="U138">
        <v>136</v>
      </c>
      <c r="AC138">
        <v>2.222</v>
      </c>
      <c r="AH138">
        <v>2.6960000000000002</v>
      </c>
      <c r="AM138">
        <v>1.2030000000000001</v>
      </c>
      <c r="AN138">
        <v>2.1160000000000001</v>
      </c>
      <c r="AP138">
        <v>2.1219999999999999</v>
      </c>
      <c r="AQ138">
        <v>1.548</v>
      </c>
    </row>
    <row r="139" spans="4:43" x14ac:dyDescent="0.6">
      <c r="D139">
        <v>137</v>
      </c>
      <c r="E139">
        <v>1.5169999999999999</v>
      </c>
      <c r="F139" s="3"/>
      <c r="G139">
        <v>2.1360000000000001</v>
      </c>
      <c r="I139" s="3"/>
      <c r="L139">
        <v>2.4300000000000002</v>
      </c>
      <c r="Q139">
        <v>1.7250000000000001</v>
      </c>
      <c r="U139">
        <v>137</v>
      </c>
      <c r="AC139">
        <v>2.2170000000000001</v>
      </c>
      <c r="AH139">
        <v>2.7309999999999999</v>
      </c>
      <c r="AM139">
        <v>1.5169999999999999</v>
      </c>
      <c r="AN139">
        <v>2.1360000000000001</v>
      </c>
      <c r="AP139">
        <v>1.9890000000000001</v>
      </c>
      <c r="AQ139">
        <v>3.48</v>
      </c>
    </row>
    <row r="140" spans="4:43" x14ac:dyDescent="0.6">
      <c r="D140">
        <v>138</v>
      </c>
      <c r="E140">
        <v>1.42</v>
      </c>
      <c r="F140" s="3"/>
      <c r="G140">
        <v>1.859</v>
      </c>
      <c r="I140" s="3"/>
      <c r="L140">
        <v>2.65</v>
      </c>
      <c r="Q140">
        <v>1.859</v>
      </c>
      <c r="U140">
        <v>138</v>
      </c>
      <c r="AC140">
        <v>2.0499999999999998</v>
      </c>
      <c r="AH140">
        <v>1.901</v>
      </c>
      <c r="AM140">
        <v>1.42</v>
      </c>
      <c r="AN140">
        <v>1.859</v>
      </c>
      <c r="AP140">
        <v>2.3180000000000001</v>
      </c>
      <c r="AQ140">
        <v>2.2200000000000002</v>
      </c>
    </row>
    <row r="141" spans="4:43" x14ac:dyDescent="0.6">
      <c r="D141">
        <v>139</v>
      </c>
      <c r="E141">
        <v>1.5289999999999999</v>
      </c>
      <c r="F141" s="3"/>
      <c r="G141">
        <v>1.9450000000000001</v>
      </c>
      <c r="I141" s="3"/>
      <c r="L141">
        <v>2.367</v>
      </c>
      <c r="Q141">
        <v>1.768</v>
      </c>
      <c r="U141">
        <v>139</v>
      </c>
      <c r="AC141">
        <v>1.796</v>
      </c>
      <c r="AH141">
        <v>2.4689999999999999</v>
      </c>
      <c r="AM141">
        <v>1.5289999999999999</v>
      </c>
      <c r="AN141">
        <v>1.9450000000000001</v>
      </c>
      <c r="AP141">
        <v>2.39</v>
      </c>
      <c r="AQ141">
        <v>2.93</v>
      </c>
    </row>
    <row r="142" spans="4:43" x14ac:dyDescent="0.6">
      <c r="D142">
        <v>140</v>
      </c>
      <c r="F142" s="3"/>
      <c r="G142">
        <v>1.7150000000000001</v>
      </c>
      <c r="I142" s="3"/>
      <c r="L142">
        <v>2.472</v>
      </c>
      <c r="Q142">
        <v>1.7270000000000001</v>
      </c>
      <c r="U142">
        <v>140</v>
      </c>
      <c r="AC142">
        <v>1.5860000000000001</v>
      </c>
      <c r="AH142">
        <v>3.92</v>
      </c>
      <c r="AM142">
        <v>2.452</v>
      </c>
      <c r="AN142">
        <v>1.7150000000000001</v>
      </c>
      <c r="AP142">
        <v>2.2000000000000002</v>
      </c>
      <c r="AQ142">
        <v>2.3210000000000002</v>
      </c>
    </row>
    <row r="143" spans="4:43" x14ac:dyDescent="0.6">
      <c r="D143">
        <v>141</v>
      </c>
      <c r="F143" s="3"/>
      <c r="G143">
        <v>2.1150000000000002</v>
      </c>
      <c r="I143" s="3"/>
      <c r="L143">
        <v>2.0070000000000001</v>
      </c>
      <c r="Q143">
        <v>1.778</v>
      </c>
      <c r="U143">
        <v>141</v>
      </c>
      <c r="AC143">
        <v>1.7390000000000001</v>
      </c>
      <c r="AH143">
        <v>3.8690000000000002</v>
      </c>
      <c r="AM143">
        <v>1.508</v>
      </c>
      <c r="AN143">
        <v>2.1150000000000002</v>
      </c>
      <c r="AP143">
        <v>2.149</v>
      </c>
      <c r="AQ143">
        <v>2.927</v>
      </c>
    </row>
    <row r="144" spans="4:43" x14ac:dyDescent="0.6">
      <c r="D144">
        <v>142</v>
      </c>
      <c r="F144" s="3"/>
      <c r="G144">
        <v>1.899</v>
      </c>
      <c r="I144" s="3"/>
      <c r="L144">
        <v>2.0710000000000002</v>
      </c>
      <c r="Q144">
        <v>1.5429999999999999</v>
      </c>
      <c r="U144">
        <v>142</v>
      </c>
      <c r="AC144">
        <v>1.671</v>
      </c>
      <c r="AH144">
        <v>4.0309999999999997</v>
      </c>
      <c r="AM144">
        <v>1.673</v>
      </c>
      <c r="AN144">
        <v>1.899</v>
      </c>
      <c r="AP144">
        <v>1.724</v>
      </c>
      <c r="AQ144">
        <v>4.1210000000000004</v>
      </c>
    </row>
    <row r="145" spans="4:43" x14ac:dyDescent="0.6">
      <c r="D145">
        <v>143</v>
      </c>
      <c r="F145" s="3"/>
      <c r="G145">
        <v>1.611</v>
      </c>
      <c r="I145" s="3"/>
      <c r="L145">
        <v>2.7789999999999999</v>
      </c>
      <c r="Q145">
        <v>1.825</v>
      </c>
      <c r="U145">
        <v>143</v>
      </c>
      <c r="AH145">
        <v>2.5369999999999999</v>
      </c>
      <c r="AM145">
        <v>1.1859999999999999</v>
      </c>
      <c r="AN145">
        <v>1.611</v>
      </c>
      <c r="AP145">
        <v>1.345</v>
      </c>
      <c r="AQ145">
        <v>1.464</v>
      </c>
    </row>
    <row r="146" spans="4:43" x14ac:dyDescent="0.6">
      <c r="D146">
        <v>144</v>
      </c>
      <c r="F146" s="3"/>
      <c r="G146">
        <v>1.5129999999999999</v>
      </c>
      <c r="I146" s="3"/>
      <c r="L146">
        <v>2.5859999999999999</v>
      </c>
      <c r="Q146">
        <v>2</v>
      </c>
      <c r="U146">
        <v>144</v>
      </c>
      <c r="AH146">
        <v>2.8919999999999999</v>
      </c>
      <c r="AM146">
        <v>1.2450000000000001</v>
      </c>
      <c r="AN146">
        <v>1.5129999999999999</v>
      </c>
      <c r="AP146">
        <v>1.7569999999999999</v>
      </c>
      <c r="AQ146">
        <v>1.9770000000000001</v>
      </c>
    </row>
    <row r="147" spans="4:43" x14ac:dyDescent="0.6">
      <c r="D147">
        <v>145</v>
      </c>
      <c r="F147" s="3"/>
      <c r="G147">
        <v>1.8959999999999999</v>
      </c>
      <c r="I147" s="3"/>
      <c r="L147">
        <v>2.121</v>
      </c>
      <c r="Q147">
        <v>1.9370000000000001</v>
      </c>
      <c r="U147">
        <v>145</v>
      </c>
      <c r="AH147">
        <v>3.6080000000000001</v>
      </c>
      <c r="AM147">
        <v>1.3520000000000001</v>
      </c>
      <c r="AN147">
        <v>1.8959999999999999</v>
      </c>
      <c r="AP147">
        <v>1.962</v>
      </c>
      <c r="AQ147">
        <v>1.9770000000000001</v>
      </c>
    </row>
    <row r="148" spans="4:43" x14ac:dyDescent="0.6">
      <c r="D148">
        <v>146</v>
      </c>
      <c r="F148" s="3"/>
      <c r="G148">
        <v>1.7210000000000001</v>
      </c>
      <c r="I148" s="3"/>
      <c r="L148">
        <v>2.9740000000000002</v>
      </c>
      <c r="Q148">
        <v>1.9530000000000001</v>
      </c>
      <c r="U148">
        <v>146</v>
      </c>
      <c r="AH148">
        <v>2.718</v>
      </c>
      <c r="AM148">
        <v>1.429</v>
      </c>
      <c r="AN148">
        <v>1.7210000000000001</v>
      </c>
      <c r="AP148">
        <v>1.171</v>
      </c>
      <c r="AQ148">
        <v>1.38</v>
      </c>
    </row>
    <row r="149" spans="4:43" x14ac:dyDescent="0.6">
      <c r="D149">
        <v>147</v>
      </c>
      <c r="F149" s="3"/>
      <c r="G149">
        <v>1.9359999999999999</v>
      </c>
      <c r="I149" s="3"/>
      <c r="L149">
        <v>2.0510000000000002</v>
      </c>
      <c r="Q149">
        <v>1.79</v>
      </c>
      <c r="U149">
        <v>147</v>
      </c>
      <c r="AH149">
        <v>2.528</v>
      </c>
      <c r="AM149">
        <v>1.4970000000000001</v>
      </c>
      <c r="AN149">
        <v>1.9359999999999999</v>
      </c>
      <c r="AP149">
        <v>1.4390000000000001</v>
      </c>
      <c r="AQ149">
        <v>1.9690000000000001</v>
      </c>
    </row>
    <row r="150" spans="4:43" x14ac:dyDescent="0.6">
      <c r="D150">
        <v>148</v>
      </c>
      <c r="F150" s="3"/>
      <c r="G150">
        <v>2.3820000000000001</v>
      </c>
      <c r="I150" s="3"/>
      <c r="L150">
        <v>1.7030000000000001</v>
      </c>
      <c r="Q150">
        <v>2.0499999999999998</v>
      </c>
      <c r="U150">
        <v>148</v>
      </c>
      <c r="AH150">
        <v>2.968</v>
      </c>
      <c r="AM150">
        <v>1.468</v>
      </c>
      <c r="AN150">
        <v>2.3820000000000001</v>
      </c>
      <c r="AP150">
        <v>1.6990000000000001</v>
      </c>
      <c r="AQ150">
        <v>2.2029999999999998</v>
      </c>
    </row>
    <row r="151" spans="4:43" x14ac:dyDescent="0.6">
      <c r="D151">
        <v>149</v>
      </c>
      <c r="F151" s="3"/>
      <c r="G151">
        <v>2.4369999999999998</v>
      </c>
      <c r="I151" s="3"/>
      <c r="L151">
        <v>1.706</v>
      </c>
      <c r="Q151">
        <v>1.968</v>
      </c>
      <c r="U151">
        <v>149</v>
      </c>
      <c r="AH151">
        <v>4.5019999999999998</v>
      </c>
      <c r="AM151">
        <v>1.296</v>
      </c>
      <c r="AN151">
        <v>2.4369999999999998</v>
      </c>
      <c r="AP151">
        <v>1.6259999999999999</v>
      </c>
      <c r="AQ151">
        <v>3.9369999999999998</v>
      </c>
    </row>
    <row r="152" spans="4:43" x14ac:dyDescent="0.6">
      <c r="D152">
        <v>150</v>
      </c>
      <c r="F152" s="3"/>
      <c r="I152" s="3"/>
      <c r="L152">
        <v>1.734</v>
      </c>
      <c r="Q152">
        <v>1.5780000000000001</v>
      </c>
      <c r="U152">
        <v>150</v>
      </c>
      <c r="AH152">
        <v>3.1869999999999998</v>
      </c>
      <c r="AM152">
        <v>1.5960000000000001</v>
      </c>
      <c r="AN152">
        <v>1.6890000000000001</v>
      </c>
      <c r="AP152">
        <v>1.907</v>
      </c>
      <c r="AQ152">
        <v>5.7489999999999997</v>
      </c>
    </row>
    <row r="153" spans="4:43" x14ac:dyDescent="0.6">
      <c r="D153">
        <v>151</v>
      </c>
      <c r="F153" s="3"/>
      <c r="I153" s="3"/>
      <c r="L153">
        <v>1.5860000000000001</v>
      </c>
      <c r="Q153">
        <v>1.996</v>
      </c>
      <c r="U153">
        <v>151</v>
      </c>
      <c r="AH153">
        <v>2.5609999999999999</v>
      </c>
      <c r="AM153">
        <v>1.1319999999999999</v>
      </c>
      <c r="AN153">
        <v>2.1749999999999998</v>
      </c>
      <c r="AP153">
        <v>1.534</v>
      </c>
      <c r="AQ153">
        <v>2.0790000000000002</v>
      </c>
    </row>
    <row r="154" spans="4:43" x14ac:dyDescent="0.6">
      <c r="D154">
        <v>152</v>
      </c>
      <c r="F154" s="3"/>
      <c r="I154" s="3"/>
      <c r="L154">
        <v>1.7210000000000001</v>
      </c>
      <c r="Q154">
        <v>1.8879999999999999</v>
      </c>
      <c r="U154">
        <v>152</v>
      </c>
      <c r="AH154">
        <v>2.6419999999999999</v>
      </c>
      <c r="AM154">
        <v>1.3879999999999999</v>
      </c>
      <c r="AN154">
        <v>1.919</v>
      </c>
      <c r="AP154">
        <v>0.89400000000000002</v>
      </c>
      <c r="AQ154">
        <v>1.9890000000000001</v>
      </c>
    </row>
    <row r="155" spans="4:43" x14ac:dyDescent="0.6">
      <c r="D155">
        <v>153</v>
      </c>
      <c r="F155" s="3"/>
      <c r="I155" s="3"/>
      <c r="Q155">
        <v>1.5589999999999999</v>
      </c>
      <c r="AH155">
        <v>1.825</v>
      </c>
      <c r="AM155">
        <v>1.077</v>
      </c>
      <c r="AN155">
        <v>2.2149999999999999</v>
      </c>
      <c r="AP155">
        <v>1.411</v>
      </c>
      <c r="AQ155">
        <v>1.774</v>
      </c>
    </row>
    <row r="156" spans="4:43" x14ac:dyDescent="0.6">
      <c r="D156">
        <v>154</v>
      </c>
      <c r="F156" s="3"/>
      <c r="I156" s="3"/>
      <c r="Q156">
        <v>1.843</v>
      </c>
      <c r="AH156">
        <v>1.952</v>
      </c>
      <c r="AM156">
        <v>1.1140000000000001</v>
      </c>
      <c r="AN156">
        <v>1.833</v>
      </c>
      <c r="AP156">
        <v>1.5029999999999999</v>
      </c>
      <c r="AQ156">
        <v>1.831</v>
      </c>
    </row>
    <row r="157" spans="4:43" x14ac:dyDescent="0.6">
      <c r="D157">
        <v>155</v>
      </c>
      <c r="F157" s="3"/>
      <c r="I157" s="3"/>
      <c r="Q157">
        <v>1.738</v>
      </c>
      <c r="AH157">
        <v>2.5819999999999999</v>
      </c>
      <c r="AM157">
        <v>1.1919999999999999</v>
      </c>
      <c r="AN157">
        <v>2.3530000000000002</v>
      </c>
      <c r="AP157">
        <v>1.4119999999999999</v>
      </c>
      <c r="AQ157">
        <v>2.165</v>
      </c>
    </row>
    <row r="158" spans="4:43" x14ac:dyDescent="0.6">
      <c r="D158">
        <v>156</v>
      </c>
      <c r="F158" s="3"/>
      <c r="I158" s="3"/>
      <c r="Q158">
        <v>1.6870000000000001</v>
      </c>
      <c r="AH158">
        <v>2.7749999999999999</v>
      </c>
      <c r="AM158">
        <v>1.3540000000000001</v>
      </c>
      <c r="AN158">
        <v>2.177</v>
      </c>
      <c r="AP158">
        <v>1.429</v>
      </c>
      <c r="AQ158">
        <v>2.7719999999999998</v>
      </c>
    </row>
    <row r="159" spans="4:43" x14ac:dyDescent="0.6">
      <c r="D159">
        <v>157</v>
      </c>
      <c r="F159" s="3"/>
      <c r="I159" s="3"/>
      <c r="Q159">
        <v>1.786</v>
      </c>
      <c r="AH159">
        <v>2.819</v>
      </c>
      <c r="AM159">
        <v>1.37</v>
      </c>
      <c r="AN159">
        <v>2.0209999999999999</v>
      </c>
      <c r="AP159">
        <v>1.9730000000000001</v>
      </c>
      <c r="AQ159">
        <v>1.704</v>
      </c>
    </row>
    <row r="160" spans="4:43" x14ac:dyDescent="0.6">
      <c r="D160">
        <v>158</v>
      </c>
      <c r="F160" s="3"/>
      <c r="I160" s="3"/>
      <c r="Q160">
        <v>1.6579999999999999</v>
      </c>
      <c r="AH160">
        <v>2.907</v>
      </c>
      <c r="AM160">
        <v>0.84499999999999997</v>
      </c>
      <c r="AN160">
        <v>1.9590000000000001</v>
      </c>
      <c r="AP160">
        <v>1.3560000000000001</v>
      </c>
      <c r="AQ160">
        <v>1.698</v>
      </c>
    </row>
    <row r="161" spans="3:43" x14ac:dyDescent="0.6">
      <c r="D161">
        <v>159</v>
      </c>
      <c r="F161" s="3"/>
      <c r="I161" s="3"/>
      <c r="Q161">
        <v>1.4570000000000001</v>
      </c>
      <c r="AH161">
        <v>2.3540000000000001</v>
      </c>
      <c r="AM161">
        <v>1.1419999999999999</v>
      </c>
      <c r="AN161">
        <v>1.99</v>
      </c>
      <c r="AP161">
        <v>1.8080000000000001</v>
      </c>
      <c r="AQ161">
        <v>4.7450000000000001</v>
      </c>
    </row>
    <row r="162" spans="3:43" x14ac:dyDescent="0.6">
      <c r="D162">
        <v>160</v>
      </c>
      <c r="F162" s="3"/>
      <c r="I162" s="3"/>
      <c r="Q162">
        <v>2.0979999999999999</v>
      </c>
      <c r="AH162">
        <v>1.9710000000000001</v>
      </c>
      <c r="AM162">
        <v>1.145</v>
      </c>
      <c r="AN162">
        <v>2.0960000000000001</v>
      </c>
      <c r="AP162">
        <v>1.706</v>
      </c>
      <c r="AQ162">
        <v>6.476</v>
      </c>
    </row>
    <row r="163" spans="3:43" x14ac:dyDescent="0.6">
      <c r="D163">
        <v>161</v>
      </c>
      <c r="F163" s="3"/>
      <c r="I163" s="3"/>
      <c r="Q163">
        <v>1.633</v>
      </c>
      <c r="AH163">
        <v>2.11</v>
      </c>
      <c r="AM163">
        <v>1.248</v>
      </c>
      <c r="AN163">
        <v>1.4730000000000001</v>
      </c>
      <c r="AP163">
        <v>1.081</v>
      </c>
      <c r="AQ163">
        <v>5.2190000000000003</v>
      </c>
    </row>
    <row r="164" spans="3:43" x14ac:dyDescent="0.6">
      <c r="D164">
        <v>162</v>
      </c>
      <c r="F164" s="3"/>
      <c r="I164" s="3"/>
      <c r="Q164">
        <v>1.909</v>
      </c>
      <c r="AM164">
        <v>1.2789999999999999</v>
      </c>
      <c r="AN164">
        <v>2.1160000000000001</v>
      </c>
      <c r="AP164">
        <v>2.069</v>
      </c>
      <c r="AQ164">
        <v>3.19</v>
      </c>
    </row>
    <row r="165" spans="3:43" x14ac:dyDescent="0.6">
      <c r="D165">
        <v>163</v>
      </c>
      <c r="F165" s="3"/>
      <c r="I165" s="3"/>
      <c r="Q165">
        <v>1.792</v>
      </c>
      <c r="AM165">
        <v>1.093</v>
      </c>
      <c r="AN165">
        <v>2.0009999999999999</v>
      </c>
      <c r="AP165">
        <v>1.6919999999999999</v>
      </c>
      <c r="AQ165">
        <v>4.4880000000000004</v>
      </c>
    </row>
    <row r="166" spans="3:43" x14ac:dyDescent="0.6">
      <c r="D166">
        <v>164</v>
      </c>
      <c r="Q166">
        <v>1.7609999999999999</v>
      </c>
      <c r="AM166">
        <v>1.0389999999999999</v>
      </c>
      <c r="AN166">
        <v>2.097</v>
      </c>
      <c r="AP166">
        <v>2.2749999999999999</v>
      </c>
      <c r="AQ166">
        <v>2.8050000000000002</v>
      </c>
    </row>
    <row r="167" spans="3:43" x14ac:dyDescent="0.6">
      <c r="D167">
        <v>165</v>
      </c>
      <c r="Q167">
        <v>1.732</v>
      </c>
      <c r="AM167">
        <v>1.389</v>
      </c>
      <c r="AN167">
        <v>1.835</v>
      </c>
      <c r="AP167">
        <v>1.599</v>
      </c>
      <c r="AQ167">
        <v>4.5640000000000001</v>
      </c>
    </row>
    <row r="168" spans="3:43" x14ac:dyDescent="0.6">
      <c r="D168">
        <v>166</v>
      </c>
      <c r="Q168">
        <v>1.663</v>
      </c>
      <c r="AM168">
        <v>1.1000000000000001</v>
      </c>
      <c r="AN168">
        <v>1.8440000000000001</v>
      </c>
      <c r="AP168">
        <v>1.605</v>
      </c>
      <c r="AQ168">
        <v>3.875</v>
      </c>
    </row>
    <row r="169" spans="3:43" x14ac:dyDescent="0.6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M169">
        <v>1.1459999999999999</v>
      </c>
      <c r="AN169">
        <v>2.0350000000000001</v>
      </c>
      <c r="AP169">
        <v>1.9059999999999999</v>
      </c>
      <c r="AQ169">
        <v>3.2959999999999998</v>
      </c>
    </row>
    <row r="170" spans="3:43" x14ac:dyDescent="0.6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M170">
        <v>0.93799999999999994</v>
      </c>
      <c r="AN170">
        <v>1.9410000000000001</v>
      </c>
      <c r="AP170">
        <v>1.7869999999999999</v>
      </c>
      <c r="AQ170">
        <v>3.496</v>
      </c>
    </row>
    <row r="171" spans="3:43" x14ac:dyDescent="0.6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M171">
        <v>1.2569999999999999</v>
      </c>
      <c r="AN171">
        <v>1.9019999999999999</v>
      </c>
      <c r="AP171">
        <v>1.873</v>
      </c>
      <c r="AQ171">
        <v>4.2640000000000002</v>
      </c>
    </row>
    <row r="172" spans="3:43" x14ac:dyDescent="0.6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M172">
        <v>1.0640000000000001</v>
      </c>
      <c r="AN172">
        <v>1.9670000000000001</v>
      </c>
      <c r="AP172">
        <v>1.6850000000000001</v>
      </c>
      <c r="AQ172">
        <v>3.351</v>
      </c>
    </row>
    <row r="173" spans="3:43" x14ac:dyDescent="0.6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M173">
        <v>1.028</v>
      </c>
      <c r="AN173">
        <v>1.387</v>
      </c>
      <c r="AP173">
        <v>1.4319999999999999</v>
      </c>
      <c r="AQ173">
        <v>3.4319999999999999</v>
      </c>
    </row>
    <row r="174" spans="3:43" x14ac:dyDescent="0.6"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M174">
        <v>1.155</v>
      </c>
      <c r="AN174">
        <v>1.7310000000000001</v>
      </c>
      <c r="AP174">
        <v>1.4990000000000001</v>
      </c>
      <c r="AQ174">
        <v>3.6819999999999999</v>
      </c>
    </row>
    <row r="175" spans="3:43" x14ac:dyDescent="0.6"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M175">
        <v>1.171</v>
      </c>
      <c r="AN175">
        <v>2.4510000000000001</v>
      </c>
      <c r="AP175">
        <v>1.595</v>
      </c>
      <c r="AQ175">
        <v>3.9569999999999999</v>
      </c>
    </row>
    <row r="176" spans="3:43" x14ac:dyDescent="0.6">
      <c r="AM176">
        <v>1.3979999999999999</v>
      </c>
      <c r="AN176">
        <v>1.9870000000000001</v>
      </c>
      <c r="AP176">
        <v>1.524</v>
      </c>
      <c r="AQ176">
        <v>7.4939999999999998</v>
      </c>
    </row>
    <row r="177" spans="39:43" x14ac:dyDescent="0.6">
      <c r="AM177">
        <v>1.101</v>
      </c>
      <c r="AN177">
        <v>2.4529999999999998</v>
      </c>
      <c r="AP177">
        <v>1.502</v>
      </c>
      <c r="AQ177">
        <v>5.7610000000000001</v>
      </c>
    </row>
    <row r="178" spans="39:43" x14ac:dyDescent="0.6">
      <c r="AM178">
        <v>1.0509999999999999</v>
      </c>
      <c r="AN178">
        <v>1.9339999999999999</v>
      </c>
      <c r="AP178">
        <v>1.6160000000000001</v>
      </c>
      <c r="AQ178">
        <v>4.6769999999999996</v>
      </c>
    </row>
    <row r="179" spans="39:43" x14ac:dyDescent="0.6">
      <c r="AM179">
        <v>1.1910000000000001</v>
      </c>
      <c r="AN179">
        <v>2.4239999999999999</v>
      </c>
      <c r="AP179">
        <v>1.254</v>
      </c>
      <c r="AQ179">
        <v>5.0330000000000004</v>
      </c>
    </row>
    <row r="180" spans="39:43" x14ac:dyDescent="0.6">
      <c r="AM180">
        <v>1.121</v>
      </c>
      <c r="AN180">
        <v>2.3740000000000001</v>
      </c>
      <c r="AP180">
        <v>1.8560000000000001</v>
      </c>
      <c r="AQ180">
        <v>4.0759999999999996</v>
      </c>
    </row>
    <row r="181" spans="39:43" x14ac:dyDescent="0.6">
      <c r="AM181">
        <v>1.379</v>
      </c>
      <c r="AN181">
        <v>1.5669999999999999</v>
      </c>
      <c r="AP181">
        <v>1.5609999999999999</v>
      </c>
      <c r="AQ181">
        <v>3.3690000000000002</v>
      </c>
    </row>
    <row r="182" spans="39:43" x14ac:dyDescent="0.6">
      <c r="AM182">
        <v>1.3779999999999999</v>
      </c>
      <c r="AN182">
        <v>2.09</v>
      </c>
      <c r="AP182">
        <v>1.579</v>
      </c>
      <c r="AQ182">
        <v>4.2460000000000004</v>
      </c>
    </row>
    <row r="183" spans="39:43" x14ac:dyDescent="0.6">
      <c r="AM183">
        <v>1.26</v>
      </c>
      <c r="AN183">
        <v>1.6910000000000001</v>
      </c>
      <c r="AP183">
        <v>2.02</v>
      </c>
      <c r="AQ183">
        <v>4.0309999999999997</v>
      </c>
    </row>
    <row r="184" spans="39:43" x14ac:dyDescent="0.6">
      <c r="AM184">
        <v>1.3680000000000001</v>
      </c>
      <c r="AN184">
        <v>2.02</v>
      </c>
      <c r="AP184">
        <v>1.784</v>
      </c>
      <c r="AQ184">
        <v>4.4889999999999999</v>
      </c>
    </row>
    <row r="185" spans="39:43" x14ac:dyDescent="0.6">
      <c r="AM185">
        <v>1.0580000000000001</v>
      </c>
      <c r="AN185">
        <v>2.1859999999999999</v>
      </c>
      <c r="AP185">
        <v>1.6279999999999999</v>
      </c>
      <c r="AQ185">
        <v>5.617</v>
      </c>
    </row>
    <row r="186" spans="39:43" x14ac:dyDescent="0.6">
      <c r="AM186">
        <v>1.1599999999999999</v>
      </c>
      <c r="AN186">
        <v>1.6830000000000001</v>
      </c>
      <c r="AP186">
        <v>1.7569999999999999</v>
      </c>
      <c r="AQ186">
        <v>3.9</v>
      </c>
    </row>
    <row r="187" spans="39:43" x14ac:dyDescent="0.6">
      <c r="AM187">
        <v>1.1859999999999999</v>
      </c>
      <c r="AN187">
        <v>1.4470000000000001</v>
      </c>
      <c r="AP187">
        <v>1.5129999999999999</v>
      </c>
      <c r="AQ187">
        <v>5.79</v>
      </c>
    </row>
    <row r="188" spans="39:43" x14ac:dyDescent="0.6">
      <c r="AM188">
        <v>2.4060000000000001</v>
      </c>
      <c r="AN188">
        <v>2.008</v>
      </c>
      <c r="AP188">
        <v>1.349</v>
      </c>
      <c r="AQ188">
        <v>6.7530000000000001</v>
      </c>
    </row>
    <row r="189" spans="39:43" x14ac:dyDescent="0.6">
      <c r="AM189">
        <v>2.9220000000000002</v>
      </c>
      <c r="AN189">
        <v>2.2490000000000001</v>
      </c>
      <c r="AP189">
        <v>1.335</v>
      </c>
      <c r="AQ189">
        <v>3.8050000000000002</v>
      </c>
    </row>
    <row r="190" spans="39:43" x14ac:dyDescent="0.6">
      <c r="AM190">
        <v>2.1360000000000001</v>
      </c>
      <c r="AN190">
        <v>1.85</v>
      </c>
      <c r="AP190">
        <v>1.494</v>
      </c>
      <c r="AQ190">
        <v>3.82</v>
      </c>
    </row>
    <row r="191" spans="39:43" x14ac:dyDescent="0.6">
      <c r="AM191">
        <v>2.1520000000000001</v>
      </c>
      <c r="AN191">
        <v>1.9330000000000001</v>
      </c>
      <c r="AP191">
        <v>1.431</v>
      </c>
      <c r="AQ191">
        <v>6.2649999999999997</v>
      </c>
    </row>
    <row r="192" spans="39:43" x14ac:dyDescent="0.6">
      <c r="AM192">
        <v>2.4510000000000001</v>
      </c>
      <c r="AN192">
        <v>1.794</v>
      </c>
      <c r="AP192">
        <v>1.663</v>
      </c>
      <c r="AQ192">
        <v>2.4809999999999999</v>
      </c>
    </row>
    <row r="193" spans="4:43" x14ac:dyDescent="0.6">
      <c r="AM193">
        <v>2.8410000000000002</v>
      </c>
      <c r="AN193">
        <v>1.8360000000000001</v>
      </c>
      <c r="AP193">
        <v>2</v>
      </c>
      <c r="AQ193">
        <v>2.5019999999999998</v>
      </c>
    </row>
    <row r="194" spans="4:43" x14ac:dyDescent="0.6">
      <c r="AM194">
        <v>2.2629999999999999</v>
      </c>
      <c r="AN194">
        <v>2.06</v>
      </c>
      <c r="AP194">
        <v>2.4049999999999998</v>
      </c>
      <c r="AQ194">
        <v>1.62</v>
      </c>
    </row>
    <row r="195" spans="4:43" x14ac:dyDescent="0.6">
      <c r="E195" t="s">
        <v>6</v>
      </c>
      <c r="G195" t="s">
        <v>24</v>
      </c>
      <c r="AM195">
        <v>2.0219999999999998</v>
      </c>
      <c r="AN195">
        <v>1.7869999999999999</v>
      </c>
      <c r="AP195">
        <v>1.637</v>
      </c>
      <c r="AQ195">
        <v>1.6990000000000001</v>
      </c>
    </row>
    <row r="196" spans="4:43" x14ac:dyDescent="0.6">
      <c r="E196" t="s">
        <v>23</v>
      </c>
      <c r="F196" t="s">
        <v>28</v>
      </c>
      <c r="G196" t="s">
        <v>23</v>
      </c>
      <c r="H196" t="s">
        <v>28</v>
      </c>
      <c r="AM196">
        <v>1.514</v>
      </c>
      <c r="AN196">
        <v>1.982</v>
      </c>
      <c r="AP196">
        <v>1.573</v>
      </c>
      <c r="AQ196">
        <v>2.6669999999999998</v>
      </c>
    </row>
    <row r="197" spans="4:43" x14ac:dyDescent="0.6">
      <c r="D197" t="s">
        <v>14</v>
      </c>
      <c r="E197">
        <v>1.4521273209549099</v>
      </c>
      <c r="F197">
        <v>1.8578497652582135</v>
      </c>
      <c r="G197">
        <v>1.9876788008565298</v>
      </c>
      <c r="H197">
        <v>2.7626840796019905</v>
      </c>
      <c r="AM197">
        <v>1.65</v>
      </c>
      <c r="AN197">
        <v>1.7969999999999999</v>
      </c>
      <c r="AP197">
        <v>1.304</v>
      </c>
      <c r="AQ197">
        <v>1.794</v>
      </c>
    </row>
    <row r="198" spans="4:43" x14ac:dyDescent="0.6">
      <c r="D198" t="s">
        <v>15</v>
      </c>
      <c r="E198">
        <f>AM471</f>
        <v>0.39772488031363468</v>
      </c>
      <c r="F198">
        <f>AP471</f>
        <v>0.55821244281776417</v>
      </c>
      <c r="G198">
        <f>AN471</f>
        <v>0.32375395542283913</v>
      </c>
      <c r="H198">
        <f>AQ471</f>
        <v>1.1174319943555162</v>
      </c>
      <c r="AM198">
        <v>1.6970000000000001</v>
      </c>
      <c r="AN198">
        <v>2.2120000000000002</v>
      </c>
      <c r="AP198">
        <v>2.4580000000000002</v>
      </c>
      <c r="AQ198">
        <v>1.68</v>
      </c>
    </row>
    <row r="199" spans="4:43" x14ac:dyDescent="0.6">
      <c r="AM199">
        <v>1.4059999999999999</v>
      </c>
      <c r="AN199">
        <v>2.0699999999999998</v>
      </c>
      <c r="AP199">
        <v>1.732</v>
      </c>
      <c r="AQ199">
        <v>1.819</v>
      </c>
    </row>
    <row r="200" spans="4:43" x14ac:dyDescent="0.6">
      <c r="AM200">
        <v>1.891</v>
      </c>
      <c r="AN200">
        <v>2.16</v>
      </c>
      <c r="AP200">
        <v>2.6019999999999999</v>
      </c>
      <c r="AQ200">
        <v>1.57</v>
      </c>
    </row>
    <row r="201" spans="4:43" x14ac:dyDescent="0.6">
      <c r="AM201">
        <v>1.454</v>
      </c>
      <c r="AN201">
        <v>2.5099999999999998</v>
      </c>
      <c r="AP201">
        <v>1.643</v>
      </c>
      <c r="AQ201">
        <v>1.835</v>
      </c>
    </row>
    <row r="202" spans="4:43" x14ac:dyDescent="0.6">
      <c r="AM202">
        <v>1.64</v>
      </c>
      <c r="AN202">
        <v>2.129</v>
      </c>
      <c r="AP202">
        <v>1.236</v>
      </c>
      <c r="AQ202">
        <v>2.3290000000000002</v>
      </c>
    </row>
    <row r="203" spans="4:43" x14ac:dyDescent="0.6">
      <c r="AM203">
        <v>1.3720000000000001</v>
      </c>
      <c r="AN203">
        <v>2.0430000000000001</v>
      </c>
      <c r="AP203">
        <v>1.7769999999999999</v>
      </c>
      <c r="AQ203">
        <v>2.3370000000000002</v>
      </c>
    </row>
    <row r="204" spans="4:43" x14ac:dyDescent="0.6">
      <c r="AM204">
        <v>1.585</v>
      </c>
      <c r="AN204">
        <v>1.71</v>
      </c>
      <c r="AP204">
        <v>1.476</v>
      </c>
      <c r="AQ204">
        <v>1.952</v>
      </c>
    </row>
    <row r="205" spans="4:43" x14ac:dyDescent="0.6">
      <c r="AM205">
        <v>1.4930000000000001</v>
      </c>
      <c r="AN205">
        <v>1.8360000000000001</v>
      </c>
      <c r="AP205">
        <v>1.6739999999999999</v>
      </c>
      <c r="AQ205">
        <v>2.2629999999999999</v>
      </c>
    </row>
    <row r="206" spans="4:43" x14ac:dyDescent="0.6">
      <c r="AM206">
        <v>1.6359999999999999</v>
      </c>
      <c r="AN206">
        <v>2.1059999999999999</v>
      </c>
      <c r="AP206">
        <v>1.2709999999999999</v>
      </c>
      <c r="AQ206">
        <v>2.3090000000000002</v>
      </c>
    </row>
    <row r="207" spans="4:43" x14ac:dyDescent="0.6">
      <c r="AM207">
        <v>1.7410000000000001</v>
      </c>
      <c r="AN207">
        <v>2.5449999999999999</v>
      </c>
      <c r="AP207">
        <v>1.119</v>
      </c>
      <c r="AQ207">
        <v>2.1869999999999998</v>
      </c>
    </row>
    <row r="208" spans="4:43" x14ac:dyDescent="0.6">
      <c r="AM208">
        <v>1.5109999999999999</v>
      </c>
      <c r="AN208">
        <v>1.956</v>
      </c>
      <c r="AP208">
        <v>1.093</v>
      </c>
      <c r="AQ208">
        <v>2.46</v>
      </c>
    </row>
    <row r="209" spans="39:43" x14ac:dyDescent="0.6">
      <c r="AM209">
        <v>1.8680000000000001</v>
      </c>
      <c r="AN209">
        <v>2.4119999999999999</v>
      </c>
      <c r="AP209">
        <v>1.361</v>
      </c>
      <c r="AQ209">
        <v>2.0070000000000001</v>
      </c>
    </row>
    <row r="210" spans="39:43" x14ac:dyDescent="0.6">
      <c r="AM210">
        <v>1.3580000000000001</v>
      </c>
      <c r="AN210">
        <v>2.0790000000000002</v>
      </c>
      <c r="AP210">
        <v>1.341</v>
      </c>
      <c r="AQ210">
        <v>3.13</v>
      </c>
    </row>
    <row r="211" spans="39:43" x14ac:dyDescent="0.6">
      <c r="AM211">
        <v>1.42</v>
      </c>
      <c r="AN211">
        <v>1.393</v>
      </c>
      <c r="AP211">
        <v>0.80400000000000005</v>
      </c>
      <c r="AQ211">
        <v>1.9259999999999999</v>
      </c>
    </row>
    <row r="212" spans="39:43" x14ac:dyDescent="0.6">
      <c r="AM212">
        <v>1.454</v>
      </c>
      <c r="AN212">
        <v>1.903</v>
      </c>
      <c r="AP212">
        <v>1.1160000000000001</v>
      </c>
      <c r="AQ212">
        <v>1.9730000000000001</v>
      </c>
    </row>
    <row r="213" spans="39:43" x14ac:dyDescent="0.6">
      <c r="AM213">
        <v>1.3080000000000001</v>
      </c>
      <c r="AN213">
        <v>2.13</v>
      </c>
      <c r="AP213">
        <v>1.218</v>
      </c>
      <c r="AQ213">
        <v>2.2919999999999998</v>
      </c>
    </row>
    <row r="214" spans="39:43" x14ac:dyDescent="0.6">
      <c r="AM214">
        <v>1.42</v>
      </c>
      <c r="AN214">
        <v>2.036</v>
      </c>
      <c r="AP214">
        <v>1.4159999999999999</v>
      </c>
      <c r="AQ214">
        <v>4.1909999999999998</v>
      </c>
    </row>
    <row r="215" spans="39:43" x14ac:dyDescent="0.6">
      <c r="AM215">
        <v>1.58</v>
      </c>
      <c r="AN215">
        <v>2.347</v>
      </c>
      <c r="AP215">
        <v>1.3149999999999999</v>
      </c>
      <c r="AQ215">
        <v>2.56</v>
      </c>
    </row>
    <row r="216" spans="39:43" x14ac:dyDescent="0.6">
      <c r="AM216">
        <v>1.484</v>
      </c>
      <c r="AN216">
        <v>2.1360000000000001</v>
      </c>
      <c r="AP216">
        <v>1.3640000000000001</v>
      </c>
      <c r="AQ216">
        <v>2.5550000000000002</v>
      </c>
    </row>
    <row r="217" spans="39:43" x14ac:dyDescent="0.6">
      <c r="AM217">
        <v>1.464</v>
      </c>
      <c r="AN217">
        <v>1.9390000000000001</v>
      </c>
      <c r="AP217">
        <v>1.4910000000000001</v>
      </c>
      <c r="AQ217">
        <v>2.67</v>
      </c>
    </row>
    <row r="218" spans="39:43" x14ac:dyDescent="0.6">
      <c r="AM218">
        <v>1.403</v>
      </c>
      <c r="AN218">
        <v>1.4550000000000001</v>
      </c>
      <c r="AP218">
        <v>1.4359999999999999</v>
      </c>
      <c r="AQ218">
        <v>1.837</v>
      </c>
    </row>
    <row r="219" spans="39:43" x14ac:dyDescent="0.6">
      <c r="AM219">
        <v>1.635</v>
      </c>
      <c r="AN219">
        <v>1.8979999999999999</v>
      </c>
      <c r="AP219">
        <v>3.024</v>
      </c>
      <c r="AQ219">
        <v>2.7029999999999998</v>
      </c>
    </row>
    <row r="220" spans="39:43" x14ac:dyDescent="0.6">
      <c r="AM220">
        <v>1.4470000000000001</v>
      </c>
      <c r="AN220">
        <v>1.681</v>
      </c>
      <c r="AP220">
        <v>3.2639999999999998</v>
      </c>
      <c r="AQ220">
        <v>2.0190000000000001</v>
      </c>
    </row>
    <row r="221" spans="39:43" x14ac:dyDescent="0.6">
      <c r="AM221">
        <v>1.0269999999999999</v>
      </c>
      <c r="AN221">
        <v>1.6240000000000001</v>
      </c>
      <c r="AP221">
        <v>3.161</v>
      </c>
      <c r="AQ221">
        <v>2.0489999999999999</v>
      </c>
    </row>
    <row r="222" spans="39:43" x14ac:dyDescent="0.6">
      <c r="AM222">
        <v>1.4410000000000001</v>
      </c>
      <c r="AN222">
        <v>2.1389999999999998</v>
      </c>
      <c r="AP222">
        <v>2.9180000000000001</v>
      </c>
      <c r="AQ222">
        <v>1.72</v>
      </c>
    </row>
    <row r="223" spans="39:43" x14ac:dyDescent="0.6">
      <c r="AM223">
        <v>0.82199999999999995</v>
      </c>
      <c r="AN223">
        <v>2.3980000000000001</v>
      </c>
      <c r="AP223">
        <v>2.976</v>
      </c>
      <c r="AQ223">
        <v>1.91</v>
      </c>
    </row>
    <row r="224" spans="39:43" x14ac:dyDescent="0.6">
      <c r="AM224">
        <v>1.4419999999999999</v>
      </c>
      <c r="AN224">
        <v>2.4590000000000001</v>
      </c>
      <c r="AP224">
        <v>2.702</v>
      </c>
      <c r="AQ224">
        <v>2.3519999999999999</v>
      </c>
    </row>
    <row r="225" spans="39:43" x14ac:dyDescent="0.6">
      <c r="AM225">
        <v>1.3220000000000001</v>
      </c>
      <c r="AN225">
        <v>2.0379999999999998</v>
      </c>
      <c r="AP225">
        <v>3.8479999999999999</v>
      </c>
      <c r="AQ225">
        <v>2.077</v>
      </c>
    </row>
    <row r="226" spans="39:43" x14ac:dyDescent="0.6">
      <c r="AM226">
        <v>2.0710000000000002</v>
      </c>
      <c r="AN226">
        <v>2.214</v>
      </c>
      <c r="AP226">
        <v>2.8250000000000002</v>
      </c>
      <c r="AQ226">
        <v>1.889</v>
      </c>
    </row>
    <row r="227" spans="39:43" x14ac:dyDescent="0.6">
      <c r="AM227">
        <v>1.9750000000000001</v>
      </c>
      <c r="AN227">
        <v>2.4380000000000002</v>
      </c>
      <c r="AP227">
        <v>2.1309999999999998</v>
      </c>
      <c r="AQ227">
        <v>2.5680000000000001</v>
      </c>
    </row>
    <row r="228" spans="39:43" x14ac:dyDescent="0.6">
      <c r="AM228">
        <v>1.871</v>
      </c>
      <c r="AN228">
        <v>1.6779999999999999</v>
      </c>
      <c r="AP228">
        <v>2.1680000000000001</v>
      </c>
      <c r="AQ228">
        <v>2.1840000000000002</v>
      </c>
    </row>
    <row r="229" spans="39:43" x14ac:dyDescent="0.6">
      <c r="AM229">
        <v>2.16</v>
      </c>
      <c r="AN229">
        <v>2.4279999999999999</v>
      </c>
      <c r="AP229">
        <v>2.3849999999999998</v>
      </c>
      <c r="AQ229">
        <v>2.081</v>
      </c>
    </row>
    <row r="230" spans="39:43" x14ac:dyDescent="0.6">
      <c r="AM230">
        <v>1.899</v>
      </c>
      <c r="AN230">
        <v>2.2189999999999999</v>
      </c>
      <c r="AP230">
        <v>2.351</v>
      </c>
      <c r="AQ230">
        <v>2.5169999999999999</v>
      </c>
    </row>
    <row r="231" spans="39:43" x14ac:dyDescent="0.6">
      <c r="AM231">
        <v>2.802</v>
      </c>
      <c r="AN231">
        <v>1.984</v>
      </c>
      <c r="AP231">
        <v>2.0990000000000002</v>
      </c>
      <c r="AQ231">
        <v>2.2109999999999999</v>
      </c>
    </row>
    <row r="232" spans="39:43" x14ac:dyDescent="0.6">
      <c r="AM232">
        <v>1.7869999999999999</v>
      </c>
      <c r="AN232">
        <v>1.786</v>
      </c>
      <c r="AP232">
        <v>2.1309999999999998</v>
      </c>
      <c r="AQ232">
        <v>2.2679999999999998</v>
      </c>
    </row>
    <row r="233" spans="39:43" x14ac:dyDescent="0.6">
      <c r="AM233">
        <v>2.0649999999999999</v>
      </c>
      <c r="AN233">
        <v>1.698</v>
      </c>
      <c r="AP233">
        <v>2.1549999999999998</v>
      </c>
      <c r="AQ233">
        <v>2.4239999999999999</v>
      </c>
    </row>
    <row r="234" spans="39:43" x14ac:dyDescent="0.6">
      <c r="AM234">
        <v>1.742</v>
      </c>
      <c r="AN234">
        <v>2.036</v>
      </c>
      <c r="AP234">
        <v>2.3130000000000002</v>
      </c>
      <c r="AQ234">
        <v>1.5349999999999999</v>
      </c>
    </row>
    <row r="235" spans="39:43" x14ac:dyDescent="0.6">
      <c r="AM235">
        <v>1.367</v>
      </c>
      <c r="AN235">
        <v>2.4129999999999998</v>
      </c>
      <c r="AP235">
        <v>2.2280000000000002</v>
      </c>
      <c r="AQ235">
        <v>1.732</v>
      </c>
    </row>
    <row r="236" spans="39:43" x14ac:dyDescent="0.6">
      <c r="AM236">
        <v>1.34</v>
      </c>
      <c r="AN236">
        <v>1.9390000000000001</v>
      </c>
      <c r="AP236">
        <v>2.4089999999999998</v>
      </c>
      <c r="AQ236">
        <v>1.996</v>
      </c>
    </row>
    <row r="237" spans="39:43" x14ac:dyDescent="0.6">
      <c r="AM237">
        <v>1.57</v>
      </c>
      <c r="AN237">
        <v>2.2200000000000002</v>
      </c>
      <c r="AP237">
        <v>2.1850000000000001</v>
      </c>
      <c r="AQ237">
        <v>2.177</v>
      </c>
    </row>
    <row r="238" spans="39:43" x14ac:dyDescent="0.6">
      <c r="AM238">
        <v>1.2350000000000001</v>
      </c>
      <c r="AN238">
        <v>1.9610000000000001</v>
      </c>
      <c r="AP238">
        <v>2.048</v>
      </c>
      <c r="AQ238">
        <v>2.1160000000000001</v>
      </c>
    </row>
    <row r="239" spans="39:43" x14ac:dyDescent="0.6">
      <c r="AM239">
        <v>1.3680000000000001</v>
      </c>
      <c r="AN239">
        <v>2.2519999999999998</v>
      </c>
      <c r="AP239">
        <v>2.1819999999999999</v>
      </c>
      <c r="AQ239">
        <v>1.85</v>
      </c>
    </row>
    <row r="240" spans="39:43" x14ac:dyDescent="0.6">
      <c r="AM240">
        <v>1.494</v>
      </c>
      <c r="AN240">
        <v>1.4430000000000001</v>
      </c>
      <c r="AP240">
        <v>2.2869999999999999</v>
      </c>
      <c r="AQ240">
        <v>2.04</v>
      </c>
    </row>
    <row r="241" spans="39:43" x14ac:dyDescent="0.6">
      <c r="AM241">
        <v>1.254</v>
      </c>
      <c r="AN241">
        <v>2.5659999999999998</v>
      </c>
      <c r="AP241">
        <v>2.2440000000000002</v>
      </c>
      <c r="AQ241">
        <v>2.754</v>
      </c>
    </row>
    <row r="242" spans="39:43" x14ac:dyDescent="0.6">
      <c r="AM242">
        <v>1.3160000000000001</v>
      </c>
      <c r="AN242">
        <v>2.0390000000000001</v>
      </c>
      <c r="AP242">
        <v>2.133</v>
      </c>
      <c r="AQ242">
        <v>1.9059999999999999</v>
      </c>
    </row>
    <row r="243" spans="39:43" x14ac:dyDescent="0.6">
      <c r="AM243">
        <v>1.327</v>
      </c>
      <c r="AN243">
        <v>2.254</v>
      </c>
      <c r="AP243">
        <v>1.982</v>
      </c>
      <c r="AQ243">
        <v>2.5569999999999999</v>
      </c>
    </row>
    <row r="244" spans="39:43" x14ac:dyDescent="0.6">
      <c r="AM244">
        <v>1.234</v>
      </c>
      <c r="AN244">
        <v>2.133</v>
      </c>
      <c r="AP244">
        <v>1.988</v>
      </c>
      <c r="AQ244">
        <v>2.3239999999999998</v>
      </c>
    </row>
    <row r="245" spans="39:43" x14ac:dyDescent="0.6">
      <c r="AM245">
        <v>2.8319999999999999</v>
      </c>
      <c r="AN245">
        <v>3.117</v>
      </c>
      <c r="AP245">
        <v>2.5910000000000002</v>
      </c>
      <c r="AQ245">
        <v>1.992</v>
      </c>
    </row>
    <row r="246" spans="39:43" x14ac:dyDescent="0.6">
      <c r="AM246">
        <v>1.65</v>
      </c>
      <c r="AN246">
        <v>2.1150000000000002</v>
      </c>
      <c r="AP246">
        <v>2.4209999999999998</v>
      </c>
      <c r="AQ246">
        <v>1.8740000000000001</v>
      </c>
    </row>
    <row r="247" spans="39:43" x14ac:dyDescent="0.6">
      <c r="AM247">
        <v>1.766</v>
      </c>
      <c r="AN247">
        <v>2.621</v>
      </c>
      <c r="AP247">
        <v>1.9510000000000001</v>
      </c>
      <c r="AQ247">
        <v>1.768</v>
      </c>
    </row>
    <row r="248" spans="39:43" x14ac:dyDescent="0.6">
      <c r="AM248">
        <v>1.75</v>
      </c>
      <c r="AN248">
        <v>2.8359999999999999</v>
      </c>
      <c r="AP248">
        <v>2.0920000000000001</v>
      </c>
      <c r="AQ248">
        <v>2.367</v>
      </c>
    </row>
    <row r="249" spans="39:43" x14ac:dyDescent="0.6">
      <c r="AM249">
        <v>1.8260000000000001</v>
      </c>
      <c r="AN249">
        <v>2.6850000000000001</v>
      </c>
      <c r="AP249">
        <v>2.0739999999999998</v>
      </c>
      <c r="AQ249">
        <v>2.4409999999999998</v>
      </c>
    </row>
    <row r="250" spans="39:43" x14ac:dyDescent="0.6">
      <c r="AM250">
        <v>1.5609999999999999</v>
      </c>
      <c r="AN250">
        <v>2.427</v>
      </c>
      <c r="AP250">
        <v>2.173</v>
      </c>
      <c r="AQ250">
        <v>2.4409999999999998</v>
      </c>
    </row>
    <row r="251" spans="39:43" x14ac:dyDescent="0.6">
      <c r="AM251">
        <v>1.625</v>
      </c>
      <c r="AN251">
        <v>2.4729999999999999</v>
      </c>
      <c r="AP251">
        <v>2.157</v>
      </c>
      <c r="AQ251">
        <v>2.1890000000000001</v>
      </c>
    </row>
    <row r="252" spans="39:43" x14ac:dyDescent="0.6">
      <c r="AM252">
        <v>1.214</v>
      </c>
      <c r="AN252">
        <v>2.157</v>
      </c>
      <c r="AP252">
        <v>1.889</v>
      </c>
      <c r="AQ252">
        <v>2.1379999999999999</v>
      </c>
    </row>
    <row r="253" spans="39:43" x14ac:dyDescent="0.6">
      <c r="AM253">
        <v>1.5429999999999999</v>
      </c>
      <c r="AN253">
        <v>2.758</v>
      </c>
      <c r="AP253">
        <v>2.3530000000000002</v>
      </c>
      <c r="AQ253">
        <v>2.1970000000000001</v>
      </c>
    </row>
    <row r="254" spans="39:43" x14ac:dyDescent="0.6">
      <c r="AM254">
        <v>1.2010000000000001</v>
      </c>
      <c r="AN254">
        <v>2.6640000000000001</v>
      </c>
      <c r="AP254">
        <v>1.9019999999999999</v>
      </c>
      <c r="AQ254">
        <v>2.1419999999999999</v>
      </c>
    </row>
    <row r="255" spans="39:43" x14ac:dyDescent="0.6">
      <c r="AM255">
        <v>1.26</v>
      </c>
      <c r="AN255">
        <v>2.0550000000000002</v>
      </c>
      <c r="AP255">
        <v>2.3639999999999999</v>
      </c>
      <c r="AQ255">
        <v>2.1280000000000001</v>
      </c>
    </row>
    <row r="256" spans="39:43" x14ac:dyDescent="0.6">
      <c r="AM256">
        <v>1.7849999999999999</v>
      </c>
      <c r="AN256">
        <v>2.468</v>
      </c>
      <c r="AP256">
        <v>2.0880000000000001</v>
      </c>
      <c r="AQ256">
        <v>2.4129999999999998</v>
      </c>
    </row>
    <row r="257" spans="39:43" x14ac:dyDescent="0.6">
      <c r="AM257">
        <v>1.2549999999999999</v>
      </c>
      <c r="AN257">
        <v>2.238</v>
      </c>
      <c r="AP257">
        <v>1.8149999999999999</v>
      </c>
      <c r="AQ257">
        <v>1.8120000000000001</v>
      </c>
    </row>
    <row r="258" spans="39:43" x14ac:dyDescent="0.6">
      <c r="AM258">
        <v>1.385</v>
      </c>
      <c r="AN258">
        <v>2.028</v>
      </c>
      <c r="AP258">
        <v>1.9379999999999999</v>
      </c>
      <c r="AQ258">
        <v>1.7749999999999999</v>
      </c>
    </row>
    <row r="259" spans="39:43" x14ac:dyDescent="0.6">
      <c r="AM259">
        <v>1.0669999999999999</v>
      </c>
      <c r="AN259">
        <v>2.5539999999999998</v>
      </c>
      <c r="AP259">
        <v>1.1339999999999999</v>
      </c>
      <c r="AQ259">
        <v>2.0089999999999999</v>
      </c>
    </row>
    <row r="260" spans="39:43" x14ac:dyDescent="0.6">
      <c r="AM260">
        <v>1.2629999999999999</v>
      </c>
      <c r="AN260">
        <v>1.8680000000000001</v>
      </c>
      <c r="AP260">
        <v>1.9350000000000001</v>
      </c>
      <c r="AQ260">
        <v>2.359</v>
      </c>
    </row>
    <row r="261" spans="39:43" x14ac:dyDescent="0.6">
      <c r="AM261" s="1">
        <v>1.1240000000000001</v>
      </c>
      <c r="AN261">
        <v>2.1640000000000001</v>
      </c>
      <c r="AP261">
        <v>1.0640000000000001</v>
      </c>
      <c r="AQ261">
        <v>2.3780000000000001</v>
      </c>
    </row>
    <row r="262" spans="39:43" x14ac:dyDescent="0.6">
      <c r="AM262">
        <v>1.242</v>
      </c>
      <c r="AN262">
        <v>1.3240000000000001</v>
      </c>
      <c r="AP262">
        <v>0.98199999999999998</v>
      </c>
      <c r="AQ262">
        <v>1.9379999999999999</v>
      </c>
    </row>
    <row r="263" spans="39:43" x14ac:dyDescent="0.6">
      <c r="AM263">
        <v>1.008</v>
      </c>
      <c r="AN263">
        <v>2.2570000000000001</v>
      </c>
      <c r="AP263">
        <v>1.4890000000000001</v>
      </c>
      <c r="AQ263">
        <v>2.0659999999999998</v>
      </c>
    </row>
    <row r="264" spans="39:43" x14ac:dyDescent="0.6">
      <c r="AM264">
        <v>0.99099999999999999</v>
      </c>
      <c r="AN264">
        <v>2.105</v>
      </c>
      <c r="AP264">
        <v>1.421</v>
      </c>
      <c r="AQ264">
        <v>1.802</v>
      </c>
    </row>
    <row r="265" spans="39:43" x14ac:dyDescent="0.6">
      <c r="AM265">
        <v>0.81899999999999995</v>
      </c>
      <c r="AN265">
        <v>2.0249999999999999</v>
      </c>
      <c r="AP265">
        <v>1.5449999999999999</v>
      </c>
      <c r="AQ265">
        <v>1.9179999999999999</v>
      </c>
    </row>
    <row r="266" spans="39:43" x14ac:dyDescent="0.6">
      <c r="AM266">
        <v>1.589</v>
      </c>
      <c r="AN266">
        <v>2.2149999999999999</v>
      </c>
      <c r="AP266">
        <v>1.6379999999999999</v>
      </c>
      <c r="AQ266">
        <v>1.996</v>
      </c>
    </row>
    <row r="267" spans="39:43" x14ac:dyDescent="0.6">
      <c r="AM267">
        <v>1.0640000000000001</v>
      </c>
      <c r="AN267">
        <v>2.9529999999999998</v>
      </c>
      <c r="AP267">
        <v>2.1150000000000002</v>
      </c>
      <c r="AQ267">
        <v>1.9179999999999999</v>
      </c>
    </row>
    <row r="268" spans="39:43" x14ac:dyDescent="0.6">
      <c r="AM268">
        <v>1.278</v>
      </c>
      <c r="AN268">
        <v>1.976</v>
      </c>
      <c r="AP268">
        <v>2.7010000000000001</v>
      </c>
      <c r="AQ268">
        <v>1.8839999999999999</v>
      </c>
    </row>
    <row r="269" spans="39:43" x14ac:dyDescent="0.6">
      <c r="AM269">
        <v>1.145</v>
      </c>
      <c r="AN269">
        <v>2.5089999999999999</v>
      </c>
      <c r="AP269">
        <v>1.9039999999999999</v>
      </c>
      <c r="AQ269">
        <v>2.1309999999999998</v>
      </c>
    </row>
    <row r="270" spans="39:43" x14ac:dyDescent="0.6">
      <c r="AM270">
        <v>0.90800000000000003</v>
      </c>
      <c r="AN270">
        <v>2.4700000000000002</v>
      </c>
      <c r="AP270">
        <v>1.1160000000000001</v>
      </c>
      <c r="AQ270">
        <v>2.2400000000000002</v>
      </c>
    </row>
    <row r="271" spans="39:43" x14ac:dyDescent="0.6">
      <c r="AM271">
        <v>0.877</v>
      </c>
      <c r="AN271">
        <v>2.2719999999999998</v>
      </c>
      <c r="AP271">
        <v>1.0369999999999999</v>
      </c>
      <c r="AQ271">
        <v>2.242</v>
      </c>
    </row>
    <row r="272" spans="39:43" x14ac:dyDescent="0.6">
      <c r="AM272">
        <v>0.96399999999999997</v>
      </c>
      <c r="AN272">
        <v>2.0739999999999998</v>
      </c>
      <c r="AP272">
        <v>1.3089999999999999</v>
      </c>
      <c r="AQ272">
        <v>2.1659999999999999</v>
      </c>
    </row>
    <row r="273" spans="39:43" x14ac:dyDescent="0.6">
      <c r="AM273">
        <v>1.175</v>
      </c>
      <c r="AN273">
        <v>2.3149999999999999</v>
      </c>
      <c r="AP273">
        <v>1.1220000000000001</v>
      </c>
      <c r="AQ273">
        <v>1.994</v>
      </c>
    </row>
    <row r="274" spans="39:43" x14ac:dyDescent="0.6">
      <c r="AM274" s="1">
        <v>1.131</v>
      </c>
      <c r="AN274">
        <v>2.5</v>
      </c>
      <c r="AP274">
        <v>1.04</v>
      </c>
      <c r="AQ274">
        <v>1.9319999999999999</v>
      </c>
    </row>
    <row r="275" spans="39:43" x14ac:dyDescent="0.6">
      <c r="AM275" s="1">
        <v>0.96599999999999997</v>
      </c>
      <c r="AN275">
        <v>2.27</v>
      </c>
      <c r="AP275">
        <v>2.1429999999999998</v>
      </c>
      <c r="AQ275">
        <v>1.9530000000000001</v>
      </c>
    </row>
    <row r="276" spans="39:43" x14ac:dyDescent="0.6">
      <c r="AM276">
        <v>1.222</v>
      </c>
      <c r="AN276">
        <v>2.1850000000000001</v>
      </c>
      <c r="AP276">
        <v>1.0229999999999999</v>
      </c>
      <c r="AQ276">
        <v>2.1110000000000002</v>
      </c>
    </row>
    <row r="277" spans="39:43" x14ac:dyDescent="0.6">
      <c r="AM277">
        <v>0.96199999999999997</v>
      </c>
      <c r="AN277">
        <v>2.5979999999999999</v>
      </c>
      <c r="AP277">
        <v>1.39</v>
      </c>
      <c r="AQ277">
        <v>2.4820000000000002</v>
      </c>
    </row>
    <row r="278" spans="39:43" x14ac:dyDescent="0.6">
      <c r="AM278">
        <v>1.2390000000000001</v>
      </c>
      <c r="AN278">
        <v>2.2810000000000001</v>
      </c>
      <c r="AP278">
        <v>1.2370000000000001</v>
      </c>
      <c r="AQ278">
        <v>1.6919999999999999</v>
      </c>
    </row>
    <row r="279" spans="39:43" x14ac:dyDescent="0.6">
      <c r="AM279">
        <v>1.286</v>
      </c>
      <c r="AN279">
        <v>2.7349999999999999</v>
      </c>
      <c r="AP279">
        <v>1.2390000000000001</v>
      </c>
      <c r="AQ279">
        <v>2.0760000000000001</v>
      </c>
    </row>
    <row r="280" spans="39:43" x14ac:dyDescent="0.6">
      <c r="AM280">
        <v>1.012</v>
      </c>
      <c r="AN280">
        <v>2.1120000000000001</v>
      </c>
      <c r="AP280">
        <v>1.4079999999999999</v>
      </c>
      <c r="AQ280">
        <v>2.258</v>
      </c>
    </row>
    <row r="281" spans="39:43" x14ac:dyDescent="0.6">
      <c r="AM281">
        <v>1.04</v>
      </c>
      <c r="AN281">
        <v>2.0630000000000002</v>
      </c>
      <c r="AP281">
        <v>1.2929999999999999</v>
      </c>
      <c r="AQ281">
        <v>3.1440000000000001</v>
      </c>
    </row>
    <row r="282" spans="39:43" x14ac:dyDescent="0.6">
      <c r="AM282">
        <v>1.1379999999999999</v>
      </c>
      <c r="AN282">
        <v>2.2629999999999999</v>
      </c>
      <c r="AP282">
        <v>1.3109999999999999</v>
      </c>
      <c r="AQ282">
        <v>3.2959999999999998</v>
      </c>
    </row>
    <row r="283" spans="39:43" x14ac:dyDescent="0.6">
      <c r="AM283">
        <v>1.1819999999999999</v>
      </c>
      <c r="AN283">
        <v>2.254</v>
      </c>
      <c r="AP283">
        <v>1.2070000000000001</v>
      </c>
      <c r="AQ283">
        <v>1.839</v>
      </c>
    </row>
    <row r="284" spans="39:43" x14ac:dyDescent="0.6">
      <c r="AM284">
        <v>0.83799999999999997</v>
      </c>
      <c r="AN284">
        <v>2.0310000000000001</v>
      </c>
      <c r="AP284">
        <v>1.369</v>
      </c>
      <c r="AQ284">
        <v>3.0350000000000001</v>
      </c>
    </row>
    <row r="285" spans="39:43" x14ac:dyDescent="0.6">
      <c r="AM285">
        <v>0.99399999999999999</v>
      </c>
      <c r="AN285">
        <v>2.3090000000000002</v>
      </c>
      <c r="AP285">
        <v>1.393</v>
      </c>
      <c r="AQ285">
        <v>2.181</v>
      </c>
    </row>
    <row r="286" spans="39:43" x14ac:dyDescent="0.6">
      <c r="AM286">
        <v>1.0680000000000001</v>
      </c>
      <c r="AN286">
        <v>2.76</v>
      </c>
      <c r="AP286">
        <v>1.284</v>
      </c>
      <c r="AQ286">
        <v>2.403</v>
      </c>
    </row>
    <row r="287" spans="39:43" x14ac:dyDescent="0.6">
      <c r="AM287">
        <v>0.92300000000000004</v>
      </c>
      <c r="AN287">
        <v>2.5840000000000001</v>
      </c>
      <c r="AP287">
        <v>1.573</v>
      </c>
      <c r="AQ287">
        <v>3.4060000000000001</v>
      </c>
    </row>
    <row r="288" spans="39:43" x14ac:dyDescent="0.6">
      <c r="AM288">
        <v>1.0860000000000001</v>
      </c>
      <c r="AN288">
        <v>2.4300000000000002</v>
      </c>
      <c r="AP288">
        <v>2.1120000000000001</v>
      </c>
      <c r="AQ288">
        <v>2.3130000000000002</v>
      </c>
    </row>
    <row r="289" spans="39:43" x14ac:dyDescent="0.6">
      <c r="AM289">
        <v>1.0960000000000001</v>
      </c>
      <c r="AN289">
        <v>2.65</v>
      </c>
      <c r="AP289">
        <v>1.3680000000000001</v>
      </c>
      <c r="AQ289">
        <v>2.65</v>
      </c>
    </row>
    <row r="290" spans="39:43" x14ac:dyDescent="0.6">
      <c r="AM290">
        <v>0.93700000000000006</v>
      </c>
      <c r="AN290">
        <v>2.367</v>
      </c>
      <c r="AP290">
        <v>1.272</v>
      </c>
      <c r="AQ290">
        <v>4.5350000000000001</v>
      </c>
    </row>
    <row r="291" spans="39:43" x14ac:dyDescent="0.6">
      <c r="AM291">
        <v>1.1419999999999999</v>
      </c>
      <c r="AN291">
        <v>2.472</v>
      </c>
      <c r="AP291">
        <v>1.6279999999999999</v>
      </c>
      <c r="AQ291">
        <v>3.8730000000000002</v>
      </c>
    </row>
    <row r="292" spans="39:43" x14ac:dyDescent="0.6">
      <c r="AM292">
        <v>1.0840000000000001</v>
      </c>
      <c r="AN292">
        <v>2.0070000000000001</v>
      </c>
      <c r="AP292">
        <v>1.2589999999999999</v>
      </c>
      <c r="AQ292">
        <v>3.1339999999999999</v>
      </c>
    </row>
    <row r="293" spans="39:43" x14ac:dyDescent="0.6">
      <c r="AM293">
        <v>1.103</v>
      </c>
      <c r="AN293">
        <v>2.0710000000000002</v>
      </c>
      <c r="AP293">
        <v>1.1819999999999999</v>
      </c>
      <c r="AQ293">
        <v>2.9020000000000001</v>
      </c>
    </row>
    <row r="294" spans="39:43" x14ac:dyDescent="0.6">
      <c r="AM294">
        <v>1.1359999999999999</v>
      </c>
      <c r="AN294">
        <v>2.7789999999999999</v>
      </c>
      <c r="AP294">
        <v>0.88200000000000001</v>
      </c>
      <c r="AQ294">
        <v>3.91</v>
      </c>
    </row>
    <row r="295" spans="39:43" x14ac:dyDescent="0.6">
      <c r="AM295">
        <v>0.97199999999999998</v>
      </c>
      <c r="AN295">
        <v>2.5859999999999999</v>
      </c>
      <c r="AP295">
        <v>1.528</v>
      </c>
      <c r="AQ295">
        <v>2.9809999999999999</v>
      </c>
    </row>
    <row r="296" spans="39:43" x14ac:dyDescent="0.6">
      <c r="AM296">
        <v>1.1020000000000001</v>
      </c>
      <c r="AN296">
        <v>2.121</v>
      </c>
      <c r="AP296">
        <v>1.31</v>
      </c>
      <c r="AQ296">
        <v>3.3919999999999999</v>
      </c>
    </row>
    <row r="297" spans="39:43" x14ac:dyDescent="0.6">
      <c r="AM297">
        <v>0.83599999999999997</v>
      </c>
      <c r="AN297">
        <v>2.9740000000000002</v>
      </c>
      <c r="AP297">
        <v>1.4530000000000001</v>
      </c>
      <c r="AQ297">
        <v>3.6859999999999999</v>
      </c>
    </row>
    <row r="298" spans="39:43" x14ac:dyDescent="0.6">
      <c r="AM298">
        <v>1.0640000000000001</v>
      </c>
      <c r="AN298">
        <v>2.0510000000000002</v>
      </c>
      <c r="AP298">
        <v>1.4490000000000001</v>
      </c>
      <c r="AQ298">
        <v>3.0430000000000001</v>
      </c>
    </row>
    <row r="299" spans="39:43" x14ac:dyDescent="0.6">
      <c r="AM299">
        <v>1.1519999999999999</v>
      </c>
      <c r="AN299">
        <v>1.7030000000000001</v>
      </c>
      <c r="AP299">
        <v>1.1339999999999999</v>
      </c>
      <c r="AQ299">
        <v>2.4390000000000001</v>
      </c>
    </row>
    <row r="300" spans="39:43" x14ac:dyDescent="0.6">
      <c r="AM300">
        <v>1.5780000000000001</v>
      </c>
      <c r="AN300">
        <v>1.706</v>
      </c>
      <c r="AP300">
        <v>0.99299999999999999</v>
      </c>
      <c r="AQ300">
        <v>3.2930000000000001</v>
      </c>
    </row>
    <row r="301" spans="39:43" x14ac:dyDescent="0.6">
      <c r="AM301">
        <v>1.121</v>
      </c>
      <c r="AN301">
        <v>1.734</v>
      </c>
      <c r="AP301">
        <v>1.006</v>
      </c>
      <c r="AQ301">
        <v>4.0119999999999996</v>
      </c>
    </row>
    <row r="302" spans="39:43" x14ac:dyDescent="0.6">
      <c r="AM302">
        <v>1.1200000000000001</v>
      </c>
      <c r="AN302">
        <v>1.5860000000000001</v>
      </c>
      <c r="AP302">
        <v>1.323</v>
      </c>
      <c r="AQ302">
        <v>3.16</v>
      </c>
    </row>
    <row r="303" spans="39:43" x14ac:dyDescent="0.6">
      <c r="AM303">
        <v>1.3560000000000001</v>
      </c>
      <c r="AN303">
        <v>1.7210000000000001</v>
      </c>
      <c r="AP303">
        <v>1.431</v>
      </c>
      <c r="AQ303">
        <v>5.0199999999999996</v>
      </c>
    </row>
    <row r="304" spans="39:43" x14ac:dyDescent="0.6">
      <c r="AM304">
        <v>1.139</v>
      </c>
      <c r="AN304">
        <v>1.966</v>
      </c>
      <c r="AP304">
        <v>1.0980000000000001</v>
      </c>
      <c r="AQ304">
        <v>2.5830000000000002</v>
      </c>
    </row>
    <row r="305" spans="39:43" x14ac:dyDescent="0.6">
      <c r="AM305">
        <v>1.236</v>
      </c>
      <c r="AN305">
        <v>2.2890000000000001</v>
      </c>
      <c r="AP305">
        <v>0.97199999999999998</v>
      </c>
      <c r="AQ305">
        <v>4.2489999999999997</v>
      </c>
    </row>
    <row r="306" spans="39:43" x14ac:dyDescent="0.6">
      <c r="AM306">
        <v>1.296</v>
      </c>
      <c r="AN306">
        <v>1.778</v>
      </c>
      <c r="AP306">
        <v>1.8720000000000001</v>
      </c>
      <c r="AQ306">
        <v>2.444</v>
      </c>
    </row>
    <row r="307" spans="39:43" x14ac:dyDescent="0.6">
      <c r="AM307">
        <v>1.2689999999999999</v>
      </c>
      <c r="AN307">
        <v>1.8320000000000001</v>
      </c>
      <c r="AP307">
        <v>1.262</v>
      </c>
      <c r="AQ307">
        <v>2.6949999999999998</v>
      </c>
    </row>
    <row r="308" spans="39:43" x14ac:dyDescent="0.6">
      <c r="AM308">
        <v>0.82399999999999995</v>
      </c>
      <c r="AN308">
        <v>2.073</v>
      </c>
      <c r="AP308">
        <v>1.042</v>
      </c>
      <c r="AQ308">
        <v>2.9249999999999998</v>
      </c>
    </row>
    <row r="309" spans="39:43" x14ac:dyDescent="0.6">
      <c r="AM309">
        <v>1.1040000000000001</v>
      </c>
      <c r="AN309">
        <v>1.784</v>
      </c>
      <c r="AP309">
        <v>0.93</v>
      </c>
      <c r="AQ309">
        <v>2.94</v>
      </c>
    </row>
    <row r="310" spans="39:43" x14ac:dyDescent="0.6">
      <c r="AM310">
        <v>1.0669999999999999</v>
      </c>
      <c r="AN310">
        <v>1.9330000000000001</v>
      </c>
      <c r="AP310">
        <v>0.875</v>
      </c>
      <c r="AQ310">
        <v>4.6849999999999996</v>
      </c>
    </row>
    <row r="311" spans="39:43" x14ac:dyDescent="0.6">
      <c r="AM311">
        <v>1.34</v>
      </c>
      <c r="AN311">
        <v>1.7809999999999999</v>
      </c>
      <c r="AP311">
        <v>1.3919999999999999</v>
      </c>
      <c r="AQ311">
        <v>7.07</v>
      </c>
    </row>
    <row r="312" spans="39:43" x14ac:dyDescent="0.6">
      <c r="AM312">
        <v>1.413</v>
      </c>
      <c r="AN312">
        <v>1.855</v>
      </c>
      <c r="AP312">
        <v>1.4379999999999999</v>
      </c>
      <c r="AQ312">
        <v>5.375</v>
      </c>
    </row>
    <row r="313" spans="39:43" x14ac:dyDescent="0.6">
      <c r="AM313">
        <v>1.5149999999999999</v>
      </c>
      <c r="AN313">
        <v>2.3220000000000001</v>
      </c>
      <c r="AP313">
        <v>1.4239999999999999</v>
      </c>
      <c r="AQ313">
        <v>3.2890000000000001</v>
      </c>
    </row>
    <row r="314" spans="39:43" x14ac:dyDescent="0.6">
      <c r="AM314">
        <v>1.4039999999999999</v>
      </c>
      <c r="AN314">
        <v>1.9630000000000001</v>
      </c>
      <c r="AP314">
        <v>1.3109999999999999</v>
      </c>
      <c r="AQ314">
        <v>1.2929999999999999</v>
      </c>
    </row>
    <row r="315" spans="39:43" x14ac:dyDescent="0.6">
      <c r="AM315">
        <v>1.0109999999999999</v>
      </c>
      <c r="AN315">
        <v>1.405</v>
      </c>
      <c r="AP315">
        <v>1.323</v>
      </c>
      <c r="AQ315">
        <v>1.2390000000000001</v>
      </c>
    </row>
    <row r="316" spans="39:43" x14ac:dyDescent="0.6">
      <c r="AM316">
        <v>1.052</v>
      </c>
      <c r="AN316">
        <v>2.085</v>
      </c>
      <c r="AP316">
        <v>1.157</v>
      </c>
      <c r="AQ316">
        <v>2.839</v>
      </c>
    </row>
    <row r="317" spans="39:43" x14ac:dyDescent="0.6">
      <c r="AM317">
        <v>1.3979999999999999</v>
      </c>
      <c r="AN317">
        <v>2.137</v>
      </c>
      <c r="AP317">
        <v>1.264</v>
      </c>
      <c r="AQ317">
        <v>1.994</v>
      </c>
    </row>
    <row r="318" spans="39:43" x14ac:dyDescent="0.6">
      <c r="AM318">
        <v>1.0920000000000001</v>
      </c>
      <c r="AN318">
        <v>1.887</v>
      </c>
      <c r="AP318">
        <v>1.8340000000000001</v>
      </c>
      <c r="AQ318">
        <v>2.6259999999999999</v>
      </c>
    </row>
    <row r="319" spans="39:43" x14ac:dyDescent="0.6">
      <c r="AM319">
        <v>1.542</v>
      </c>
      <c r="AN319">
        <v>2.468</v>
      </c>
      <c r="AP319">
        <v>1.3149999999999999</v>
      </c>
      <c r="AQ319">
        <v>3.7789999999999999</v>
      </c>
    </row>
    <row r="320" spans="39:43" x14ac:dyDescent="0.6">
      <c r="AM320">
        <v>1.038</v>
      </c>
      <c r="AN320">
        <v>2.5329999999999999</v>
      </c>
      <c r="AP320">
        <v>1.419</v>
      </c>
      <c r="AQ320">
        <v>2.4369999999999998</v>
      </c>
    </row>
    <row r="321" spans="39:43" x14ac:dyDescent="0.6">
      <c r="AM321">
        <v>1.034</v>
      </c>
      <c r="AN321">
        <v>2.238</v>
      </c>
      <c r="AP321">
        <v>0.79900000000000004</v>
      </c>
    </row>
    <row r="322" spans="39:43" x14ac:dyDescent="0.6">
      <c r="AM322">
        <v>1.159</v>
      </c>
      <c r="AN322">
        <v>1.948</v>
      </c>
      <c r="AP322">
        <v>1.0920000000000001</v>
      </c>
      <c r="AQ322">
        <v>4.29</v>
      </c>
    </row>
    <row r="323" spans="39:43" x14ac:dyDescent="0.6">
      <c r="AM323">
        <v>1.391</v>
      </c>
      <c r="AN323">
        <v>1.798</v>
      </c>
      <c r="AP323">
        <v>1.3140000000000001</v>
      </c>
      <c r="AQ323">
        <v>2.8860000000000001</v>
      </c>
    </row>
    <row r="324" spans="39:43" x14ac:dyDescent="0.6">
      <c r="AM324">
        <v>1.113</v>
      </c>
      <c r="AN324">
        <v>2.2429999999999999</v>
      </c>
      <c r="AP324">
        <v>1.0069999999999999</v>
      </c>
      <c r="AQ324">
        <v>3.4670000000000001</v>
      </c>
    </row>
    <row r="325" spans="39:43" x14ac:dyDescent="0.6">
      <c r="AM325">
        <v>1.1950000000000001</v>
      </c>
      <c r="AN325">
        <v>1.956</v>
      </c>
      <c r="AP325">
        <v>0.99199999999999999</v>
      </c>
      <c r="AQ325">
        <v>3.4540000000000002</v>
      </c>
    </row>
    <row r="326" spans="39:43" x14ac:dyDescent="0.6">
      <c r="AM326">
        <v>1.431</v>
      </c>
      <c r="AN326">
        <v>2.073</v>
      </c>
      <c r="AP326">
        <v>2.9860000000000002</v>
      </c>
      <c r="AQ326">
        <v>3.7069999999999999</v>
      </c>
    </row>
    <row r="327" spans="39:43" x14ac:dyDescent="0.6">
      <c r="AM327">
        <v>1.2569999999999999</v>
      </c>
      <c r="AN327">
        <v>2.2200000000000002</v>
      </c>
      <c r="AP327">
        <v>1.5329999999999999</v>
      </c>
      <c r="AQ327">
        <v>4.3559999999999999</v>
      </c>
    </row>
    <row r="328" spans="39:43" x14ac:dyDescent="0.6">
      <c r="AM328">
        <v>0.94199999999999995</v>
      </c>
      <c r="AN328">
        <v>1.972</v>
      </c>
      <c r="AP328">
        <v>2.0979999999999999</v>
      </c>
      <c r="AQ328">
        <v>3.419</v>
      </c>
    </row>
    <row r="329" spans="39:43" x14ac:dyDescent="0.6">
      <c r="AM329">
        <v>1.335</v>
      </c>
      <c r="AN329">
        <v>2.0190000000000001</v>
      </c>
      <c r="AP329">
        <v>2.242</v>
      </c>
      <c r="AQ329">
        <v>3.6440000000000001</v>
      </c>
    </row>
    <row r="330" spans="39:43" x14ac:dyDescent="0.6">
      <c r="AM330">
        <v>1.411</v>
      </c>
      <c r="AN330">
        <v>2.081</v>
      </c>
      <c r="AP330">
        <v>2.161</v>
      </c>
      <c r="AQ330">
        <v>3.4</v>
      </c>
    </row>
    <row r="331" spans="39:43" x14ac:dyDescent="0.6">
      <c r="AM331">
        <v>1.26</v>
      </c>
      <c r="AN331">
        <v>2.2170000000000001</v>
      </c>
      <c r="AP331">
        <v>1.6679999999999999</v>
      </c>
      <c r="AQ331">
        <v>4.4630000000000001</v>
      </c>
    </row>
    <row r="332" spans="39:43" x14ac:dyDescent="0.6">
      <c r="AM332">
        <v>1.196</v>
      </c>
      <c r="AN332">
        <v>2.3029999999999999</v>
      </c>
      <c r="AP332">
        <v>2.0209999999999999</v>
      </c>
      <c r="AQ332">
        <v>5.101</v>
      </c>
    </row>
    <row r="333" spans="39:43" x14ac:dyDescent="0.6">
      <c r="AM333">
        <v>1.5229999999999999</v>
      </c>
      <c r="AN333">
        <v>2.3730000000000002</v>
      </c>
      <c r="AP333">
        <v>2.41</v>
      </c>
      <c r="AQ333">
        <v>4.6180000000000003</v>
      </c>
    </row>
    <row r="334" spans="39:43" x14ac:dyDescent="0.6">
      <c r="AM334">
        <v>1.62</v>
      </c>
      <c r="AN334">
        <v>1.7490000000000001</v>
      </c>
      <c r="AP334">
        <v>3.1219999999999999</v>
      </c>
      <c r="AQ334">
        <v>4.4809999999999999</v>
      </c>
    </row>
    <row r="335" spans="39:43" x14ac:dyDescent="0.6">
      <c r="AM335">
        <v>1.446</v>
      </c>
      <c r="AN335">
        <v>2.2749999999999999</v>
      </c>
      <c r="AP335">
        <v>2.085</v>
      </c>
      <c r="AQ335">
        <v>3.5510000000000002</v>
      </c>
    </row>
    <row r="336" spans="39:43" x14ac:dyDescent="0.6">
      <c r="AM336">
        <v>1.3520000000000001</v>
      </c>
      <c r="AN336">
        <v>2.2639999999999998</v>
      </c>
      <c r="AP336">
        <v>2.0739999999999998</v>
      </c>
      <c r="AQ336">
        <v>5.109</v>
      </c>
    </row>
    <row r="337" spans="39:43" x14ac:dyDescent="0.6">
      <c r="AM337">
        <v>0.82699999999999996</v>
      </c>
      <c r="AN337">
        <v>2.1970000000000001</v>
      </c>
      <c r="AP337">
        <v>1.2669999999999999</v>
      </c>
      <c r="AQ337">
        <v>4.0540000000000003</v>
      </c>
    </row>
    <row r="338" spans="39:43" x14ac:dyDescent="0.6">
      <c r="AM338">
        <v>0.74</v>
      </c>
      <c r="AN338">
        <v>1.837</v>
      </c>
      <c r="AP338">
        <v>1.7529999999999999</v>
      </c>
      <c r="AQ338">
        <v>5.7679999999999998</v>
      </c>
    </row>
    <row r="339" spans="39:43" x14ac:dyDescent="0.6">
      <c r="AM339">
        <v>0.91900000000000004</v>
      </c>
      <c r="AN339">
        <v>2.1280000000000001</v>
      </c>
      <c r="AP339">
        <v>1.5980000000000001</v>
      </c>
      <c r="AQ339">
        <v>4.3979999999999997</v>
      </c>
    </row>
    <row r="340" spans="39:43" x14ac:dyDescent="0.6">
      <c r="AM340">
        <v>1.0980000000000001</v>
      </c>
      <c r="AN340">
        <v>1.8560000000000001</v>
      </c>
      <c r="AP340">
        <v>1.7749999999999999</v>
      </c>
      <c r="AQ340">
        <v>4.2210000000000001</v>
      </c>
    </row>
    <row r="341" spans="39:43" x14ac:dyDescent="0.6">
      <c r="AM341">
        <v>0.98799999999999999</v>
      </c>
      <c r="AN341">
        <v>2.7639999999999998</v>
      </c>
      <c r="AP341">
        <v>1.546</v>
      </c>
      <c r="AQ341">
        <v>4.2119999999999997</v>
      </c>
    </row>
    <row r="342" spans="39:43" x14ac:dyDescent="0.6">
      <c r="AM342">
        <v>1.133</v>
      </c>
      <c r="AN342">
        <v>2.0590000000000002</v>
      </c>
      <c r="AP342">
        <v>1.5</v>
      </c>
      <c r="AQ342">
        <v>3.823</v>
      </c>
    </row>
    <row r="343" spans="39:43" x14ac:dyDescent="0.6">
      <c r="AM343">
        <v>1.839</v>
      </c>
      <c r="AN343">
        <v>1.8440000000000001</v>
      </c>
      <c r="AP343">
        <v>1.595</v>
      </c>
      <c r="AQ343">
        <v>4.4619999999999997</v>
      </c>
    </row>
    <row r="344" spans="39:43" x14ac:dyDescent="0.6">
      <c r="AM344">
        <v>1.089</v>
      </c>
      <c r="AN344">
        <v>1.96</v>
      </c>
      <c r="AP344">
        <v>1.72</v>
      </c>
      <c r="AQ344">
        <v>4.3319999999999999</v>
      </c>
    </row>
    <row r="345" spans="39:43" x14ac:dyDescent="0.6">
      <c r="AM345">
        <v>1.155</v>
      </c>
      <c r="AN345">
        <v>1.8080000000000001</v>
      </c>
      <c r="AP345">
        <v>1.5489999999999999</v>
      </c>
      <c r="AQ345">
        <v>5.0780000000000003</v>
      </c>
    </row>
    <row r="346" spans="39:43" x14ac:dyDescent="0.6">
      <c r="AM346">
        <v>1.1950000000000001</v>
      </c>
      <c r="AN346">
        <v>1.4059999999999999</v>
      </c>
      <c r="AP346">
        <v>1.718</v>
      </c>
      <c r="AQ346">
        <v>4</v>
      </c>
    </row>
    <row r="347" spans="39:43" x14ac:dyDescent="0.6">
      <c r="AM347">
        <v>1.5269999999999999</v>
      </c>
      <c r="AN347">
        <v>1.679</v>
      </c>
      <c r="AP347">
        <v>1.51</v>
      </c>
      <c r="AQ347">
        <v>4.4109999999999996</v>
      </c>
    </row>
    <row r="348" spans="39:43" x14ac:dyDescent="0.6">
      <c r="AM348">
        <v>1.552</v>
      </c>
      <c r="AN348">
        <v>1.7430000000000001</v>
      </c>
      <c r="AP348">
        <v>1.6439999999999999</v>
      </c>
      <c r="AQ348">
        <v>4.29</v>
      </c>
    </row>
    <row r="349" spans="39:43" x14ac:dyDescent="0.6">
      <c r="AM349">
        <v>1.1439999999999999</v>
      </c>
      <c r="AN349">
        <v>2.0489999999999999</v>
      </c>
      <c r="AP349">
        <v>2.1930000000000001</v>
      </c>
      <c r="AQ349">
        <v>4.0819999999999999</v>
      </c>
    </row>
    <row r="350" spans="39:43" x14ac:dyDescent="0.6">
      <c r="AM350">
        <v>1.248</v>
      </c>
      <c r="AN350">
        <v>1.7490000000000001</v>
      </c>
      <c r="AP350">
        <v>2.1030000000000002</v>
      </c>
      <c r="AQ350">
        <v>3.6139999999999999</v>
      </c>
    </row>
    <row r="351" spans="39:43" x14ac:dyDescent="0.6">
      <c r="AM351">
        <v>0.91400000000000003</v>
      </c>
      <c r="AN351">
        <v>2.0209999999999999</v>
      </c>
      <c r="AP351">
        <v>1.927</v>
      </c>
      <c r="AQ351">
        <v>3.0510000000000002</v>
      </c>
    </row>
    <row r="352" spans="39:43" x14ac:dyDescent="0.6">
      <c r="AM352">
        <v>1.0920000000000001</v>
      </c>
      <c r="AN352">
        <v>1.8819999999999999</v>
      </c>
      <c r="AP352">
        <v>1.8049999999999999</v>
      </c>
      <c r="AQ352">
        <v>3.7389999999999999</v>
      </c>
    </row>
    <row r="353" spans="39:43" x14ac:dyDescent="0.6">
      <c r="AM353">
        <v>1.266</v>
      </c>
      <c r="AN353">
        <v>1.9059999999999999</v>
      </c>
      <c r="AP353">
        <v>1.762</v>
      </c>
      <c r="AQ353">
        <v>4.6879999999999997</v>
      </c>
    </row>
    <row r="354" spans="39:43" x14ac:dyDescent="0.6">
      <c r="AM354">
        <v>0.86099999999999999</v>
      </c>
      <c r="AN354">
        <v>1.8460000000000001</v>
      </c>
      <c r="AP354">
        <v>1.831</v>
      </c>
      <c r="AQ354">
        <v>2.8279999999999998</v>
      </c>
    </row>
    <row r="355" spans="39:43" x14ac:dyDescent="0.6">
      <c r="AM355">
        <v>1.1619999999999999</v>
      </c>
      <c r="AN355">
        <v>1.7490000000000001</v>
      </c>
      <c r="AP355">
        <v>1.9670000000000001</v>
      </c>
      <c r="AQ355">
        <v>2.944</v>
      </c>
    </row>
    <row r="356" spans="39:43" x14ac:dyDescent="0.6">
      <c r="AM356">
        <v>0.873</v>
      </c>
      <c r="AN356">
        <v>1.9410000000000001</v>
      </c>
      <c r="AP356">
        <v>2.1749999999999998</v>
      </c>
      <c r="AQ356">
        <v>2.8260000000000001</v>
      </c>
    </row>
    <row r="357" spans="39:43" x14ac:dyDescent="0.6">
      <c r="AM357">
        <v>0.69</v>
      </c>
      <c r="AN357">
        <v>1.6850000000000001</v>
      </c>
      <c r="AP357">
        <v>2.2709999999999999</v>
      </c>
      <c r="AQ357">
        <v>5.1520000000000001</v>
      </c>
    </row>
    <row r="358" spans="39:43" x14ac:dyDescent="0.6">
      <c r="AM358">
        <v>0.97299999999999998</v>
      </c>
      <c r="AN358">
        <v>1.746</v>
      </c>
      <c r="AP358">
        <v>2.2360000000000002</v>
      </c>
      <c r="AQ358">
        <v>3.9790000000000001</v>
      </c>
    </row>
    <row r="359" spans="39:43" x14ac:dyDescent="0.6">
      <c r="AM359">
        <v>1.0469999999999999</v>
      </c>
      <c r="AN359">
        <v>1.861</v>
      </c>
      <c r="AP359">
        <v>1.7130000000000001</v>
      </c>
      <c r="AQ359">
        <v>3.383</v>
      </c>
    </row>
    <row r="360" spans="39:43" x14ac:dyDescent="0.6">
      <c r="AM360">
        <v>1.1950000000000001</v>
      </c>
      <c r="AN360">
        <v>1.2529999999999999</v>
      </c>
      <c r="AP360">
        <v>1.8380000000000001</v>
      </c>
      <c r="AQ360">
        <v>3.7170000000000001</v>
      </c>
    </row>
    <row r="361" spans="39:43" x14ac:dyDescent="0.6">
      <c r="AM361">
        <v>0.68899999999999995</v>
      </c>
      <c r="AN361">
        <v>1.4770000000000001</v>
      </c>
      <c r="AP361">
        <v>1.8380000000000001</v>
      </c>
      <c r="AQ361">
        <v>4.0759999999999996</v>
      </c>
    </row>
    <row r="362" spans="39:43" x14ac:dyDescent="0.6">
      <c r="AM362">
        <v>0.81699999999999995</v>
      </c>
      <c r="AN362">
        <v>1.8440000000000001</v>
      </c>
      <c r="AP362">
        <v>2.1440000000000001</v>
      </c>
      <c r="AQ362">
        <v>3.78</v>
      </c>
    </row>
    <row r="363" spans="39:43" x14ac:dyDescent="0.6">
      <c r="AM363">
        <v>1.169</v>
      </c>
      <c r="AN363">
        <v>1.8080000000000001</v>
      </c>
      <c r="AP363">
        <v>1.855</v>
      </c>
      <c r="AQ363">
        <v>4.0540000000000003</v>
      </c>
    </row>
    <row r="364" spans="39:43" x14ac:dyDescent="0.6">
      <c r="AM364">
        <v>1.0349999999999999</v>
      </c>
      <c r="AN364">
        <v>2.2090000000000001</v>
      </c>
      <c r="AP364">
        <v>1.667</v>
      </c>
      <c r="AQ364">
        <v>3.4289999999999998</v>
      </c>
    </row>
    <row r="365" spans="39:43" x14ac:dyDescent="0.6">
      <c r="AM365">
        <v>1.08</v>
      </c>
      <c r="AN365">
        <v>1.911</v>
      </c>
      <c r="AP365">
        <v>1.635</v>
      </c>
      <c r="AQ365">
        <v>2.637</v>
      </c>
    </row>
    <row r="366" spans="39:43" x14ac:dyDescent="0.6">
      <c r="AM366">
        <v>0.93899999999999995</v>
      </c>
      <c r="AN366">
        <v>1.7350000000000001</v>
      </c>
      <c r="AP366">
        <v>1.51</v>
      </c>
      <c r="AQ366">
        <v>3.7650000000000001</v>
      </c>
    </row>
    <row r="367" spans="39:43" x14ac:dyDescent="0.6">
      <c r="AM367">
        <v>0.86699999999999999</v>
      </c>
      <c r="AN367">
        <v>2.0179999999999998</v>
      </c>
      <c r="AP367">
        <v>1.607</v>
      </c>
      <c r="AQ367">
        <v>2.9369999999999998</v>
      </c>
    </row>
    <row r="368" spans="39:43" x14ac:dyDescent="0.6">
      <c r="AM368">
        <v>0.872</v>
      </c>
      <c r="AN368">
        <v>1.409</v>
      </c>
      <c r="AP368">
        <v>3.004</v>
      </c>
      <c r="AQ368">
        <v>3.129</v>
      </c>
    </row>
    <row r="369" spans="39:43" x14ac:dyDescent="0.6">
      <c r="AM369">
        <v>1.341</v>
      </c>
      <c r="AN369">
        <v>1.784</v>
      </c>
      <c r="AP369">
        <v>2.2400000000000002</v>
      </c>
      <c r="AQ369">
        <v>2.9279999999999999</v>
      </c>
    </row>
    <row r="370" spans="39:43" x14ac:dyDescent="0.6">
      <c r="AM370">
        <v>1.081</v>
      </c>
      <c r="AN370">
        <v>1.8959999999999999</v>
      </c>
      <c r="AP370">
        <v>2.6019999999999999</v>
      </c>
      <c r="AQ370">
        <v>3.319</v>
      </c>
    </row>
    <row r="371" spans="39:43" x14ac:dyDescent="0.6">
      <c r="AM371">
        <v>0.92300000000000004</v>
      </c>
      <c r="AN371">
        <v>1.647</v>
      </c>
      <c r="AP371">
        <v>3.0049999999999999</v>
      </c>
      <c r="AQ371">
        <v>2.66</v>
      </c>
    </row>
    <row r="372" spans="39:43" x14ac:dyDescent="0.6">
      <c r="AM372">
        <v>1.169</v>
      </c>
      <c r="AN372">
        <v>1.8160000000000001</v>
      </c>
      <c r="AP372">
        <v>2.6840000000000002</v>
      </c>
      <c r="AQ372">
        <v>3.1110000000000002</v>
      </c>
    </row>
    <row r="373" spans="39:43" x14ac:dyDescent="0.6">
      <c r="AM373">
        <v>0.875</v>
      </c>
      <c r="AN373">
        <v>2.069</v>
      </c>
      <c r="AP373">
        <v>2.665</v>
      </c>
      <c r="AQ373">
        <v>3.7029999999999998</v>
      </c>
    </row>
    <row r="374" spans="39:43" x14ac:dyDescent="0.6">
      <c r="AM374">
        <v>0.9</v>
      </c>
      <c r="AN374">
        <v>2.0529999999999999</v>
      </c>
      <c r="AP374">
        <v>2.7240000000000002</v>
      </c>
      <c r="AQ374">
        <v>3.22</v>
      </c>
    </row>
    <row r="375" spans="39:43" x14ac:dyDescent="0.6">
      <c r="AM375">
        <v>1.028</v>
      </c>
      <c r="AN375">
        <v>2.742</v>
      </c>
      <c r="AP375">
        <v>2.7629999999999999</v>
      </c>
      <c r="AQ375">
        <v>2.9159999999999999</v>
      </c>
    </row>
    <row r="376" spans="39:43" x14ac:dyDescent="0.6">
      <c r="AM376">
        <v>1.0109999999999999</v>
      </c>
      <c r="AN376">
        <v>2.0579999999999998</v>
      </c>
      <c r="AP376">
        <v>2.4380000000000002</v>
      </c>
      <c r="AQ376">
        <v>3.04</v>
      </c>
    </row>
    <row r="377" spans="39:43" x14ac:dyDescent="0.6">
      <c r="AM377">
        <v>1.0269999999999999</v>
      </c>
      <c r="AN377">
        <v>2.2200000000000002</v>
      </c>
      <c r="AP377">
        <v>2.9359999999999999</v>
      </c>
      <c r="AQ377">
        <v>3.44</v>
      </c>
    </row>
    <row r="378" spans="39:43" x14ac:dyDescent="0.6">
      <c r="AM378">
        <v>1.125</v>
      </c>
      <c r="AN378">
        <v>1.865</v>
      </c>
      <c r="AP378">
        <v>2.7690000000000001</v>
      </c>
      <c r="AQ378">
        <v>3.7770000000000001</v>
      </c>
    </row>
    <row r="379" spans="39:43" x14ac:dyDescent="0.6">
      <c r="AM379">
        <v>0.95599999999999996</v>
      </c>
      <c r="AN379">
        <v>1.891</v>
      </c>
      <c r="AP379">
        <v>2.931</v>
      </c>
      <c r="AQ379">
        <v>3.105</v>
      </c>
    </row>
    <row r="380" spans="39:43" x14ac:dyDescent="0.6">
      <c r="AM380">
        <v>0.64</v>
      </c>
      <c r="AN380">
        <v>1.867</v>
      </c>
      <c r="AP380">
        <v>3.3069999999999999</v>
      </c>
      <c r="AQ380">
        <v>2.6960000000000002</v>
      </c>
    </row>
    <row r="381" spans="39:43" x14ac:dyDescent="0.6">
      <c r="AN381">
        <v>2.073</v>
      </c>
      <c r="AP381">
        <v>2.9860000000000002</v>
      </c>
      <c r="AQ381">
        <v>2.7309999999999999</v>
      </c>
    </row>
    <row r="382" spans="39:43" x14ac:dyDescent="0.6">
      <c r="AN382">
        <v>2.133</v>
      </c>
      <c r="AP382">
        <v>3.0470000000000002</v>
      </c>
      <c r="AQ382">
        <v>1.901</v>
      </c>
    </row>
    <row r="383" spans="39:43" x14ac:dyDescent="0.6">
      <c r="AN383">
        <v>2.4260000000000002</v>
      </c>
      <c r="AP383">
        <v>2.7109999999999999</v>
      </c>
      <c r="AQ383">
        <v>2.4689999999999999</v>
      </c>
    </row>
    <row r="384" spans="39:43" x14ac:dyDescent="0.6">
      <c r="AN384">
        <v>1.86</v>
      </c>
      <c r="AP384">
        <v>2.875</v>
      </c>
      <c r="AQ384">
        <v>3.92</v>
      </c>
    </row>
    <row r="385" spans="40:43" x14ac:dyDescent="0.6">
      <c r="AN385">
        <v>2.234</v>
      </c>
      <c r="AP385">
        <v>2.7010000000000001</v>
      </c>
      <c r="AQ385">
        <v>3.8690000000000002</v>
      </c>
    </row>
    <row r="386" spans="40:43" x14ac:dyDescent="0.6">
      <c r="AN386">
        <v>1.5109999999999999</v>
      </c>
      <c r="AP386">
        <v>2.3690000000000002</v>
      </c>
      <c r="AQ386">
        <v>4.0309999999999997</v>
      </c>
    </row>
    <row r="387" spans="40:43" x14ac:dyDescent="0.6">
      <c r="AN387">
        <v>2.0499999999999998</v>
      </c>
      <c r="AP387">
        <v>2.8860000000000001</v>
      </c>
      <c r="AQ387">
        <v>2.5369999999999999</v>
      </c>
    </row>
    <row r="388" spans="40:43" x14ac:dyDescent="0.6">
      <c r="AN388">
        <v>2.7069999999999999</v>
      </c>
      <c r="AP388">
        <v>2.976</v>
      </c>
      <c r="AQ388">
        <v>2.8919999999999999</v>
      </c>
    </row>
    <row r="389" spans="40:43" x14ac:dyDescent="0.6">
      <c r="AN389">
        <v>1.825</v>
      </c>
      <c r="AP389">
        <v>2.7120000000000002</v>
      </c>
      <c r="AQ389">
        <v>3.6080000000000001</v>
      </c>
    </row>
    <row r="390" spans="40:43" x14ac:dyDescent="0.6">
      <c r="AN390">
        <v>2.206</v>
      </c>
      <c r="AP390">
        <v>4.0670000000000002</v>
      </c>
      <c r="AQ390">
        <v>2.718</v>
      </c>
    </row>
    <row r="391" spans="40:43" x14ac:dyDescent="0.6">
      <c r="AN391">
        <v>1.986</v>
      </c>
      <c r="AP391">
        <v>3.2410000000000001</v>
      </c>
      <c r="AQ391">
        <v>2.528</v>
      </c>
    </row>
    <row r="392" spans="40:43" x14ac:dyDescent="0.6">
      <c r="AN392">
        <v>1.861</v>
      </c>
      <c r="AP392">
        <v>3.2639999999999998</v>
      </c>
      <c r="AQ392">
        <v>2.968</v>
      </c>
    </row>
    <row r="393" spans="40:43" x14ac:dyDescent="0.6">
      <c r="AN393">
        <v>1.778</v>
      </c>
      <c r="AP393">
        <v>3.55</v>
      </c>
      <c r="AQ393">
        <v>4.5019999999999998</v>
      </c>
    </row>
    <row r="394" spans="40:43" x14ac:dyDescent="0.6">
      <c r="AN394">
        <v>2.0779999999999998</v>
      </c>
      <c r="AP394">
        <v>3.1709999999999998</v>
      </c>
      <c r="AQ394">
        <v>3.1869999999999998</v>
      </c>
    </row>
    <row r="395" spans="40:43" x14ac:dyDescent="0.6">
      <c r="AN395">
        <v>1.75</v>
      </c>
      <c r="AP395">
        <v>3.8860000000000001</v>
      </c>
      <c r="AQ395">
        <v>2.5609999999999999</v>
      </c>
    </row>
    <row r="396" spans="40:43" x14ac:dyDescent="0.6">
      <c r="AN396">
        <v>2.117</v>
      </c>
      <c r="AP396">
        <v>2.2120000000000002</v>
      </c>
      <c r="AQ396">
        <v>2.6419999999999999</v>
      </c>
    </row>
    <row r="397" spans="40:43" x14ac:dyDescent="0.6">
      <c r="AN397">
        <v>2.2679999999999998</v>
      </c>
      <c r="AP397">
        <v>3.415</v>
      </c>
      <c r="AQ397">
        <v>1.825</v>
      </c>
    </row>
    <row r="398" spans="40:43" x14ac:dyDescent="0.6">
      <c r="AN398">
        <v>2.3319999999999999</v>
      </c>
      <c r="AP398">
        <v>2.5590000000000002</v>
      </c>
      <c r="AQ398">
        <v>1.952</v>
      </c>
    </row>
    <row r="399" spans="40:43" x14ac:dyDescent="0.6">
      <c r="AN399">
        <v>2.1970000000000001</v>
      </c>
      <c r="AP399">
        <v>1.337</v>
      </c>
      <c r="AQ399">
        <v>2.5819999999999999</v>
      </c>
    </row>
    <row r="400" spans="40:43" x14ac:dyDescent="0.6">
      <c r="AN400">
        <v>1.919</v>
      </c>
      <c r="AP400">
        <v>2.3559999999999999</v>
      </c>
      <c r="AQ400">
        <v>2.7749999999999999</v>
      </c>
    </row>
    <row r="401" spans="40:43" x14ac:dyDescent="0.6">
      <c r="AN401">
        <v>2.1640000000000001</v>
      </c>
      <c r="AP401">
        <v>1.944</v>
      </c>
      <c r="AQ401">
        <v>2.819</v>
      </c>
    </row>
    <row r="402" spans="40:43" x14ac:dyDescent="0.6">
      <c r="AN402">
        <v>2.0129999999999999</v>
      </c>
      <c r="AP402">
        <v>1.6519999999999999</v>
      </c>
      <c r="AQ402">
        <v>2.907</v>
      </c>
    </row>
    <row r="403" spans="40:43" x14ac:dyDescent="0.6">
      <c r="AN403">
        <v>2.4209999999999998</v>
      </c>
      <c r="AP403">
        <v>1.3340000000000001</v>
      </c>
      <c r="AQ403">
        <v>2.3540000000000001</v>
      </c>
    </row>
    <row r="404" spans="40:43" x14ac:dyDescent="0.6">
      <c r="AN404">
        <v>1.768</v>
      </c>
      <c r="AP404">
        <v>2.222</v>
      </c>
      <c r="AQ404">
        <v>1.9710000000000001</v>
      </c>
    </row>
    <row r="405" spans="40:43" x14ac:dyDescent="0.6">
      <c r="AN405">
        <v>1.8939999999999999</v>
      </c>
      <c r="AP405">
        <v>2.2170000000000001</v>
      </c>
      <c r="AQ405">
        <v>2.11</v>
      </c>
    </row>
    <row r="406" spans="40:43" x14ac:dyDescent="0.6">
      <c r="AN406">
        <v>1.655</v>
      </c>
      <c r="AP406">
        <v>2.0499999999999998</v>
      </c>
    </row>
    <row r="407" spans="40:43" x14ac:dyDescent="0.6">
      <c r="AN407">
        <v>2.0699999999999998</v>
      </c>
      <c r="AP407">
        <v>1.796</v>
      </c>
    </row>
    <row r="408" spans="40:43" x14ac:dyDescent="0.6">
      <c r="AN408">
        <v>2.089</v>
      </c>
      <c r="AP408">
        <v>1.5860000000000001</v>
      </c>
    </row>
    <row r="409" spans="40:43" x14ac:dyDescent="0.6">
      <c r="AN409">
        <v>1.998</v>
      </c>
      <c r="AP409">
        <v>1.7390000000000001</v>
      </c>
    </row>
    <row r="410" spans="40:43" x14ac:dyDescent="0.6">
      <c r="AN410">
        <v>2.1240000000000001</v>
      </c>
      <c r="AP410">
        <v>1.671</v>
      </c>
    </row>
    <row r="411" spans="40:43" x14ac:dyDescent="0.6">
      <c r="AN411">
        <v>1.962</v>
      </c>
      <c r="AP411">
        <v>2.3380000000000001</v>
      </c>
    </row>
    <row r="412" spans="40:43" x14ac:dyDescent="0.6">
      <c r="AN412">
        <v>1.7490000000000001</v>
      </c>
      <c r="AP412">
        <v>1.9379999999999999</v>
      </c>
    </row>
    <row r="413" spans="40:43" x14ac:dyDescent="0.6">
      <c r="AN413">
        <v>1.966</v>
      </c>
      <c r="AP413">
        <v>1.7709999999999999</v>
      </c>
    </row>
    <row r="414" spans="40:43" x14ac:dyDescent="0.6">
      <c r="AN414">
        <v>1.448</v>
      </c>
      <c r="AP414">
        <v>3.4620000000000002</v>
      </c>
    </row>
    <row r="415" spans="40:43" x14ac:dyDescent="0.6">
      <c r="AN415">
        <v>2.2309999999999999</v>
      </c>
      <c r="AP415">
        <v>2.9620000000000002</v>
      </c>
    </row>
    <row r="416" spans="40:43" x14ac:dyDescent="0.6">
      <c r="AN416">
        <v>2.036</v>
      </c>
      <c r="AP416">
        <v>1.9079999999999999</v>
      </c>
    </row>
    <row r="417" spans="40:42" x14ac:dyDescent="0.6">
      <c r="AN417">
        <v>1.6359999999999999</v>
      </c>
      <c r="AP417">
        <v>2.2360000000000002</v>
      </c>
    </row>
    <row r="418" spans="40:42" x14ac:dyDescent="0.6">
      <c r="AN418">
        <v>2.0960000000000001</v>
      </c>
      <c r="AP418">
        <v>1.593</v>
      </c>
    </row>
    <row r="419" spans="40:42" x14ac:dyDescent="0.6">
      <c r="AN419">
        <v>1.946</v>
      </c>
      <c r="AP419">
        <v>1.55</v>
      </c>
    </row>
    <row r="420" spans="40:42" x14ac:dyDescent="0.6">
      <c r="AN420">
        <v>1.9419999999999999</v>
      </c>
      <c r="AP420">
        <v>1.69</v>
      </c>
    </row>
    <row r="421" spans="40:42" x14ac:dyDescent="0.6">
      <c r="AN421">
        <v>2.11</v>
      </c>
      <c r="AP421">
        <v>2.2559999999999998</v>
      </c>
    </row>
    <row r="422" spans="40:42" x14ac:dyDescent="0.6">
      <c r="AN422">
        <v>2.0179999999999998</v>
      </c>
      <c r="AP422">
        <v>1.881</v>
      </c>
    </row>
    <row r="423" spans="40:42" x14ac:dyDescent="0.6">
      <c r="AN423">
        <v>1.88</v>
      </c>
      <c r="AP423">
        <v>2.7730000000000001</v>
      </c>
    </row>
    <row r="424" spans="40:42" x14ac:dyDescent="0.6">
      <c r="AN424">
        <v>1.8140000000000001</v>
      </c>
      <c r="AP424">
        <v>2.1219999999999999</v>
      </c>
    </row>
    <row r="425" spans="40:42" x14ac:dyDescent="0.6">
      <c r="AN425">
        <v>1.718</v>
      </c>
      <c r="AP425">
        <v>1.577</v>
      </c>
    </row>
    <row r="426" spans="40:42" x14ac:dyDescent="0.6">
      <c r="AN426">
        <v>2.302</v>
      </c>
      <c r="AP426">
        <v>1.78</v>
      </c>
    </row>
    <row r="427" spans="40:42" x14ac:dyDescent="0.6">
      <c r="AN427">
        <v>1.9770000000000001</v>
      </c>
      <c r="AP427">
        <v>1.758</v>
      </c>
    </row>
    <row r="428" spans="40:42" x14ac:dyDescent="0.6">
      <c r="AN428">
        <v>2.117</v>
      </c>
      <c r="AP428">
        <v>1.9339999999999999</v>
      </c>
    </row>
    <row r="429" spans="40:42" x14ac:dyDescent="0.6">
      <c r="AN429">
        <v>2.1739999999999999</v>
      </c>
    </row>
    <row r="430" spans="40:42" x14ac:dyDescent="0.6">
      <c r="AN430">
        <v>2.0680000000000001</v>
      </c>
    </row>
    <row r="431" spans="40:42" x14ac:dyDescent="0.6">
      <c r="AN431">
        <v>2.3140000000000001</v>
      </c>
    </row>
    <row r="432" spans="40:42" x14ac:dyDescent="0.6">
      <c r="AN432">
        <v>2.04</v>
      </c>
    </row>
    <row r="433" spans="40:40" x14ac:dyDescent="0.6">
      <c r="AN433">
        <v>1.4950000000000001</v>
      </c>
    </row>
    <row r="434" spans="40:40" x14ac:dyDescent="0.6">
      <c r="AN434">
        <v>2.1349999999999998</v>
      </c>
    </row>
    <row r="435" spans="40:40" x14ac:dyDescent="0.6">
      <c r="AN435">
        <v>1.6990000000000001</v>
      </c>
    </row>
    <row r="436" spans="40:40" x14ac:dyDescent="0.6">
      <c r="AN436">
        <v>1.724</v>
      </c>
    </row>
    <row r="437" spans="40:40" x14ac:dyDescent="0.6">
      <c r="AN437">
        <v>1.857</v>
      </c>
    </row>
    <row r="438" spans="40:40" x14ac:dyDescent="0.6">
      <c r="AN438">
        <v>2.0409999999999999</v>
      </c>
    </row>
    <row r="439" spans="40:40" x14ac:dyDescent="0.6">
      <c r="AN439">
        <v>1.92</v>
      </c>
    </row>
    <row r="440" spans="40:40" x14ac:dyDescent="0.6">
      <c r="AN440">
        <v>1.7250000000000001</v>
      </c>
    </row>
    <row r="441" spans="40:40" x14ac:dyDescent="0.6">
      <c r="AN441">
        <v>1.859</v>
      </c>
    </row>
    <row r="442" spans="40:40" x14ac:dyDescent="0.6">
      <c r="AN442">
        <v>1.768</v>
      </c>
    </row>
    <row r="443" spans="40:40" x14ac:dyDescent="0.6">
      <c r="AN443">
        <v>1.7270000000000001</v>
      </c>
    </row>
    <row r="444" spans="40:40" x14ac:dyDescent="0.6">
      <c r="AN444">
        <v>1.778</v>
      </c>
    </row>
    <row r="445" spans="40:40" x14ac:dyDescent="0.6">
      <c r="AN445">
        <v>1.5429999999999999</v>
      </c>
    </row>
    <row r="446" spans="40:40" x14ac:dyDescent="0.6">
      <c r="AN446">
        <v>1.825</v>
      </c>
    </row>
    <row r="447" spans="40:40" x14ac:dyDescent="0.6">
      <c r="AN447">
        <v>2</v>
      </c>
    </row>
    <row r="448" spans="40:40" x14ac:dyDescent="0.6">
      <c r="AN448">
        <v>1.9370000000000001</v>
      </c>
    </row>
    <row r="449" spans="40:40" x14ac:dyDescent="0.6">
      <c r="AN449">
        <v>1.9530000000000001</v>
      </c>
    </row>
    <row r="450" spans="40:40" x14ac:dyDescent="0.6">
      <c r="AN450">
        <v>1.79</v>
      </c>
    </row>
    <row r="451" spans="40:40" x14ac:dyDescent="0.6">
      <c r="AN451">
        <v>2.0499999999999998</v>
      </c>
    </row>
    <row r="452" spans="40:40" x14ac:dyDescent="0.6">
      <c r="AN452">
        <v>1.968</v>
      </c>
    </row>
    <row r="453" spans="40:40" x14ac:dyDescent="0.6">
      <c r="AN453">
        <v>1.5780000000000001</v>
      </c>
    </row>
    <row r="454" spans="40:40" x14ac:dyDescent="0.6">
      <c r="AN454">
        <v>1.996</v>
      </c>
    </row>
    <row r="455" spans="40:40" x14ac:dyDescent="0.6">
      <c r="AN455">
        <v>1.8879999999999999</v>
      </c>
    </row>
    <row r="456" spans="40:40" x14ac:dyDescent="0.6">
      <c r="AN456">
        <v>1.5589999999999999</v>
      </c>
    </row>
    <row r="457" spans="40:40" x14ac:dyDescent="0.6">
      <c r="AN457">
        <v>1.843</v>
      </c>
    </row>
    <row r="458" spans="40:40" x14ac:dyDescent="0.6">
      <c r="AN458">
        <v>1.738</v>
      </c>
    </row>
    <row r="459" spans="40:40" x14ac:dyDescent="0.6">
      <c r="AN459">
        <v>1.6870000000000001</v>
      </c>
    </row>
    <row r="460" spans="40:40" x14ac:dyDescent="0.6">
      <c r="AN460">
        <v>1.786</v>
      </c>
    </row>
    <row r="461" spans="40:40" x14ac:dyDescent="0.6">
      <c r="AN461">
        <v>1.6579999999999999</v>
      </c>
    </row>
    <row r="462" spans="40:40" x14ac:dyDescent="0.6">
      <c r="AN462">
        <v>1.4570000000000001</v>
      </c>
    </row>
    <row r="463" spans="40:40" x14ac:dyDescent="0.6">
      <c r="AN463">
        <v>2.0979999999999999</v>
      </c>
    </row>
    <row r="464" spans="40:40" x14ac:dyDescent="0.6">
      <c r="AN464">
        <v>1.633</v>
      </c>
    </row>
    <row r="465" spans="38:43" x14ac:dyDescent="0.6">
      <c r="AN465">
        <v>1.909</v>
      </c>
    </row>
    <row r="466" spans="38:43" x14ac:dyDescent="0.6">
      <c r="AN466">
        <v>1.792</v>
      </c>
    </row>
    <row r="467" spans="38:43" x14ac:dyDescent="0.6">
      <c r="AN467">
        <v>1.7609999999999999</v>
      </c>
    </row>
    <row r="468" spans="38:43" x14ac:dyDescent="0.6">
      <c r="AN468">
        <v>1.732</v>
      </c>
    </row>
    <row r="469" spans="38:43" x14ac:dyDescent="0.6">
      <c r="AN469">
        <v>1.663</v>
      </c>
    </row>
    <row r="470" spans="38:43" x14ac:dyDescent="0.6">
      <c r="AL470" t="s">
        <v>20</v>
      </c>
      <c r="AM470">
        <f>AVERAGE(AM3:AM469)</f>
        <v>1.4521273209549082</v>
      </c>
      <c r="AN470">
        <f>AVERAGE(AN3:AN469)</f>
        <v>1.9876788008565298</v>
      </c>
      <c r="AP470">
        <f>AVERAGE(AP3:AP469)</f>
        <v>1.8578497652582135</v>
      </c>
      <c r="AQ470">
        <f>AVERAGE(AQ3:AQ469)</f>
        <v>2.7626840796019905</v>
      </c>
    </row>
    <row r="471" spans="38:43" x14ac:dyDescent="0.6">
      <c r="AL471" t="s">
        <v>21</v>
      </c>
      <c r="AM471">
        <f>STDEVA(AM4:AM470)</f>
        <v>0.39772488031363468</v>
      </c>
      <c r="AN471">
        <f>STDEVA(AN4:AN470)</f>
        <v>0.32375395542283913</v>
      </c>
      <c r="AP471">
        <f>STDEVA(AP4:AP470)</f>
        <v>0.55821244281776417</v>
      </c>
      <c r="AQ471">
        <f>STDEVA(AQ4:AQ470)</f>
        <v>1.1174319943555162</v>
      </c>
    </row>
    <row r="472" spans="38:43" x14ac:dyDescent="0.6">
      <c r="AL472" t="s">
        <v>22</v>
      </c>
      <c r="AM472" t="s">
        <v>6</v>
      </c>
      <c r="AN472">
        <f>TTEST(AM3:AM469,AP3:AP469,1,1)</f>
        <v>1.1861642488307406E-24</v>
      </c>
      <c r="AO472">
        <f>TTEST(AN3:AN469,AQ3:AQ469,1,1)</f>
        <v>1.1828852890209957E-32</v>
      </c>
    </row>
  </sheetData>
  <mergeCells count="39">
    <mergeCell ref="F132:F139"/>
    <mergeCell ref="I132:I165"/>
    <mergeCell ref="F140:F165"/>
    <mergeCell ref="D1:R1"/>
    <mergeCell ref="U1:AJ1"/>
    <mergeCell ref="R43:R73"/>
    <mergeCell ref="AB64:AB72"/>
    <mergeCell ref="AG64:AG72"/>
    <mergeCell ref="F77:F84"/>
    <mergeCell ref="M77:M110"/>
    <mergeCell ref="P77:P84"/>
    <mergeCell ref="R77:R110"/>
    <mergeCell ref="F85:F110"/>
    <mergeCell ref="P85:P110"/>
    <mergeCell ref="I22:I34"/>
    <mergeCell ref="M23:M36"/>
    <mergeCell ref="P25:P37"/>
    <mergeCell ref="F26:F40"/>
    <mergeCell ref="I35:I67"/>
    <mergeCell ref="K36:K48"/>
    <mergeCell ref="M37:M70"/>
    <mergeCell ref="P38:P50"/>
    <mergeCell ref="F41:F50"/>
    <mergeCell ref="AI3:AI25"/>
    <mergeCell ref="F3:F14"/>
    <mergeCell ref="I3:I21"/>
    <mergeCell ref="K3:K14"/>
    <mergeCell ref="M3:M22"/>
    <mergeCell ref="P3:P11"/>
    <mergeCell ref="R3:R20"/>
    <mergeCell ref="P12:P24"/>
    <mergeCell ref="F15:F25"/>
    <mergeCell ref="K15:K35"/>
    <mergeCell ref="R21:R42"/>
    <mergeCell ref="W3:W11"/>
    <mergeCell ref="Z3:Z25"/>
    <mergeCell ref="AB3:AB11"/>
    <mergeCell ref="AD3:AD25"/>
    <mergeCell ref="AG3:AG1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2:L9"/>
  <sheetViews>
    <sheetView tabSelected="1" workbookViewId="0">
      <selection activeCell="G18" sqref="G18"/>
    </sheetView>
  </sheetViews>
  <sheetFormatPr defaultRowHeight="16.899999999999999" x14ac:dyDescent="0.6"/>
  <cols>
    <col min="11" max="11" width="17.125" customWidth="1"/>
  </cols>
  <sheetData>
    <row r="2" spans="4:12" x14ac:dyDescent="0.6">
      <c r="E2" t="s">
        <v>1</v>
      </c>
      <c r="H2" t="s">
        <v>27</v>
      </c>
      <c r="I2" t="s">
        <v>26</v>
      </c>
      <c r="K2" t="s">
        <v>16</v>
      </c>
    </row>
    <row r="3" spans="4:12" x14ac:dyDescent="0.6">
      <c r="D3" t="s">
        <v>13</v>
      </c>
      <c r="E3">
        <v>5554.2979999999998</v>
      </c>
      <c r="F3">
        <v>5467.2839999999997</v>
      </c>
      <c r="G3">
        <v>5658.5020000000004</v>
      </c>
      <c r="H3">
        <f>AVERAGE(E3:G3)</f>
        <v>5560.0279999999993</v>
      </c>
      <c r="I3">
        <f>STDEVA(E3:G3)</f>
        <v>95.737691407303501</v>
      </c>
      <c r="K3">
        <f>TTEST(E3:H3,E4:H4,1,1)</f>
        <v>8.0773588552709797E-6</v>
      </c>
      <c r="L3" t="s">
        <v>17</v>
      </c>
    </row>
    <row r="4" spans="4:12" x14ac:dyDescent="0.6">
      <c r="D4" t="s">
        <v>28</v>
      </c>
      <c r="E4">
        <v>4609.67</v>
      </c>
      <c r="F4">
        <v>4608.07</v>
      </c>
      <c r="G4">
        <v>4746.7650000000003</v>
      </c>
      <c r="H4">
        <f>AVERAGE(E4:G4)</f>
        <v>4654.835</v>
      </c>
      <c r="I4">
        <f>STDEVA(E4:G4)</f>
        <v>79.617734676390043</v>
      </c>
    </row>
    <row r="5" spans="4:12" x14ac:dyDescent="0.6">
      <c r="E5">
        <f>E4/E3</f>
        <v>0.82992846260679576</v>
      </c>
      <c r="F5">
        <f>F4/F3</f>
        <v>0.84284445439454037</v>
      </c>
      <c r="G5">
        <f>G4/G3</f>
        <v>0.8388730798363242</v>
      </c>
      <c r="H5">
        <f>H4/H3</f>
        <v>0.83719632347175243</v>
      </c>
      <c r="I5">
        <f>AVERAGE(E5:H5)</f>
        <v>0.83721058007735316</v>
      </c>
    </row>
    <row r="8" spans="4:12" x14ac:dyDescent="0.6">
      <c r="D8" t="s">
        <v>13</v>
      </c>
      <c r="E8">
        <f>H3</f>
        <v>5560.0279999999993</v>
      </c>
      <c r="F8">
        <f>I3</f>
        <v>95.737691407303501</v>
      </c>
    </row>
    <row r="9" spans="4:12" x14ac:dyDescent="0.6">
      <c r="D9" t="s">
        <v>28</v>
      </c>
      <c r="E9">
        <f>H4</f>
        <v>4654.835</v>
      </c>
      <c r="F9">
        <f>I4</f>
        <v>79.617734676390043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E18.5 cilia length t-test</vt:lpstr>
      <vt:lpstr>E18.5 cochlear length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문경혜(해부학교실)</dc:creator>
  <cp:lastModifiedBy>문경혜</cp:lastModifiedBy>
  <dcterms:created xsi:type="dcterms:W3CDTF">2020-07-21T06:37:12Z</dcterms:created>
  <dcterms:modified xsi:type="dcterms:W3CDTF">2020-10-08T12:25:30Z</dcterms:modified>
</cp:coreProperties>
</file>