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9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igure 1" sheetId="1" r:id="rId4"/>
    <sheet state="visible" name="Figure 2" sheetId="2" r:id="rId5"/>
    <sheet state="visible" name="Figure 3" sheetId="3" r:id="rId6"/>
    <sheet state="visible" name="Figure 4" sheetId="4" r:id="rId7"/>
    <sheet state="visible" name="Figure 5" sheetId="5" r:id="rId8"/>
    <sheet state="visible" name="Figure 6" sheetId="6" r:id="rId9"/>
    <sheet state="visible" name="Figure 7" sheetId="7" r:id="rId10"/>
    <sheet state="visible" name="Supplemental Figure 2" sheetId="8" r:id="rId11"/>
    <sheet state="visible" name="Supplemental Figure 4" sheetId="9" r:id="rId12"/>
    <sheet state="visible" name="Supplemental Figure 5" sheetId="10" r:id="rId13"/>
  </sheets>
  <definedNames/>
  <calcPr/>
</workbook>
</file>

<file path=xl/sharedStrings.xml><?xml version="1.0" encoding="utf-8"?>
<sst xmlns="http://schemas.openxmlformats.org/spreadsheetml/2006/main" count="1865" uniqueCount="424">
  <si>
    <t>Figure 3C</t>
  </si>
  <si>
    <t>CUPRIZONE individual animals</t>
  </si>
  <si>
    <t>Figure 2 B,C</t>
  </si>
  <si>
    <t>Data for Figure 1 H, I</t>
  </si>
  <si>
    <t>CONTROL individual animals</t>
  </si>
  <si>
    <t>stable, ALL</t>
  </si>
  <si>
    <t>last vs baseline, ALL</t>
  </si>
  <si>
    <t>stable, 0-100</t>
  </si>
  <si>
    <t>last vs baseline, 0-100</t>
  </si>
  <si>
    <t>0-100 micron</t>
  </si>
  <si>
    <t>CUPRIZONE</t>
  </si>
  <si>
    <t>Means</t>
  </si>
  <si>
    <t>Means, Cuprizone</t>
  </si>
  <si>
    <t>SEM</t>
  </si>
  <si>
    <t>SEM, Cuprizone</t>
  </si>
  <si>
    <t>Means, Control</t>
  </si>
  <si>
    <t>SEM, Control</t>
  </si>
  <si>
    <t>Var1</t>
  </si>
  <si>
    <t>wktots_ctrl</t>
  </si>
  <si>
    <t>timepoint</t>
  </si>
  <si>
    <t>cumwknew_ctrl</t>
  </si>
  <si>
    <t>cumwkloss_ctrl</t>
  </si>
  <si>
    <t>Var5</t>
  </si>
  <si>
    <t>wktots_cupr</t>
  </si>
  <si>
    <t>proportion cells total per week</t>
  </si>
  <si>
    <t>cumwknew_cupr</t>
  </si>
  <si>
    <t>cumwkloss_cupr</t>
  </si>
  <si>
    <t>CONTROL</t>
  </si>
  <si>
    <t>proportion cells lost per week</t>
  </si>
  <si>
    <t>proportion of cells gained per week</t>
  </si>
  <si>
    <t>cumulative proportion of cells surviving</t>
  </si>
  <si>
    <t>cumulative proportion cells gained</t>
  </si>
  <si>
    <t>N</t>
  </si>
  <si>
    <t>Mean</t>
  </si>
  <si>
    <t>mean</t>
  </si>
  <si>
    <t>baseline</t>
  </si>
  <si>
    <t>displacement anova table</t>
  </si>
  <si>
    <t>NaN</t>
  </si>
  <si>
    <t>Source'</t>
  </si>
  <si>
    <t>week 1</t>
  </si>
  <si>
    <t>week 2</t>
  </si>
  <si>
    <t>week 3</t>
  </si>
  <si>
    <t>SS'</t>
  </si>
  <si>
    <t>df'</t>
  </si>
  <si>
    <t>MS'</t>
  </si>
  <si>
    <t>F'</t>
  </si>
  <si>
    <t>Prob&gt;F'</t>
  </si>
  <si>
    <t>Groups'</t>
  </si>
  <si>
    <t>week 4</t>
  </si>
  <si>
    <t>Error'</t>
  </si>
  <si>
    <t>week 5</t>
  </si>
  <si>
    <t>[]</t>
  </si>
  <si>
    <t>Total'</t>
  </si>
  <si>
    <t>control vs cuprizone comparisons</t>
  </si>
  <si>
    <t>self-self 300</t>
  </si>
  <si>
    <t>all 300</t>
  </si>
  <si>
    <t>self-self 100</t>
  </si>
  <si>
    <t>all 100</t>
  </si>
  <si>
    <t>week 6</t>
  </si>
  <si>
    <t>tstat: -0.5732</t>
  </si>
  <si>
    <t>tstat: -8.6507</t>
  </si>
  <si>
    <t>tstat: 1.1106</t>
  </si>
  <si>
    <t>tstat: -9.7856</t>
  </si>
  <si>
    <t>week 7</t>
  </si>
  <si>
    <t>df: 9</t>
  </si>
  <si>
    <t>sd: 2.5222</t>
  </si>
  <si>
    <t>sd: 3.9524</t>
  </si>
  <si>
    <t>week 8</t>
  </si>
  <si>
    <t>sd: 1.4961</t>
  </si>
  <si>
    <t>sd: 6.4436</t>
  </si>
  <si>
    <t>week 9</t>
  </si>
  <si>
    <t>week 10</t>
  </si>
  <si>
    <t>bonferroni corrected p vals</t>
  </si>
  <si>
    <t>week 11</t>
  </si>
  <si>
    <t>week 12</t>
  </si>
  <si>
    <t>control-control comparisons</t>
  </si>
  <si>
    <t>cuprizone-cuprizone comparisons</t>
  </si>
  <si>
    <t>300 self-self vs all</t>
  </si>
  <si>
    <t>100 self-self vs all</t>
  </si>
  <si>
    <t>week 13</t>
  </si>
  <si>
    <t>tstat: -2.5262</t>
  </si>
  <si>
    <t>tstat: -4.6172</t>
  </si>
  <si>
    <t>tstat: -13.2825</t>
  </si>
  <si>
    <t>tstat: -13.2556</t>
  </si>
  <si>
    <t>df: 8</t>
  </si>
  <si>
    <t>df: 10</t>
  </si>
  <si>
    <t>sd: 3.3537</t>
  </si>
  <si>
    <t>sd: 2.1987</t>
  </si>
  <si>
    <t>week 14</t>
  </si>
  <si>
    <t>sd: 3.2844</t>
  </si>
  <si>
    <t>sd: 5.9594</t>
  </si>
  <si>
    <t>week 15</t>
  </si>
  <si>
    <t>week 16</t>
  </si>
  <si>
    <t>Figure 3 E</t>
  </si>
  <si>
    <t>number</t>
  </si>
  <si>
    <t>Figure 3 G</t>
  </si>
  <si>
    <t>length</t>
  </si>
  <si>
    <t>Figure 3 F</t>
  </si>
  <si>
    <t>total length</t>
  </si>
  <si>
    <t>avg</t>
  </si>
  <si>
    <t>sem</t>
  </si>
  <si>
    <t>Figure 1 J,K</t>
  </si>
  <si>
    <t>control</t>
  </si>
  <si>
    <t>lossrates_ctl</t>
  </si>
  <si>
    <t>newrates_ctrl</t>
  </si>
  <si>
    <t>lossrates_cup</t>
  </si>
  <si>
    <t>newrates_cup</t>
  </si>
  <si>
    <t>cuprizone</t>
  </si>
  <si>
    <t>LOSS - ANOVA TABLE</t>
  </si>
  <si>
    <t>individual animals - NUMBER</t>
  </si>
  <si>
    <t>individual animals - LENGTH</t>
  </si>
  <si>
    <t>individual animals - total length</t>
  </si>
  <si>
    <t>100 -200 micron</t>
  </si>
  <si>
    <t>ctrl</t>
  </si>
  <si>
    <t>cupr</t>
  </si>
  <si>
    <t>Sum Sq.'</t>
  </si>
  <si>
    <t>d.f.'</t>
  </si>
  <si>
    <t>Singular?'</t>
  </si>
  <si>
    <t>Mean Sq.'</t>
  </si>
  <si>
    <t>timepoint'</t>
  </si>
  <si>
    <t>condition'</t>
  </si>
  <si>
    <t>timepoint*condition'</t>
  </si>
  <si>
    <t>p_numSheaths =</t>
  </si>
  <si>
    <t>p_lnthSheaths =</t>
  </si>
  <si>
    <t>p_totLnth =</t>
  </si>
  <si>
    <t>tstat: 0.4892</t>
  </si>
  <si>
    <t>tstat: 2.7573</t>
  </si>
  <si>
    <t>tstat: 2.1432</t>
  </si>
  <si>
    <t>df: 17</t>
  </si>
  <si>
    <t>sd: 7.3157</t>
  </si>
  <si>
    <t>sd: 7.6526</t>
  </si>
  <si>
    <t>sd: 630.7692</t>
  </si>
  <si>
    <t>LOSS - BONFERRONI CORRECTED P VALUES</t>
  </si>
  <si>
    <t>week</t>
  </si>
  <si>
    <t>p</t>
  </si>
  <si>
    <t>NEW -  ANOVA TABLE</t>
  </si>
  <si>
    <t>Figure 4B</t>
  </si>
  <si>
    <t>bsln</t>
  </si>
  <si>
    <t>xy</t>
  </si>
  <si>
    <t>z</t>
  </si>
  <si>
    <t xml:space="preserve">xy </t>
  </si>
  <si>
    <t>NEW -BONFERRONI CORRECTED P VALUES</t>
  </si>
  <si>
    <t>means</t>
  </si>
  <si>
    <t>one-way ANOVA</t>
  </si>
  <si>
    <t>multiple comparisons (Tukey's HSD)</t>
  </si>
  <si>
    <t>comparison test</t>
  </si>
  <si>
    <t>timepoint A</t>
  </si>
  <si>
    <t>timepoint B</t>
  </si>
  <si>
    <t>lower bound</t>
  </si>
  <si>
    <t>estimate</t>
  </si>
  <si>
    <t>upper bound</t>
  </si>
  <si>
    <t>200-300 micron</t>
  </si>
  <si>
    <t>Figure 4E - overlap</t>
  </si>
  <si>
    <t>real</t>
  </si>
  <si>
    <t>random</t>
  </si>
  <si>
    <t>Figure 4F - nonoverlap</t>
  </si>
  <si>
    <t>FIgure 5C</t>
  </si>
  <si>
    <t>control data</t>
  </si>
  <si>
    <t>cuprizone data</t>
  </si>
  <si>
    <t>8 weeks</t>
  </si>
  <si>
    <t>paired ttest</t>
  </si>
  <si>
    <t>p =</t>
  </si>
  <si>
    <t>tstat: -3.2726</t>
  </si>
  <si>
    <t>tstat: -1.3319</t>
  </si>
  <si>
    <t>df: 4</t>
  </si>
  <si>
    <t>sd: 21.5232</t>
  </si>
  <si>
    <t>sd: 21.6576</t>
  </si>
  <si>
    <t>Figure 5D</t>
  </si>
  <si>
    <t>cuprizone fate proportions</t>
  </si>
  <si>
    <t>mouse 1</t>
  </si>
  <si>
    <t>mouse 2</t>
  </si>
  <si>
    <t>mouse 3</t>
  </si>
  <si>
    <t>mouse 4</t>
  </si>
  <si>
    <t>mouse 5</t>
  </si>
  <si>
    <t>stable</t>
  </si>
  <si>
    <t>lost</t>
  </si>
  <si>
    <t>replaced</t>
  </si>
  <si>
    <t>novel</t>
  </si>
  <si>
    <t>Figure 2 D,E</t>
  </si>
  <si>
    <t>control fate proportions</t>
  </si>
  <si>
    <t>control loss anova table zone 1 vs 3</t>
  </si>
  <si>
    <t>control new anova table zone 1 vs 3</t>
  </si>
  <si>
    <t>layer'</t>
  </si>
  <si>
    <t>layer*timepoint'</t>
  </si>
  <si>
    <t>Figure 5 F</t>
  </si>
  <si>
    <t>prop repl</t>
  </si>
  <si>
    <t>bsln shth num</t>
  </si>
  <si>
    <t>cup3wk</t>
  </si>
  <si>
    <t>rec1wk</t>
  </si>
  <si>
    <t>rec2wk</t>
  </si>
  <si>
    <t>rec3wk</t>
  </si>
  <si>
    <t>Figure 2 F,G</t>
  </si>
  <si>
    <t>cuprizone loss anova table zone 1 vs 3</t>
  </si>
  <si>
    <t>cuprizone new anova table zone 1 vs 3</t>
  </si>
  <si>
    <t xml:space="preserve">Figure 2 H: </t>
  </si>
  <si>
    <t># cells total per week</t>
  </si>
  <si>
    <t># cells lost per weeks</t>
  </si>
  <si>
    <t># cells gained per week</t>
  </si>
  <si>
    <t>cumulative # of cells surviving</t>
  </si>
  <si>
    <t>cumulative # cells gained</t>
  </si>
  <si>
    <t>Figure 6 D,E,G,H</t>
  </si>
  <si>
    <t>baseline control data</t>
  </si>
  <si>
    <t>baseline cuprizone data</t>
  </si>
  <si>
    <t>8 weeks control data</t>
  </si>
  <si>
    <t>8 weeks cuprizone data</t>
  </si>
  <si>
    <t>undefined</t>
  </si>
  <si>
    <t>0 neighbors</t>
  </si>
  <si>
    <t>&gt;= 1 neighbor</t>
  </si>
  <si>
    <t>baseline anova table</t>
  </si>
  <si>
    <t>8 weeks anova table</t>
  </si>
  <si>
    <t>type'</t>
  </si>
  <si>
    <t>cond'</t>
  </si>
  <si>
    <t>multiple comparisons (bonferroni)</t>
  </si>
  <si>
    <t>ctrl undefined</t>
  </si>
  <si>
    <t>ctrl 0 neighbors</t>
  </si>
  <si>
    <t>ctrl &gt;= 1 neighbor</t>
  </si>
  <si>
    <t>cupr undefined</t>
  </si>
  <si>
    <t>cupr 0 neighbors</t>
  </si>
  <si>
    <t>cupr &gt;= 1 neighbor</t>
  </si>
  <si>
    <t>control bsln vs 8wks anova</t>
  </si>
  <si>
    <t>cuprizone bsln vs 8wks anova</t>
  </si>
  <si>
    <t>time'</t>
  </si>
  <si>
    <t>control novel vs stable anova</t>
  </si>
  <si>
    <t>fate'</t>
  </si>
  <si>
    <t>Figure 2 H statistical comparisons</t>
  </si>
  <si>
    <t>cuprizone raw data zone 1 new cells</t>
  </si>
  <si>
    <t>cuprizone raw data zone 3 new cells</t>
  </si>
  <si>
    <t>mouse 6</t>
  </si>
  <si>
    <t>rec4wk</t>
  </si>
  <si>
    <t>Figure 7 G</t>
  </si>
  <si>
    <t>image condition</t>
  </si>
  <si>
    <t># isolated</t>
  </si>
  <si>
    <t># heminodes</t>
  </si>
  <si>
    <t># nodes</t>
  </si>
  <si>
    <t>sham4wk</t>
  </si>
  <si>
    <t>rec5wk</t>
  </si>
  <si>
    <t>sham6wk</t>
  </si>
  <si>
    <t>cupr4wk</t>
  </si>
  <si>
    <t>rec6wk</t>
  </si>
  <si>
    <t>cupr6wk</t>
  </si>
  <si>
    <t>rec7wk</t>
  </si>
  <si>
    <t>rec8wk</t>
  </si>
  <si>
    <t>rec9wk</t>
  </si>
  <si>
    <t>sems</t>
  </si>
  <si>
    <t>cuprizone raw data anova table</t>
  </si>
  <si>
    <t>zone'</t>
  </si>
  <si>
    <t>zone*timepoint'</t>
  </si>
  <si>
    <t>cuprizone raw data comparisons zone 1 vs zone 3</t>
  </si>
  <si>
    <t>tstats</t>
  </si>
  <si>
    <t>df</t>
  </si>
  <si>
    <t>sd</t>
  </si>
  <si>
    <t>bonferroni corrected p</t>
  </si>
  <si>
    <t xml:space="preserve">Figure 2I (histograms): </t>
  </si>
  <si>
    <t>Depth bin</t>
  </si>
  <si>
    <t>cuprizone + recovery</t>
  </si>
  <si>
    <t>tstat: 0.3838</t>
  </si>
  <si>
    <t>rec 1 week</t>
  </si>
  <si>
    <t>df: 25</t>
  </si>
  <si>
    <t>sd: 1.8058</t>
  </si>
  <si>
    <t>rec 2 weeks</t>
  </si>
  <si>
    <t>ng2 data</t>
  </si>
  <si>
    <t>rec 5 weeks</t>
  </si>
  <si>
    <t>gfap data</t>
  </si>
  <si>
    <t>0-100</t>
  </si>
  <si>
    <t>9.0000    9.0000    8.0000   10.5000</t>
  </si>
  <si>
    <t>10.5000   12.0000   15.5000   14.5000</t>
  </si>
  <si>
    <t>100-200</t>
  </si>
  <si>
    <t>6.5000    8.5000    7.0000    7.0000</t>
  </si>
  <si>
    <t>6.0000    9.5000   10.0000    9.0000</t>
  </si>
  <si>
    <t>200-300</t>
  </si>
  <si>
    <t>6.5000    6.5000    7.0000    7.0000</t>
  </si>
  <si>
    <t>4.5000    7.0000    6.0000    7.0000</t>
  </si>
  <si>
    <t>300-400</t>
  </si>
  <si>
    <t>5.5000    4.0000    5.5000    4.5000</t>
  </si>
  <si>
    <t>2.0000    6.0000    2.0000    2.0000</t>
  </si>
  <si>
    <t>400-500</t>
  </si>
  <si>
    <t>7.0000    2.5000    5.0000    5.5000</t>
  </si>
  <si>
    <t>1.5000    6.5000    3.0000         0</t>
  </si>
  <si>
    <t>cup 1 week</t>
  </si>
  <si>
    <t>10.5000   10.0000   10.5000    9.0000</t>
  </si>
  <si>
    <t>13.0000   18.5000   23.5000   20.0000</t>
  </si>
  <si>
    <t>6.5000   10.5000    6.5000    4.0000</t>
  </si>
  <si>
    <t>15.0000   18.0000   18.0000   20.0000</t>
  </si>
  <si>
    <t>6.0000    6.5000    8.0000    5.5000</t>
  </si>
  <si>
    <t>9.5000    8.5000    8.5000   25.0000</t>
  </si>
  <si>
    <t>6.5000    5.5000    8.0000    4.5000</t>
  </si>
  <si>
    <t>4.0000    5.5000    5.5000   12.5000</t>
  </si>
  <si>
    <t>4.5000    7.0000    6.5000    4.5000</t>
  </si>
  <si>
    <t>0    3.0000    3.0000   14.5000</t>
  </si>
  <si>
    <t>cup 2 weeks</t>
  </si>
  <si>
    <t>13.0000   13.5000    9.5000   12.5000</t>
  </si>
  <si>
    <t>19.0000   14.5000   16.0000   14.0000</t>
  </si>
  <si>
    <t>6.5000    6.0000    6.0000    5.5000</t>
  </si>
  <si>
    <t>20.5000   11.0000   14.0000   20.5000</t>
  </si>
  <si>
    <t>5.5000    5.0000    5.5000    6.5000</t>
  </si>
  <si>
    <t>16.0000    5.5000    8.0000   15.0000</t>
  </si>
  <si>
    <t>4.0000    3.5000    5.0000    5.5000</t>
  </si>
  <si>
    <t>12.0000    6.5000    5.0000   12.5000</t>
  </si>
  <si>
    <t>6.5000    4.5000    3.5000    3.5000</t>
  </si>
  <si>
    <t>7.0000    7.0000    5.5000    6.0000</t>
  </si>
  <si>
    <t>cup 3 weeks</t>
  </si>
  <si>
    <t>11.5000    7.0000    7.0000    8.0000</t>
  </si>
  <si>
    <t>7     5    11    10</t>
  </si>
  <si>
    <t>8.5000    9.5000    5.5000    7.0000</t>
  </si>
  <si>
    <t>11     4     6    11</t>
  </si>
  <si>
    <t>7.0000    9.0000    6.5000    8.6700</t>
  </si>
  <si>
    <t>9     8     8    12</t>
  </si>
  <si>
    <t>7.5000    7.5000    6.5000    6.6700</t>
  </si>
  <si>
    <t>9     9     5    11</t>
  </si>
  <si>
    <t>5.5000    7.5000    7.0000    7.0000</t>
  </si>
  <si>
    <t>8    13     6     9</t>
  </si>
  <si>
    <t>9.0000    8.0000    8.5000   16.0000   15.0000   10.0000   14.0000    8.0000</t>
  </si>
  <si>
    <t>20.0000   10.5000   23.0000   11.5000 15</t>
  </si>
  <si>
    <t>5.5000    8.0000   10.5000    5.5000    7.0000    9.0000    7.0000    9.0000</t>
  </si>
  <si>
    <t>19.5000   14.0000   17.5000   13.5000 15.5</t>
  </si>
  <si>
    <t>9.0000    8.0000   13.5000   12.5000    7.0000    8.0000    5.5000    5.0000</t>
  </si>
  <si>
    <t>26.0000   21.5000   13.5000   17.0000 19</t>
  </si>
  <si>
    <t>7.0000    6.5000   14.5000    8.0000    6.5000    6.0000    7.5000    9.0000</t>
  </si>
  <si>
    <t>30.0000   24.5000   11.5000   12.0000  25.5</t>
  </si>
  <si>
    <t>7.0000    6.5000   13.5000   10.0000    5.5000    5.0000    6.5000    8.0000</t>
  </si>
  <si>
    <t>26.0000   34.5000    6.0000   22.0000  23</t>
  </si>
  <si>
    <t>7.5000    9.0000    9.5000   10.5000    5.0000</t>
  </si>
  <si>
    <t>17.0000   10.0000   14.5000   16.0000</t>
  </si>
  <si>
    <t>9.5000    6.5000    5.0000    7.0000    6.5000</t>
  </si>
  <si>
    <t>12.5000   13.0000   14.0000   17.5000</t>
  </si>
  <si>
    <t>6.5000    7.5000    7.0000    9.0000    4.0000</t>
  </si>
  <si>
    <t>13.0000   10.0000   16.0000   15.5000</t>
  </si>
  <si>
    <t>5.0000    4.0000    7.0000    8.0000    5.5000</t>
  </si>
  <si>
    <t>15.5000   13.0000   22.0000   13.5000</t>
  </si>
  <si>
    <t>6.0000    6.5000    6.5000    6.5000    6.0000</t>
  </si>
  <si>
    <t>21.0000   14.0000   25.5000   18.5000</t>
  </si>
  <si>
    <t>rec 3 weeks</t>
  </si>
  <si>
    <t>13.5000    7.5000</t>
  </si>
  <si>
    <t>14.0000   13.0000</t>
  </si>
  <si>
    <t>5.0000   11.0000</t>
  </si>
  <si>
    <t>12.0000   18.5000</t>
  </si>
  <si>
    <t>5.5000    5.0000</t>
  </si>
  <si>
    <t>15.5000   15.0000</t>
  </si>
  <si>
    <t>5.0000    4.0000</t>
  </si>
  <si>
    <t>20.5000   17.0000</t>
  </si>
  <si>
    <t>8.5000    4.5000</t>
  </si>
  <si>
    <t>24.5000   12.0000</t>
  </si>
  <si>
    <t>13.0000   10.0000   12.0000    9.5000</t>
  </si>
  <si>
    <t>10.5000   15.0000   13.5000    7.0000</t>
  </si>
  <si>
    <t>7.5000    9.0000    9.0000    6.0000</t>
  </si>
  <si>
    <t>7.5000   11.0000    9.5000    4.0000</t>
  </si>
  <si>
    <t>9.0000    9.5000    9.0000    5.5000</t>
  </si>
  <si>
    <t>10.0000   14.0000    9.0000    6.0000</t>
  </si>
  <si>
    <t>9.5000    9.0000    6.0000    6.5000</t>
  </si>
  <si>
    <t>9.5000    8.5000   12.0000    8.0000</t>
  </si>
  <si>
    <t>7.5000    9.0000    8.0000    6.5000</t>
  </si>
  <si>
    <t>16.5000   15.5000   11.0000    7.5000</t>
  </si>
  <si>
    <t>ng2 ratios</t>
  </si>
  <si>
    <t>gfap ratios</t>
  </si>
  <si>
    <t>0.7778    0.2778    0.6250    0.5238</t>
  </si>
  <si>
    <t>0.1429    0.5417    0.1935         0</t>
  </si>
  <si>
    <t>0.4286    0.7000    0.6190    0.5000</t>
  </si>
  <si>
    <t>0    0.1622    0.1277    0.7250</t>
  </si>
  <si>
    <t>0.5000    0.3333    0.3684    0.2800</t>
  </si>
  <si>
    <t>0.3684    0.4828    0.3438    0.4286</t>
  </si>
  <si>
    <t>0.4783    1.0714    1.0000    0.8750</t>
  </si>
  <si>
    <t>1.1429    2.6000    0.5455    0.9000</t>
  </si>
  <si>
    <t>0.7778    0.8125    1.5882    0.6250    0.3667    0.5000    0.4643    1.0000</t>
  </si>
  <si>
    <t>1.3000    3.2857    0.2609    1.9130    1.5333</t>
  </si>
  <si>
    <t>0.8000    0.7222    0.6842    0.6190    1.2000</t>
  </si>
  <si>
    <t>1.2353    1.4000    1.7586    1.1563</t>
  </si>
  <si>
    <t>0.6296    0.6000</t>
  </si>
  <si>
    <t>1.7500    0.9231</t>
  </si>
  <si>
    <t>0.5769    0.9000    0.6667    0.6842</t>
  </si>
  <si>
    <t>1.5714    1.0333    0.8148    1.0714</t>
  </si>
  <si>
    <t>Chi-sq'</t>
  </si>
  <si>
    <t>Prob&gt;Chi-sq'</t>
  </si>
  <si>
    <t>multiple comparisons LSD</t>
  </si>
  <si>
    <t>Suppl Figure 5 D</t>
  </si>
  <si>
    <t>individual data</t>
  </si>
  <si>
    <t>total extensions</t>
  </si>
  <si>
    <t>total retractions</t>
  </si>
  <si>
    <t>net ext length</t>
  </si>
  <si>
    <t>net ret length</t>
  </si>
  <si>
    <t>CONTROL comparisons</t>
  </si>
  <si>
    <t>CUPRIZONE comparisons</t>
  </si>
  <si>
    <t>LENGTH: ext vs ret</t>
  </si>
  <si>
    <t>NUM: ext vs ret</t>
  </si>
  <si>
    <t>tstat: 2.5092</t>
  </si>
  <si>
    <t>tstat: 8.9065</t>
  </si>
  <si>
    <t>tstat: 2.0914</t>
  </si>
  <si>
    <t>tstat: 4.7831</t>
  </si>
  <si>
    <t>df: 18</t>
  </si>
  <si>
    <t>sd: 4.3418</t>
  </si>
  <si>
    <t>sd: 7.9586</t>
  </si>
  <si>
    <t>sd: 4.0802</t>
  </si>
  <si>
    <t>sd: 10.3784</t>
  </si>
  <si>
    <t>length extensions</t>
  </si>
  <si>
    <t>number extensions</t>
  </si>
  <si>
    <t>length retractions</t>
  </si>
  <si>
    <t>number retractions</t>
  </si>
  <si>
    <t>tstat: -2.0471</t>
  </si>
  <si>
    <t>tstat: 0.7172</t>
  </si>
  <si>
    <t>tstat: -1.5238</t>
  </si>
  <si>
    <t>tstat: -1.7804</t>
  </si>
  <si>
    <t>sd: 2.7723</t>
  </si>
  <si>
    <t>sd: 10.5998</t>
  </si>
  <si>
    <t>sd: 5.2739</t>
  </si>
  <si>
    <t>sd: 7.6612</t>
  </si>
  <si>
    <t>Suppl Figure 5 E</t>
  </si>
  <si>
    <t>p_procLoss =</t>
  </si>
  <si>
    <t>tstat: -0.7321</t>
  </si>
  <si>
    <t>sd: 105.6894</t>
  </si>
  <si>
    <t>Suppl Figure 5 F</t>
  </si>
  <si>
    <t>p_sheathsLost =</t>
  </si>
  <si>
    <t>tstat: -0.1184</t>
  </si>
  <si>
    <t>sd: 3.4725</t>
  </si>
  <si>
    <t>Suppl Figure 5 I</t>
  </si>
  <si>
    <t>mouse</t>
  </si>
  <si>
    <t>2d</t>
  </si>
  <si>
    <t>4d</t>
  </si>
  <si>
    <t>6d</t>
  </si>
  <si>
    <t>8d</t>
  </si>
  <si>
    <t xml:space="preserve">10d </t>
  </si>
  <si>
    <t>12d</t>
  </si>
  <si>
    <t>14d</t>
  </si>
  <si>
    <t>N-way ANOVA</t>
  </si>
  <si>
    <t>X1'</t>
  </si>
  <si>
    <t xml:space="preserve">CUPRIZONE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</si>
</sst>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6">
    <numFmt numFmtId="164" formatCode="0.000"/>
    <numFmt numFmtId="165" formatCode="0.000000"/>
    <numFmt numFmtId="166" formatCode="0.00000"/>
    <numFmt numFmtId="167" formatCode="0.0000"/>
    <numFmt numFmtId="168" formatCode="0.0000000"/>
    <numFmt numFmtId="169" formatCode="0.0"/>
  </numFmts>
  <fonts count="13">
    <font>
      <sz val="12.0"/>
      <color theme="1"/>
      <name val="Arial"/>
    </font>
    <font>
      <b/>
      <color theme="1"/>
      <name val="Calibri"/>
    </font>
    <font>
      <color theme="1"/>
      <name val="Calibri"/>
    </font>
    <font>
      <b/>
      <sz val="12.0"/>
      <color theme="1"/>
      <name val="Calibri"/>
    </font>
    <font>
      <b/>
      <u/>
      <color rgb="FFFF0000"/>
      <name val="Calibri"/>
    </font>
    <font>
      <sz val="12.0"/>
      <color theme="1"/>
      <name val="Calibri"/>
    </font>
    <font>
      <b/>
      <sz val="12.0"/>
      <color rgb="FF000000"/>
      <name val="Calibri"/>
    </font>
    <font>
      <b/>
    </font>
    <font/>
    <font>
      <b/>
      <sz val="12.0"/>
      <color theme="1"/>
    </font>
    <font>
      <color theme="1"/>
      <name val="Arial"/>
    </font>
    <font>
      <b/>
      <color theme="1"/>
      <name val="Arial"/>
    </font>
    <font>
      <sz val="11.0"/>
      <color rgb="FF000000"/>
      <name val="Calibri"/>
    </font>
  </fonts>
  <fills count="2">
    <fill>
      <patternFill patternType="none"/>
    </fill>
    <fill>
      <patternFill patternType="lightGray"/>
    </fill>
  </fills>
  <borders count="3">
    <border/>
    <border>
      <left/>
      <right/>
      <top/>
      <bottom/>
    </border>
    <border>
      <right/>
    </border>
  </borders>
  <cellStyleXfs count="1">
    <xf borderId="0" fillId="0" fontId="0" numFmtId="0" applyAlignment="1" applyFont="1"/>
  </cellStyleXfs>
  <cellXfs count="59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2" numFmtId="2" xfId="0" applyFont="1" applyNumberFormat="1"/>
    <xf borderId="0" fillId="0" fontId="2" numFmtId="0" xfId="0" applyAlignment="1" applyFont="1">
      <alignment readingOrder="0"/>
    </xf>
    <xf borderId="0" fillId="0" fontId="3" numFmtId="2" xfId="0" applyFont="1" applyNumberFormat="1"/>
    <xf borderId="1" fillId="0" fontId="3" numFmtId="0" xfId="0" applyBorder="1" applyFont="1"/>
    <xf borderId="0" fillId="0" fontId="2" numFmtId="2" xfId="0" applyAlignment="1" applyFont="1" applyNumberFormat="1">
      <alignment readingOrder="0"/>
    </xf>
    <xf borderId="0" fillId="0" fontId="4" numFmtId="0" xfId="0" applyAlignment="1" applyFont="1">
      <alignment readingOrder="0"/>
    </xf>
    <xf borderId="0" fillId="0" fontId="2" numFmtId="0" xfId="0" applyFont="1"/>
    <xf borderId="0" fillId="0" fontId="3" numFmtId="0" xfId="0" applyFont="1"/>
    <xf borderId="0" fillId="0" fontId="3" numFmtId="0" xfId="0" applyAlignment="1" applyFont="1">
      <alignment shrinkToFit="0" wrapText="1"/>
    </xf>
    <xf borderId="0" fillId="0" fontId="5" numFmtId="0" xfId="0" applyAlignment="1" applyFont="1">
      <alignment shrinkToFit="0" wrapText="1"/>
    </xf>
    <xf borderId="0" fillId="0" fontId="6" numFmtId="0" xfId="0" applyAlignment="1" applyFont="1">
      <alignment shrinkToFit="0" wrapText="1"/>
    </xf>
    <xf borderId="0" fillId="0" fontId="2" numFmtId="164" xfId="0" applyAlignment="1" applyFont="1" applyNumberFormat="1">
      <alignment readingOrder="0"/>
    </xf>
    <xf quotePrefix="1" borderId="0" fillId="0" fontId="2" numFmtId="0" xfId="0" applyAlignment="1" applyFont="1">
      <alignment readingOrder="0"/>
    </xf>
    <xf borderId="0" fillId="0" fontId="2" numFmtId="164" xfId="0" applyFont="1" applyNumberFormat="1"/>
    <xf borderId="0" fillId="0" fontId="2" numFmtId="11" xfId="0" applyAlignment="1" applyFont="1" applyNumberFormat="1">
      <alignment readingOrder="0"/>
    </xf>
    <xf borderId="0" fillId="0" fontId="2" numFmtId="1" xfId="0" applyAlignment="1" applyFont="1" applyNumberFormat="1">
      <alignment readingOrder="0"/>
    </xf>
    <xf borderId="0" fillId="0" fontId="2" numFmtId="165" xfId="0" applyAlignment="1" applyFont="1" applyNumberFormat="1">
      <alignment readingOrder="0"/>
    </xf>
    <xf borderId="0" fillId="0" fontId="1" numFmtId="165" xfId="0" applyAlignment="1" applyFont="1" applyNumberFormat="1">
      <alignment readingOrder="0"/>
    </xf>
    <xf borderId="0" fillId="0" fontId="2" numFmtId="166" xfId="0" applyAlignment="1" applyFont="1" applyNumberFormat="1">
      <alignment readingOrder="0"/>
    </xf>
    <xf borderId="0" fillId="0" fontId="2" numFmtId="167" xfId="0" applyAlignment="1" applyFont="1" applyNumberFormat="1">
      <alignment readingOrder="0"/>
    </xf>
    <xf borderId="0" fillId="0" fontId="2" numFmtId="168" xfId="0" applyAlignment="1" applyFont="1" applyNumberFormat="1">
      <alignment readingOrder="0"/>
    </xf>
    <xf borderId="0" fillId="0" fontId="5" numFmtId="2" xfId="0" applyFont="1" applyNumberFormat="1"/>
    <xf borderId="0" fillId="0" fontId="7" numFmtId="2" xfId="0" applyAlignment="1" applyFont="1" applyNumberFormat="1">
      <alignment readingOrder="0"/>
    </xf>
    <xf borderId="0" fillId="0" fontId="8" numFmtId="2" xfId="0" applyFont="1" applyNumberFormat="1"/>
    <xf borderId="0" fillId="0" fontId="6" numFmtId="2" xfId="0" applyAlignment="1" applyFont="1" applyNumberFormat="1">
      <alignment readingOrder="0"/>
    </xf>
    <xf quotePrefix="1" borderId="0" fillId="0" fontId="8" numFmtId="0" xfId="0" applyAlignment="1" applyFont="1">
      <alignment readingOrder="0"/>
    </xf>
    <xf borderId="0" fillId="0" fontId="9" numFmtId="0" xfId="0" applyAlignment="1" applyFont="1">
      <alignment readingOrder="0"/>
    </xf>
    <xf borderId="0" fillId="0" fontId="8" numFmtId="2" xfId="0" applyAlignment="1" applyFont="1" applyNumberFormat="1">
      <alignment readingOrder="0"/>
    </xf>
    <xf borderId="0" fillId="0" fontId="8" numFmtId="0" xfId="0" applyAlignment="1" applyFont="1">
      <alignment horizontal="center" readingOrder="0"/>
    </xf>
    <xf borderId="0" fillId="0" fontId="8" numFmtId="2" xfId="0" applyAlignment="1" applyFont="1" applyNumberFormat="1">
      <alignment horizontal="center" readingOrder="0"/>
    </xf>
    <xf borderId="0" fillId="0" fontId="8" numFmtId="0" xfId="0" applyAlignment="1" applyFont="1">
      <alignment readingOrder="0"/>
    </xf>
    <xf borderId="0" fillId="0" fontId="10" numFmtId="0" xfId="0" applyAlignment="1" applyFont="1">
      <alignment vertical="bottom"/>
    </xf>
    <xf borderId="2" fillId="0" fontId="11" numFmtId="0" xfId="0" applyAlignment="1" applyBorder="1" applyFont="1">
      <alignment readingOrder="0" shrinkToFit="0" vertical="bottom" wrapText="0"/>
    </xf>
    <xf borderId="0" fillId="0" fontId="11" numFmtId="0" xfId="0" applyAlignment="1" applyFont="1">
      <alignment vertical="bottom"/>
    </xf>
    <xf borderId="0" fillId="0" fontId="10" numFmtId="167" xfId="0" applyAlignment="1" applyFont="1" applyNumberFormat="1">
      <alignment horizontal="right" vertical="bottom"/>
    </xf>
    <xf borderId="0" fillId="0" fontId="11" numFmtId="167" xfId="0" applyAlignment="1" applyFont="1" applyNumberFormat="1">
      <alignment horizontal="right" vertical="bottom"/>
    </xf>
    <xf borderId="0" fillId="0" fontId="10" numFmtId="167" xfId="0" applyAlignment="1" applyFont="1" applyNumberFormat="1">
      <alignment vertical="bottom"/>
    </xf>
    <xf borderId="0" fillId="0" fontId="11" numFmtId="167" xfId="0" applyAlignment="1" applyFont="1" applyNumberFormat="1">
      <alignment vertical="bottom"/>
    </xf>
    <xf borderId="2" fillId="0" fontId="11" numFmtId="167" xfId="0" applyAlignment="1" applyBorder="1" applyFont="1" applyNumberFormat="1">
      <alignment readingOrder="0" shrinkToFit="0" vertical="bottom" wrapText="0"/>
    </xf>
    <xf borderId="2" fillId="0" fontId="10" numFmtId="167" xfId="0" applyAlignment="1" applyBorder="1" applyFont="1" applyNumberFormat="1">
      <alignment vertical="bottom"/>
    </xf>
    <xf borderId="0" fillId="0" fontId="10" numFmtId="0" xfId="0" applyAlignment="1" applyFont="1">
      <alignment readingOrder="0" vertical="bottom"/>
    </xf>
    <xf borderId="0" fillId="0" fontId="12" numFmtId="0" xfId="0" applyAlignment="1" applyFont="1">
      <alignment readingOrder="0" shrinkToFit="0" vertical="bottom" wrapText="0"/>
    </xf>
    <xf borderId="0" fillId="0" fontId="12" numFmtId="0" xfId="0" applyAlignment="1" applyFont="1">
      <alignment horizontal="right" readingOrder="0" shrinkToFit="0" vertical="bottom" wrapText="0"/>
    </xf>
    <xf borderId="0" fillId="0" fontId="1" numFmtId="0" xfId="0" applyFont="1"/>
    <xf borderId="1" fillId="0" fontId="6" numFmtId="0" xfId="0" applyAlignment="1" applyBorder="1" applyFont="1">
      <alignment shrinkToFit="0" wrapText="1"/>
    </xf>
    <xf borderId="2" fillId="0" fontId="5" numFmtId="0" xfId="0" applyAlignment="1" applyBorder="1" applyFont="1">
      <alignment shrinkToFit="0" vertical="bottom" wrapText="0"/>
    </xf>
    <xf borderId="0" fillId="0" fontId="5" numFmtId="0" xfId="0" applyAlignment="1" applyFont="1">
      <alignment vertical="bottom"/>
    </xf>
    <xf borderId="0" fillId="0" fontId="10" numFmtId="0" xfId="0" applyAlignment="1" applyFont="1">
      <alignment horizontal="right" vertical="bottom"/>
    </xf>
    <xf borderId="0" fillId="0" fontId="8" numFmtId="11" xfId="0" applyAlignment="1" applyFont="1" applyNumberFormat="1">
      <alignment readingOrder="0"/>
    </xf>
    <xf borderId="0" fillId="0" fontId="2" numFmtId="169" xfId="0" applyFont="1" applyNumberFormat="1"/>
    <xf borderId="0" fillId="0" fontId="2" numFmtId="169" xfId="0" applyAlignment="1" applyFont="1" applyNumberFormat="1">
      <alignment readingOrder="0"/>
    </xf>
    <xf borderId="0" fillId="0" fontId="1" numFmtId="164" xfId="0" applyAlignment="1" applyFont="1" applyNumberFormat="1">
      <alignment readingOrder="0"/>
    </xf>
    <xf borderId="0" fillId="0" fontId="1" numFmtId="2" xfId="0" applyFont="1" applyNumberFormat="1"/>
    <xf borderId="0" fillId="0" fontId="8" numFmtId="167" xfId="0" applyAlignment="1" applyFont="1" applyNumberFormat="1">
      <alignment readingOrder="0"/>
    </xf>
    <xf borderId="0" fillId="0" fontId="7" numFmtId="167" xfId="0" applyAlignment="1" applyFont="1" applyNumberFormat="1">
      <alignment readingOrder="0"/>
    </xf>
    <xf borderId="0" fillId="0" fontId="1" numFmtId="168" xfId="0" applyAlignment="1" applyFont="1" applyNumberFormat="1">
      <alignment readingOrder="0"/>
    </xf>
    <xf borderId="0" fillId="0" fontId="2" numFmtId="168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3" Type="http://schemas.openxmlformats.org/officeDocument/2006/relationships/worksheet" Target="worksheets/sheet10.xml"/><Relationship Id="rId12" Type="http://schemas.openxmlformats.org/officeDocument/2006/relationships/worksheet" Target="worksheets/sheet9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31" width="10.56"/>
  </cols>
  <sheetData>
    <row r="1" ht="15.75" customHeight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</row>
    <row r="2" ht="15.75" customHeight="1">
      <c r="A2" s="2"/>
      <c r="B2" s="4" t="s">
        <v>3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</row>
    <row r="3" ht="15.75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ht="15.75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</row>
    <row r="5" ht="15.75" customHeight="1">
      <c r="A5" s="2"/>
      <c r="B5" s="4" t="s">
        <v>17</v>
      </c>
      <c r="C5" s="4" t="s">
        <v>18</v>
      </c>
      <c r="E5" s="4" t="s">
        <v>20</v>
      </c>
      <c r="G5" s="4" t="s">
        <v>21</v>
      </c>
      <c r="I5" s="4" t="s">
        <v>22</v>
      </c>
      <c r="J5" s="4" t="s">
        <v>23</v>
      </c>
      <c r="L5" s="4" t="s">
        <v>25</v>
      </c>
      <c r="N5" s="4" t="s">
        <v>26</v>
      </c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</row>
    <row r="6" ht="15.75" customHeight="1">
      <c r="A6" s="2" t="s">
        <v>19</v>
      </c>
      <c r="B6" s="4" t="s">
        <v>32</v>
      </c>
      <c r="C6" s="4" t="s">
        <v>33</v>
      </c>
      <c r="D6" s="4" t="s">
        <v>13</v>
      </c>
      <c r="E6" s="4" t="s">
        <v>34</v>
      </c>
      <c r="F6" s="4" t="s">
        <v>13</v>
      </c>
      <c r="G6" s="4" t="s">
        <v>34</v>
      </c>
      <c r="H6" s="4" t="s">
        <v>13</v>
      </c>
      <c r="I6" s="4" t="s">
        <v>32</v>
      </c>
      <c r="J6" s="4" t="s">
        <v>33</v>
      </c>
      <c r="K6" s="4" t="s">
        <v>13</v>
      </c>
      <c r="L6" s="4" t="s">
        <v>34</v>
      </c>
      <c r="M6" s="4" t="s">
        <v>13</v>
      </c>
      <c r="N6" s="4" t="s">
        <v>34</v>
      </c>
      <c r="O6" s="4" t="s">
        <v>13</v>
      </c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</row>
    <row r="7" ht="15.75" customHeight="1">
      <c r="A7" s="2" t="s">
        <v>35</v>
      </c>
      <c r="B7" s="2">
        <v>5.0</v>
      </c>
      <c r="C7" s="2">
        <v>1.0</v>
      </c>
      <c r="D7" s="2">
        <v>0.0</v>
      </c>
      <c r="E7" s="2" t="s">
        <v>37</v>
      </c>
      <c r="F7" s="2" t="s">
        <v>37</v>
      </c>
      <c r="G7" s="2" t="s">
        <v>37</v>
      </c>
      <c r="H7" s="2" t="s">
        <v>37</v>
      </c>
      <c r="I7" s="2">
        <v>6.0</v>
      </c>
      <c r="J7" s="2">
        <v>1.0</v>
      </c>
      <c r="K7" s="2">
        <v>0.0</v>
      </c>
      <c r="L7" s="2" t="s">
        <v>37</v>
      </c>
      <c r="M7" s="2" t="s">
        <v>37</v>
      </c>
      <c r="N7" s="2" t="s">
        <v>37</v>
      </c>
      <c r="O7" s="2" t="s">
        <v>37</v>
      </c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</row>
    <row r="8" ht="15.75" customHeight="1">
      <c r="A8" s="2" t="s">
        <v>39</v>
      </c>
      <c r="B8" s="2">
        <v>4.0</v>
      </c>
      <c r="C8" s="2">
        <v>1.04862687727247</v>
      </c>
      <c r="D8" s="2">
        <v>0.0137023000652002</v>
      </c>
      <c r="E8" s="2">
        <v>0.0505352742190336</v>
      </c>
      <c r="F8" s="2">
        <v>0.0146992012483865</v>
      </c>
      <c r="G8" s="2">
        <v>0.998091603053435</v>
      </c>
      <c r="H8" s="2">
        <v>0.00190839694656489</v>
      </c>
      <c r="I8" s="2">
        <v>4.0</v>
      </c>
      <c r="J8" s="2">
        <v>0.98307321722161</v>
      </c>
      <c r="K8" s="2">
        <v>0.00913641642180196</v>
      </c>
      <c r="L8" s="2">
        <v>0.00280138001824818</v>
      </c>
      <c r="M8" s="2">
        <v>0.00175943202564602</v>
      </c>
      <c r="N8" s="2">
        <v>0.980271837203361</v>
      </c>
      <c r="O8" s="2">
        <v>0.0107777760601996</v>
      </c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</row>
    <row r="9" ht="15.75" customHeight="1">
      <c r="A9" s="2" t="s">
        <v>40</v>
      </c>
      <c r="B9" s="2">
        <v>3.0</v>
      </c>
      <c r="C9" s="2">
        <v>1.08752266505741</v>
      </c>
      <c r="D9" s="2">
        <v>0.0255144870739739</v>
      </c>
      <c r="E9" s="2">
        <v>0.0930974973497946</v>
      </c>
      <c r="F9" s="2">
        <v>0.0279455076448766</v>
      </c>
      <c r="G9" s="2">
        <v>0.994425167707611</v>
      </c>
      <c r="H9" s="2">
        <v>0.00281898401689026</v>
      </c>
      <c r="I9" s="2">
        <v>6.0</v>
      </c>
      <c r="J9" s="2">
        <v>0.920067541289337</v>
      </c>
      <c r="K9" s="2">
        <v>0.0490890962656329</v>
      </c>
      <c r="L9" s="2">
        <v>0.00460043689500954</v>
      </c>
      <c r="M9" s="2">
        <v>0.0035167389530324</v>
      </c>
      <c r="N9" s="2">
        <v>0.915467104394327</v>
      </c>
      <c r="O9" s="2">
        <v>0.0525094346377075</v>
      </c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</row>
    <row r="10" ht="15.75" customHeight="1">
      <c r="A10" s="2" t="s">
        <v>41</v>
      </c>
      <c r="B10" s="2">
        <v>5.0</v>
      </c>
      <c r="C10" s="2">
        <v>1.10821745173188</v>
      </c>
      <c r="D10" s="2">
        <v>0.013196906781032</v>
      </c>
      <c r="E10" s="2">
        <v>0.107493317887619</v>
      </c>
      <c r="F10" s="2">
        <v>0.0178259067217011</v>
      </c>
      <c r="G10" s="2">
        <v>0.996655100624566</v>
      </c>
      <c r="H10" s="2">
        <v>0.00206124393790278</v>
      </c>
      <c r="I10" s="2">
        <v>6.0</v>
      </c>
      <c r="J10" s="2">
        <v>0.803585366104841</v>
      </c>
      <c r="K10" s="2">
        <v>0.0675261580933029</v>
      </c>
      <c r="L10" s="2">
        <v>0.0197584066945378</v>
      </c>
      <c r="M10" s="2">
        <v>0.0125005098577862</v>
      </c>
      <c r="N10" s="2">
        <v>0.786631604966822</v>
      </c>
      <c r="O10" s="2">
        <v>0.0791332057473934</v>
      </c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</row>
    <row r="11" ht="15.75" customHeight="1">
      <c r="A11" s="2" t="s">
        <v>48</v>
      </c>
      <c r="B11" s="2">
        <v>5.0</v>
      </c>
      <c r="C11" s="2">
        <v>1.13159260586798</v>
      </c>
      <c r="D11" s="2">
        <v>0.0101745926755412</v>
      </c>
      <c r="E11" s="2">
        <v>0.115711792068315</v>
      </c>
      <c r="F11" s="2">
        <v>0.0187470025938682</v>
      </c>
      <c r="G11" s="2">
        <v>0.996655100624566</v>
      </c>
      <c r="H11" s="2">
        <v>0.00206124393790278</v>
      </c>
      <c r="I11" s="2">
        <v>6.0</v>
      </c>
      <c r="J11" s="2">
        <v>0.549300496463372</v>
      </c>
      <c r="K11" s="2">
        <v>0.0764020724506216</v>
      </c>
      <c r="L11" s="2">
        <v>0.114376237307947</v>
      </c>
      <c r="M11" s="2">
        <v>0.0204054056415869</v>
      </c>
      <c r="N11" s="2">
        <v>0.437728904711944</v>
      </c>
      <c r="O11" s="2">
        <v>0.0830185275169928</v>
      </c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</row>
    <row r="12" ht="15.75" customHeight="1">
      <c r="A12" s="2" t="s">
        <v>50</v>
      </c>
      <c r="B12" s="2">
        <v>5.0</v>
      </c>
      <c r="C12" s="2">
        <v>1.14619504589887</v>
      </c>
      <c r="D12" s="2">
        <v>0.00853900736784681</v>
      </c>
      <c r="E12" s="2">
        <v>0.133094086171948</v>
      </c>
      <c r="F12" s="2">
        <v>0.0156553113657468</v>
      </c>
      <c r="G12" s="2">
        <v>0.993875246551816</v>
      </c>
      <c r="H12" s="2">
        <v>0.00130528189023049</v>
      </c>
      <c r="I12" s="2">
        <v>6.0</v>
      </c>
      <c r="J12" s="2">
        <v>0.406629227604739</v>
      </c>
      <c r="K12" s="2">
        <v>0.0775334008010019</v>
      </c>
      <c r="L12" s="2">
        <v>0.250931020025068</v>
      </c>
      <c r="M12" s="2">
        <v>0.0249686547679459</v>
      </c>
      <c r="N12" s="2">
        <v>0.167018668221349</v>
      </c>
      <c r="O12" s="2">
        <v>0.0566337233833588</v>
      </c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</row>
    <row r="13" ht="15.75" customHeight="1">
      <c r="A13" s="2" t="s">
        <v>58</v>
      </c>
      <c r="B13" s="2">
        <v>5.0</v>
      </c>
      <c r="C13" s="2">
        <v>1.14397876423318</v>
      </c>
      <c r="D13" s="2">
        <v>0.0139752353262452</v>
      </c>
      <c r="E13" s="2">
        <v>0.129059622688078</v>
      </c>
      <c r="F13" s="2">
        <v>0.0128518134743337</v>
      </c>
      <c r="G13" s="2">
        <v>0.995693428369998</v>
      </c>
      <c r="H13" s="2">
        <v>0.00152086843848526</v>
      </c>
      <c r="I13" s="2">
        <v>6.0</v>
      </c>
      <c r="J13" s="2">
        <v>0.388591179971257</v>
      </c>
      <c r="K13" s="2">
        <v>0.0381426840488359</v>
      </c>
      <c r="L13" s="2">
        <v>0.308319081914584</v>
      </c>
      <c r="M13" s="2">
        <v>0.0135969089915785</v>
      </c>
      <c r="N13" s="2">
        <v>0.083076743613192</v>
      </c>
      <c r="O13" s="2">
        <v>0.0300826884507607</v>
      </c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</row>
    <row r="14" ht="15.75" customHeight="1">
      <c r="A14" s="2" t="s">
        <v>63</v>
      </c>
      <c r="B14" s="2">
        <v>5.0</v>
      </c>
      <c r="C14" s="2">
        <v>1.17559643799395</v>
      </c>
      <c r="D14" s="2">
        <v>0.0196692907231368</v>
      </c>
      <c r="E14" s="2">
        <v>0.155604530588164</v>
      </c>
      <c r="F14" s="2">
        <v>0.0145032618849474</v>
      </c>
      <c r="G14" s="2">
        <v>0.996326339762403</v>
      </c>
      <c r="H14" s="2">
        <v>0.00175357197874648</v>
      </c>
      <c r="I14" s="2">
        <v>5.0</v>
      </c>
      <c r="J14" s="2">
        <v>0.404749286403206</v>
      </c>
      <c r="K14" s="2">
        <v>0.0289101975962018</v>
      </c>
      <c r="L14" s="2">
        <v>0.352715175728258</v>
      </c>
      <c r="M14" s="2">
        <v>0.0169817020141965</v>
      </c>
      <c r="N14" s="2">
        <v>0.0553996853427708</v>
      </c>
      <c r="O14" s="2">
        <v>0.0212567675403801</v>
      </c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</row>
    <row r="15" ht="15.75" customHeight="1">
      <c r="A15" s="2" t="s">
        <v>67</v>
      </c>
      <c r="B15" s="2">
        <v>4.0</v>
      </c>
      <c r="C15" s="2">
        <v>1.19608238641597</v>
      </c>
      <c r="D15" s="2">
        <v>0.0355571008388986</v>
      </c>
      <c r="E15" s="2">
        <v>0.169184105212175</v>
      </c>
      <c r="F15" s="2">
        <v>0.0249033462823724</v>
      </c>
      <c r="G15" s="2">
        <v>0.997316321649568</v>
      </c>
      <c r="H15" s="2">
        <v>0.0018685781348969</v>
      </c>
      <c r="I15" s="2">
        <v>5.0</v>
      </c>
      <c r="J15" s="2">
        <v>0.448592276723361</v>
      </c>
      <c r="K15" s="2">
        <v>0.0309734498552528</v>
      </c>
      <c r="L15" s="2">
        <v>0.399209106128585</v>
      </c>
      <c r="M15" s="2">
        <v>0.0178281192145514</v>
      </c>
      <c r="N15" s="2">
        <v>0.0527487452625985</v>
      </c>
      <c r="O15" s="2">
        <v>0.0218999829347934</v>
      </c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</row>
    <row r="16" ht="15.75" customHeight="1">
      <c r="A16" s="2" t="s">
        <v>70</v>
      </c>
      <c r="B16" s="2">
        <v>3.0</v>
      </c>
      <c r="C16" s="2">
        <v>1.22337581045581</v>
      </c>
      <c r="D16" s="2">
        <v>0.0533920903008496</v>
      </c>
      <c r="E16" s="2">
        <v>0.190302398949207</v>
      </c>
      <c r="F16" s="2">
        <v>0.0401012116554769</v>
      </c>
      <c r="G16" s="2">
        <v>0.993630798767638</v>
      </c>
      <c r="H16" s="2">
        <v>0.00379663347174118</v>
      </c>
      <c r="I16" s="2">
        <v>3.0</v>
      </c>
      <c r="J16" s="2">
        <v>0.457119700217134</v>
      </c>
      <c r="K16" s="2">
        <v>0.04569811846137</v>
      </c>
      <c r="L16" s="2">
        <v>0.422024763118295</v>
      </c>
      <c r="M16" s="2">
        <v>0.0336374831196405</v>
      </c>
      <c r="N16" s="2">
        <v>0.0407042282118773</v>
      </c>
      <c r="O16" s="2">
        <v>0.0335636966022538</v>
      </c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</row>
    <row r="17" ht="15.75" customHeight="1">
      <c r="A17" s="2" t="s">
        <v>71</v>
      </c>
      <c r="B17" s="2">
        <v>1.0</v>
      </c>
      <c r="C17" s="2">
        <v>1.13769599659086</v>
      </c>
      <c r="D17" s="2">
        <v>0.0</v>
      </c>
      <c r="E17" s="2">
        <v>0.130484888463395</v>
      </c>
      <c r="F17" s="2">
        <v>0.0</v>
      </c>
      <c r="G17" s="2">
        <v>0.986865942028986</v>
      </c>
      <c r="H17" s="2">
        <v>0.0</v>
      </c>
      <c r="I17" s="2">
        <v>3.0</v>
      </c>
      <c r="J17" s="2">
        <v>0.505332901522677</v>
      </c>
      <c r="K17" s="2">
        <v>0.0387668084889918</v>
      </c>
      <c r="L17" s="2">
        <v>0.470237964423838</v>
      </c>
      <c r="M17" s="2">
        <v>0.0322415828701346</v>
      </c>
      <c r="N17" s="2">
        <v>0.0407042282118773</v>
      </c>
      <c r="O17" s="2">
        <v>0.0335636966022538</v>
      </c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</row>
    <row r="18" ht="15.75" customHeight="1">
      <c r="A18" s="2" t="s">
        <v>73</v>
      </c>
      <c r="B18" s="2">
        <v>1.0</v>
      </c>
      <c r="C18" s="2">
        <v>1.13906661062594</v>
      </c>
      <c r="D18" s="2">
        <v>0.0</v>
      </c>
      <c r="E18" s="2">
        <v>0.137063835831816</v>
      </c>
      <c r="F18" s="2">
        <v>0.0</v>
      </c>
      <c r="G18" s="2">
        <v>0.981657608695652</v>
      </c>
      <c r="H18" s="2">
        <v>0.0</v>
      </c>
      <c r="I18" s="2">
        <v>3.0</v>
      </c>
      <c r="J18" s="2">
        <v>0.547075022985915</v>
      </c>
      <c r="K18" s="2">
        <v>0.0317864241121358</v>
      </c>
      <c r="L18" s="2">
        <v>0.512668791121236</v>
      </c>
      <c r="M18" s="2">
        <v>0.0283445830636281</v>
      </c>
      <c r="N18" s="2">
        <v>0.0400155229777175</v>
      </c>
      <c r="O18" s="2">
        <v>0.0338351332753068</v>
      </c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</row>
    <row r="19" ht="15.75" customHeight="1">
      <c r="A19" s="2" t="s">
        <v>74</v>
      </c>
      <c r="B19" s="2">
        <v>0.0</v>
      </c>
      <c r="C19" s="2" t="s">
        <v>37</v>
      </c>
      <c r="D19" s="2" t="s">
        <v>37</v>
      </c>
      <c r="E19" s="2" t="s">
        <v>37</v>
      </c>
      <c r="F19" s="2" t="s">
        <v>37</v>
      </c>
      <c r="G19" s="2" t="s">
        <v>37</v>
      </c>
      <c r="H19" s="2" t="s">
        <v>37</v>
      </c>
      <c r="I19" s="2">
        <v>2.0</v>
      </c>
      <c r="J19" s="2">
        <v>0.601790866457522</v>
      </c>
      <c r="K19" s="2">
        <v>0.0808860099856498</v>
      </c>
      <c r="L19" s="2">
        <v>0.552113857087283</v>
      </c>
      <c r="M19" s="2">
        <v>0.0285111588887916</v>
      </c>
      <c r="N19" s="2">
        <v>0.058090946039797</v>
      </c>
      <c r="O19" s="2">
        <v>0.0491924396950598</v>
      </c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</row>
    <row r="20" ht="15.75" customHeight="1">
      <c r="A20" s="2" t="s">
        <v>79</v>
      </c>
      <c r="B20" s="2">
        <v>1.0</v>
      </c>
      <c r="C20" s="2">
        <v>1.15607049455938</v>
      </c>
      <c r="D20" s="2">
        <v>0.0</v>
      </c>
      <c r="E20" s="2">
        <v>0.15576840003736</v>
      </c>
      <c r="F20" s="2">
        <v>0.0</v>
      </c>
      <c r="G20" s="2">
        <v>0.979956928423543</v>
      </c>
      <c r="H20" s="2">
        <v>0.0</v>
      </c>
      <c r="I20" s="2">
        <v>0.0</v>
      </c>
      <c r="J20" s="2" t="s">
        <v>37</v>
      </c>
      <c r="K20" s="2" t="s">
        <v>37</v>
      </c>
      <c r="L20" s="2" t="s">
        <v>37</v>
      </c>
      <c r="M20" s="2" t="s">
        <v>37</v>
      </c>
      <c r="N20" s="2" t="s">
        <v>37</v>
      </c>
      <c r="O20" s="2" t="s">
        <v>37</v>
      </c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</row>
    <row r="21" ht="15.75" customHeight="1">
      <c r="A21" s="2" t="s">
        <v>88</v>
      </c>
      <c r="B21" s="2">
        <v>1.0</v>
      </c>
      <c r="C21" s="2">
        <v>1.1595781476206</v>
      </c>
      <c r="D21" s="2">
        <v>0.0</v>
      </c>
      <c r="E21" s="2">
        <v>0.151624451267921</v>
      </c>
      <c r="F21" s="2">
        <v>0.0</v>
      </c>
      <c r="G21" s="2">
        <v>0.979106588287489</v>
      </c>
      <c r="H21" s="2">
        <v>0.0</v>
      </c>
      <c r="I21" s="2">
        <v>2.0</v>
      </c>
      <c r="J21" s="2">
        <v>0.650122519260143</v>
      </c>
      <c r="K21" s="2">
        <v>0.0878593723922512</v>
      </c>
      <c r="L21" s="2">
        <v>0.601487176556571</v>
      </c>
      <c r="M21" s="2">
        <v>0.0365261879620596</v>
      </c>
      <c r="N21" s="2">
        <v>0.0570492793731303</v>
      </c>
      <c r="O21" s="2">
        <v>0.0481507730283932</v>
      </c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</row>
    <row r="22" ht="15.75" customHeight="1">
      <c r="A22" s="2" t="s">
        <v>91</v>
      </c>
      <c r="B22" s="2">
        <v>0.0</v>
      </c>
      <c r="C22" s="2" t="s">
        <v>37</v>
      </c>
      <c r="D22" s="2" t="s">
        <v>37</v>
      </c>
      <c r="E22" s="2" t="s">
        <v>37</v>
      </c>
      <c r="F22" s="2" t="s">
        <v>37</v>
      </c>
      <c r="G22" s="2" t="s">
        <v>37</v>
      </c>
      <c r="H22" s="2" t="s">
        <v>37</v>
      </c>
      <c r="I22" s="2">
        <v>2.0</v>
      </c>
      <c r="J22" s="2">
        <v>0.657847356174521</v>
      </c>
      <c r="K22" s="2">
        <v>0.0917195324530702</v>
      </c>
      <c r="L22" s="2">
        <v>0.587354293184962</v>
      </c>
      <c r="M22" s="2">
        <v>0.0370710207981503</v>
      </c>
      <c r="N22" s="2">
        <v>0.0547411732578059</v>
      </c>
      <c r="O22" s="2">
        <v>0.0479794190498209</v>
      </c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</row>
    <row r="23" ht="15.75" customHeight="1">
      <c r="A23" s="2" t="s">
        <v>92</v>
      </c>
      <c r="B23" s="2">
        <v>0.0</v>
      </c>
      <c r="C23" s="2" t="s">
        <v>37</v>
      </c>
      <c r="D23" s="2" t="s">
        <v>37</v>
      </c>
      <c r="E23" s="2" t="s">
        <v>37</v>
      </c>
      <c r="F23" s="2" t="s">
        <v>37</v>
      </c>
      <c r="G23" s="2" t="s">
        <v>37</v>
      </c>
      <c r="H23" s="2" t="s">
        <v>37</v>
      </c>
      <c r="I23" s="2">
        <v>0.0</v>
      </c>
      <c r="J23" s="2" t="s">
        <v>37</v>
      </c>
      <c r="K23" s="2" t="s">
        <v>37</v>
      </c>
      <c r="L23" s="2" t="s">
        <v>37</v>
      </c>
      <c r="M23" s="2" t="s">
        <v>37</v>
      </c>
      <c r="N23" s="2" t="s">
        <v>37</v>
      </c>
      <c r="O23" s="2" t="s">
        <v>37</v>
      </c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</row>
    <row r="24" ht="15.7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</row>
    <row r="25" ht="15.75" customHeight="1"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</row>
    <row r="26" ht="15.75" customHeight="1">
      <c r="A26" s="3" t="s">
        <v>101</v>
      </c>
      <c r="AB26" s="2"/>
      <c r="AC26" s="2"/>
      <c r="AD26" s="2"/>
      <c r="AE26" s="2"/>
    </row>
    <row r="27" ht="15.75" customHeight="1">
      <c r="A27" s="2"/>
      <c r="B27" s="4" t="s">
        <v>103</v>
      </c>
      <c r="D27" s="4" t="s">
        <v>104</v>
      </c>
      <c r="F27" s="4" t="s">
        <v>105</v>
      </c>
      <c r="H27" s="4" t="s">
        <v>106</v>
      </c>
      <c r="J27" s="23"/>
      <c r="M27" s="24" t="s">
        <v>108</v>
      </c>
      <c r="N27" s="25"/>
      <c r="O27" s="25"/>
      <c r="P27" s="25"/>
      <c r="Q27" s="25"/>
      <c r="R27" s="25"/>
      <c r="S27" s="25"/>
      <c r="T27" s="25"/>
      <c r="U27" s="25"/>
      <c r="V27" s="25"/>
      <c r="W27" s="24"/>
      <c r="X27" s="25"/>
      <c r="Y27" s="4"/>
      <c r="AA27" s="25"/>
      <c r="AB27" s="25"/>
      <c r="AC27" s="25"/>
      <c r="AD27" s="2"/>
      <c r="AE27" s="2"/>
    </row>
    <row r="28" ht="15.75" customHeight="1">
      <c r="A28" s="2"/>
      <c r="B28" s="4" t="s">
        <v>33</v>
      </c>
      <c r="C28" s="4" t="s">
        <v>13</v>
      </c>
      <c r="D28" s="4" t="s">
        <v>34</v>
      </c>
      <c r="E28" s="4" t="s">
        <v>13</v>
      </c>
      <c r="F28" s="4" t="s">
        <v>34</v>
      </c>
      <c r="G28" s="4" t="s">
        <v>13</v>
      </c>
      <c r="H28" s="26" t="s">
        <v>34</v>
      </c>
      <c r="I28" s="26" t="s">
        <v>13</v>
      </c>
      <c r="J28" s="4"/>
      <c r="M28" s="27" t="s">
        <v>38</v>
      </c>
      <c r="N28" s="27" t="s">
        <v>115</v>
      </c>
      <c r="O28" s="27" t="s">
        <v>116</v>
      </c>
      <c r="P28" s="27" t="s">
        <v>117</v>
      </c>
      <c r="Q28" s="27" t="s">
        <v>118</v>
      </c>
      <c r="R28" s="27" t="s">
        <v>45</v>
      </c>
      <c r="S28" s="27" t="s">
        <v>46</v>
      </c>
      <c r="T28" s="25"/>
      <c r="U28" s="25"/>
      <c r="V28" s="25"/>
      <c r="W28" s="28"/>
      <c r="X28" s="28"/>
      <c r="Y28" s="28"/>
      <c r="Z28" s="28"/>
      <c r="AD28" s="2"/>
      <c r="AE28" s="2"/>
    </row>
    <row r="29" ht="15.75" customHeight="1">
      <c r="A29" s="2" t="s">
        <v>39</v>
      </c>
      <c r="B29" s="2">
        <v>0.00190839694656489</v>
      </c>
      <c r="C29" s="2">
        <v>0.00190839694656489</v>
      </c>
      <c r="D29" s="2">
        <v>0.0505352742190336</v>
      </c>
      <c r="E29" s="2">
        <v>0.0146992012483865</v>
      </c>
      <c r="F29" s="2">
        <v>-0.0197281627966387</v>
      </c>
      <c r="G29" s="2">
        <v>0.0107777760601996</v>
      </c>
      <c r="H29" s="2">
        <v>0.00280138001824818</v>
      </c>
      <c r="I29" s="2">
        <v>0.00175943202564602</v>
      </c>
      <c r="J29" s="2"/>
      <c r="M29" s="27" t="s">
        <v>119</v>
      </c>
      <c r="N29" s="29">
        <v>0.324444849635402</v>
      </c>
      <c r="O29" s="29">
        <v>8.0</v>
      </c>
      <c r="P29" s="29">
        <v>0.0</v>
      </c>
      <c r="Q29" s="29">
        <v>0.0405556062044253</v>
      </c>
      <c r="R29" s="29">
        <v>13.855874033439</v>
      </c>
      <c r="S29" s="29">
        <v>1.02584579413011E-11</v>
      </c>
      <c r="T29" s="25"/>
      <c r="U29" s="25"/>
      <c r="V29" s="25"/>
      <c r="X29" s="29"/>
      <c r="Y29" s="29"/>
      <c r="Z29" s="29"/>
      <c r="AA29" s="29"/>
      <c r="AB29" s="29"/>
      <c r="AC29" s="29"/>
      <c r="AD29" s="2"/>
      <c r="AE29" s="2"/>
    </row>
    <row r="30" ht="15.75" customHeight="1">
      <c r="A30" s="2" t="s">
        <v>40</v>
      </c>
      <c r="B30" s="2">
        <v>0.00303030303030303</v>
      </c>
      <c r="C30" s="2">
        <v>0.00303030303030303</v>
      </c>
      <c r="D30" s="2">
        <v>0.0357539983711514</v>
      </c>
      <c r="E30" s="2">
        <v>0.012483145580654</v>
      </c>
      <c r="F30" s="2">
        <v>-0.0684262614221376</v>
      </c>
      <c r="G30" s="2">
        <v>0.0455094399211009</v>
      </c>
      <c r="H30" s="2">
        <v>0.00258297012025416</v>
      </c>
      <c r="I30" s="2">
        <v>0.00240759681075504</v>
      </c>
      <c r="J30" s="2"/>
      <c r="M30" s="27" t="s">
        <v>120</v>
      </c>
      <c r="N30" s="29">
        <v>0.203238685926813</v>
      </c>
      <c r="O30" s="29">
        <v>1.0</v>
      </c>
      <c r="P30" s="29">
        <v>0.0</v>
      </c>
      <c r="Q30" s="29">
        <v>0.203238685926813</v>
      </c>
      <c r="R30" s="29">
        <v>69.4367534966425</v>
      </c>
      <c r="S30" s="29">
        <v>5.44838682009265E-12</v>
      </c>
      <c r="T30" s="25"/>
      <c r="U30" s="25"/>
      <c r="V30" s="25"/>
      <c r="X30" s="29"/>
      <c r="Y30" s="29"/>
      <c r="Z30" s="29"/>
      <c r="AA30" s="29"/>
      <c r="AB30" s="29"/>
      <c r="AC30" s="29"/>
      <c r="AD30" s="2"/>
      <c r="AE30" s="2"/>
    </row>
    <row r="31" ht="15.75" customHeight="1">
      <c r="A31" s="2" t="s">
        <v>41</v>
      </c>
      <c r="B31" s="2">
        <v>0.0</v>
      </c>
      <c r="C31" s="2">
        <v>0.0</v>
      </c>
      <c r="D31" s="2">
        <v>0.0304560195342947</v>
      </c>
      <c r="E31" s="2">
        <v>0.00460162202999691</v>
      </c>
      <c r="F31" s="2">
        <v>-0.131790025079948</v>
      </c>
      <c r="G31" s="2">
        <v>0.028246140385444</v>
      </c>
      <c r="H31" s="2">
        <v>0.0153078498954515</v>
      </c>
      <c r="I31" s="2">
        <v>0.00919023047542639</v>
      </c>
      <c r="J31" s="2"/>
      <c r="M31" s="27" t="s">
        <v>121</v>
      </c>
      <c r="N31" s="29">
        <v>0.324144934212734</v>
      </c>
      <c r="O31" s="29">
        <v>8.0</v>
      </c>
      <c r="P31" s="29">
        <v>0.0</v>
      </c>
      <c r="Q31" s="29">
        <v>0.0405181167765917</v>
      </c>
      <c r="R31" s="29">
        <v>13.8430657231149</v>
      </c>
      <c r="S31" s="29">
        <v>1.04497895914536E-11</v>
      </c>
      <c r="T31" s="25"/>
      <c r="U31" s="25"/>
      <c r="V31" s="25"/>
      <c r="X31" s="29"/>
      <c r="Y31" s="29"/>
      <c r="Z31" s="29"/>
      <c r="AA31" s="29"/>
      <c r="AB31" s="29"/>
      <c r="AC31" s="29"/>
      <c r="AD31" s="2"/>
      <c r="AE31" s="2"/>
    </row>
    <row r="32" ht="15.75" customHeight="1">
      <c r="A32" s="2" t="s">
        <v>48</v>
      </c>
      <c r="B32" s="2">
        <v>0.0</v>
      </c>
      <c r="C32" s="2">
        <v>0.0</v>
      </c>
      <c r="D32" s="2">
        <v>0.0233751541361025</v>
      </c>
      <c r="E32" s="2">
        <v>0.00499735998031316</v>
      </c>
      <c r="F32" s="2">
        <v>-0.348902700254878</v>
      </c>
      <c r="G32" s="2">
        <v>0.0331779413479202</v>
      </c>
      <c r="H32" s="2">
        <v>0.094617830613409</v>
      </c>
      <c r="I32" s="2">
        <v>0.0155886870056459</v>
      </c>
      <c r="J32" s="2"/>
      <c r="M32" s="27" t="s">
        <v>49</v>
      </c>
      <c r="N32" s="29">
        <v>0.199033364134623</v>
      </c>
      <c r="O32" s="29">
        <v>68.0</v>
      </c>
      <c r="P32" s="29">
        <v>0.0</v>
      </c>
      <c r="Q32" s="29">
        <v>0.00292696123727386</v>
      </c>
      <c r="R32" s="29" t="s">
        <v>51</v>
      </c>
      <c r="S32" s="29" t="s">
        <v>51</v>
      </c>
      <c r="T32" s="25"/>
      <c r="U32" s="25"/>
      <c r="V32" s="25"/>
      <c r="X32" s="29"/>
      <c r="Y32" s="29"/>
      <c r="Z32" s="29"/>
      <c r="AA32" s="29"/>
      <c r="AB32" s="29"/>
      <c r="AC32" s="29"/>
      <c r="AD32" s="2"/>
      <c r="AE32" s="2"/>
    </row>
    <row r="33" ht="15.75" customHeight="1">
      <c r="A33" s="2" t="s">
        <v>50</v>
      </c>
      <c r="B33" s="2">
        <v>0.00277985407275028</v>
      </c>
      <c r="C33" s="2">
        <v>0.00145058619781535</v>
      </c>
      <c r="D33" s="2">
        <v>0.0173822941036334</v>
      </c>
      <c r="E33" s="2">
        <v>0.0072029191134845</v>
      </c>
      <c r="F33" s="2">
        <v>-0.270710236490595</v>
      </c>
      <c r="G33" s="2">
        <v>0.0484205238805011</v>
      </c>
      <c r="H33" s="2">
        <v>0.136554782717121</v>
      </c>
      <c r="I33" s="2">
        <v>0.0228209216701041</v>
      </c>
      <c r="J33" s="2"/>
      <c r="M33" s="27" t="s">
        <v>52</v>
      </c>
      <c r="N33" s="29">
        <v>1.18135447065049</v>
      </c>
      <c r="O33" s="29">
        <v>85.0</v>
      </c>
      <c r="P33" s="29">
        <v>0.0</v>
      </c>
      <c r="Q33" s="29" t="s">
        <v>51</v>
      </c>
      <c r="R33" s="29" t="s">
        <v>51</v>
      </c>
      <c r="S33" s="29" t="s">
        <v>51</v>
      </c>
      <c r="T33" s="25"/>
      <c r="U33" s="25"/>
      <c r="V33" s="25"/>
      <c r="X33" s="29"/>
      <c r="Y33" s="29"/>
      <c r="Z33" s="29"/>
      <c r="AA33" s="29"/>
      <c r="AB33" s="29"/>
      <c r="AC33" s="29"/>
      <c r="AD33" s="2"/>
      <c r="AE33" s="2"/>
    </row>
    <row r="34" ht="15.75" customHeight="1">
      <c r="A34" s="2" t="s">
        <v>58</v>
      </c>
      <c r="B34" s="2">
        <v>0.0</v>
      </c>
      <c r="C34" s="2">
        <v>0.0</v>
      </c>
      <c r="D34" s="2">
        <v>0.00968454478059279</v>
      </c>
      <c r="E34" s="2">
        <v>0.00481391650472736</v>
      </c>
      <c r="F34" s="2">
        <v>-0.0626480043554921</v>
      </c>
      <c r="G34" s="2">
        <v>0.016239953307336</v>
      </c>
      <c r="H34" s="2">
        <v>0.0728999713512877</v>
      </c>
      <c r="I34" s="2">
        <v>0.00707473638277447</v>
      </c>
      <c r="J34" s="2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"/>
      <c r="AE34" s="2"/>
    </row>
    <row r="35" ht="15.75" customHeight="1">
      <c r="A35" s="2" t="s">
        <v>63</v>
      </c>
      <c r="B35" s="2">
        <v>0.0</v>
      </c>
      <c r="C35" s="2">
        <v>0.0</v>
      </c>
      <c r="D35" s="2">
        <v>0.0189897650212863</v>
      </c>
      <c r="E35" s="2">
        <v>0.0100229903751074</v>
      </c>
      <c r="F35" s="2">
        <v>-0.00402395061722067</v>
      </c>
      <c r="G35" s="2">
        <v>0.00218209206041568</v>
      </c>
      <c r="H35" s="2">
        <v>0.0511886532696834</v>
      </c>
      <c r="I35" s="2">
        <v>0.00355446336198835</v>
      </c>
      <c r="J35" s="2"/>
      <c r="M35" s="24" t="s">
        <v>132</v>
      </c>
      <c r="N35" s="25"/>
      <c r="O35" s="25"/>
      <c r="P35" s="25"/>
      <c r="Q35" s="25"/>
      <c r="R35" s="25"/>
      <c r="S35" s="25"/>
      <c r="T35" s="25"/>
      <c r="U35" s="25"/>
      <c r="V35" s="25"/>
      <c r="W35" s="24"/>
      <c r="X35" s="25"/>
      <c r="Y35" s="25"/>
      <c r="Z35" s="25"/>
      <c r="AA35" s="25"/>
      <c r="AB35" s="25"/>
      <c r="AC35" s="25"/>
      <c r="AD35" s="2"/>
      <c r="AE35" s="2"/>
    </row>
    <row r="36" ht="15.75" customHeight="1">
      <c r="A36" s="2" t="s">
        <v>67</v>
      </c>
      <c r="B36" s="2">
        <v>0.0</v>
      </c>
      <c r="C36" s="2">
        <v>0.0</v>
      </c>
      <c r="D36" s="2">
        <v>0.0200527156467892</v>
      </c>
      <c r="E36" s="2">
        <v>0.0116010170231433</v>
      </c>
      <c r="F36" s="2">
        <v>-0.00265094008017231</v>
      </c>
      <c r="G36" s="2">
        <v>0.00137112829694729</v>
      </c>
      <c r="H36" s="2">
        <v>0.0464939304003272</v>
      </c>
      <c r="I36" s="2">
        <v>0.00749429946310691</v>
      </c>
      <c r="J36" s="2"/>
      <c r="L36" s="3" t="s">
        <v>133</v>
      </c>
      <c r="M36" s="3" t="s">
        <v>35</v>
      </c>
      <c r="N36" s="3">
        <v>1.0</v>
      </c>
      <c r="O36" s="3">
        <v>2.0</v>
      </c>
      <c r="P36" s="3">
        <v>3.0</v>
      </c>
      <c r="Q36" s="3">
        <v>4.0</v>
      </c>
      <c r="R36" s="3">
        <v>5.0</v>
      </c>
      <c r="S36" s="3">
        <v>6.0</v>
      </c>
      <c r="T36" s="3">
        <v>7.0</v>
      </c>
      <c r="U36" s="3">
        <v>8.0</v>
      </c>
      <c r="V36" s="25"/>
      <c r="W36" s="30"/>
      <c r="X36" s="30"/>
      <c r="Y36" s="30"/>
      <c r="Z36" s="30"/>
      <c r="AA36" s="25"/>
      <c r="AB36" s="25"/>
      <c r="AC36" s="25"/>
      <c r="AD36" s="2"/>
      <c r="AE36" s="2"/>
    </row>
    <row r="37" ht="15.75" customHeight="1">
      <c r="A37" s="2" t="s">
        <v>70</v>
      </c>
      <c r="B37" s="2">
        <v>0.00279096343178622</v>
      </c>
      <c r="C37" s="2">
        <v>0.00151507569911596</v>
      </c>
      <c r="D37" s="2">
        <v>0.0170651897957834</v>
      </c>
      <c r="E37" s="2">
        <v>0.00649466037790959</v>
      </c>
      <c r="F37" s="2">
        <v>-0.00138888888888889</v>
      </c>
      <c r="G37" s="2">
        <v>0.00138888888888889</v>
      </c>
      <c r="H37" s="2">
        <v>0.0348114747583287</v>
      </c>
      <c r="I37" s="2">
        <v>0.00459119028813156</v>
      </c>
      <c r="J37" s="2"/>
      <c r="L37" s="3" t="s">
        <v>134</v>
      </c>
      <c r="M37" s="31">
        <v>1.39173120237845</v>
      </c>
      <c r="N37" s="31">
        <v>3.23261112475641</v>
      </c>
      <c r="O37" s="31">
        <v>0.0201446615631019</v>
      </c>
      <c r="P37" s="31">
        <v>4.87537411789145E-5</v>
      </c>
      <c r="Q37" s="29">
        <v>0.00661760681818591</v>
      </c>
      <c r="R37" s="29">
        <v>0.0615320763997266</v>
      </c>
      <c r="S37" s="29">
        <v>0.921624296400322</v>
      </c>
      <c r="T37" s="29">
        <v>1.18752342069517</v>
      </c>
      <c r="U37" s="29">
        <v>4.79334164028814</v>
      </c>
      <c r="V37" s="25"/>
      <c r="W37" s="31"/>
      <c r="X37" s="31"/>
      <c r="Y37" s="31"/>
      <c r="Z37" s="31"/>
      <c r="AA37" s="25"/>
      <c r="AB37" s="25"/>
      <c r="AC37" s="25"/>
      <c r="AD37" s="2"/>
      <c r="AE37" s="2"/>
    </row>
    <row r="38" ht="15.7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"/>
      <c r="AE38" s="2"/>
    </row>
    <row r="39" ht="15.7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M39" s="24" t="s">
        <v>135</v>
      </c>
      <c r="N39" s="25"/>
      <c r="O39" s="25"/>
      <c r="P39" s="25"/>
      <c r="Q39" s="25"/>
      <c r="R39" s="25"/>
      <c r="S39" s="25"/>
      <c r="T39" s="25"/>
      <c r="U39" s="25"/>
      <c r="V39" s="25"/>
      <c r="W39" s="24"/>
      <c r="X39" s="25"/>
      <c r="Y39" s="25"/>
      <c r="Z39" s="25"/>
      <c r="AA39" s="25"/>
      <c r="AB39" s="25"/>
      <c r="AC39" s="25"/>
      <c r="AD39" s="2"/>
      <c r="AE39" s="2"/>
    </row>
    <row r="40" ht="15.7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M40" s="27" t="s">
        <v>38</v>
      </c>
      <c r="N40" s="27" t="s">
        <v>115</v>
      </c>
      <c r="O40" s="27" t="s">
        <v>116</v>
      </c>
      <c r="P40" s="27" t="s">
        <v>117</v>
      </c>
      <c r="Q40" s="27" t="s">
        <v>118</v>
      </c>
      <c r="R40" s="27" t="s">
        <v>45</v>
      </c>
      <c r="S40" s="27" t="s">
        <v>46</v>
      </c>
      <c r="T40" s="25"/>
      <c r="U40" s="25"/>
      <c r="V40" s="25"/>
      <c r="AD40" s="2"/>
      <c r="AE40" s="2"/>
    </row>
    <row r="41" ht="15.7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M41" s="27" t="s">
        <v>119</v>
      </c>
      <c r="N41" s="29">
        <v>0.0287742658456259</v>
      </c>
      <c r="O41" s="29">
        <v>8.0</v>
      </c>
      <c r="P41" s="29">
        <v>0.0</v>
      </c>
      <c r="Q41" s="29">
        <v>0.00359678323070324</v>
      </c>
      <c r="R41" s="29">
        <v>6.3540703850117</v>
      </c>
      <c r="S41" s="29">
        <v>3.90937892206834E-6</v>
      </c>
      <c r="T41" s="25"/>
      <c r="U41" s="25"/>
      <c r="V41" s="25"/>
      <c r="X41" s="29"/>
      <c r="Y41" s="29"/>
      <c r="Z41" s="29"/>
      <c r="AA41" s="29"/>
      <c r="AB41" s="29"/>
      <c r="AC41" s="29"/>
      <c r="AD41" s="2"/>
      <c r="AE41" s="2"/>
    </row>
    <row r="42" ht="15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M42" s="27" t="s">
        <v>120</v>
      </c>
      <c r="N42" s="29">
        <v>0.0137420336411793</v>
      </c>
      <c r="O42" s="29">
        <v>1.0</v>
      </c>
      <c r="P42" s="29">
        <v>0.0</v>
      </c>
      <c r="Q42" s="29">
        <v>0.0137420336411793</v>
      </c>
      <c r="R42" s="29">
        <v>24.2766503813408</v>
      </c>
      <c r="S42" s="29">
        <v>5.62696397409923E-6</v>
      </c>
      <c r="T42" s="25"/>
      <c r="U42" s="25"/>
      <c r="V42" s="25"/>
      <c r="X42" s="29"/>
      <c r="Y42" s="29"/>
      <c r="Z42" s="29"/>
      <c r="AA42" s="29"/>
      <c r="AB42" s="29"/>
      <c r="AC42" s="29"/>
      <c r="AD42" s="2"/>
      <c r="AE42" s="2"/>
    </row>
    <row r="43" ht="15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M43" s="27" t="s">
        <v>121</v>
      </c>
      <c r="N43" s="29">
        <v>0.0552053669997524</v>
      </c>
      <c r="O43" s="29">
        <v>8.0</v>
      </c>
      <c r="P43" s="29">
        <v>0.0</v>
      </c>
      <c r="Q43" s="29">
        <v>0.00690067087496906</v>
      </c>
      <c r="R43" s="29">
        <v>12.1907119864938</v>
      </c>
      <c r="S43" s="29">
        <v>1.23377358866349E-10</v>
      </c>
      <c r="T43" s="25"/>
      <c r="U43" s="25"/>
      <c r="V43" s="25"/>
      <c r="X43" s="29"/>
      <c r="Y43" s="29"/>
      <c r="Z43" s="29"/>
      <c r="AA43" s="29"/>
      <c r="AB43" s="29"/>
      <c r="AC43" s="29"/>
      <c r="AD43" s="2"/>
      <c r="AE43" s="2"/>
    </row>
    <row r="44" ht="15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M44" s="27" t="s">
        <v>49</v>
      </c>
      <c r="N44" s="29">
        <v>0.0384920601862942</v>
      </c>
      <c r="O44" s="29">
        <v>68.0</v>
      </c>
      <c r="P44" s="29">
        <v>0.0</v>
      </c>
      <c r="Q44" s="29">
        <v>5.66059708621974E-4</v>
      </c>
      <c r="R44" s="29" t="s">
        <v>51</v>
      </c>
      <c r="S44" s="29" t="s">
        <v>51</v>
      </c>
      <c r="T44" s="25"/>
      <c r="U44" s="25"/>
      <c r="V44" s="25"/>
      <c r="X44" s="29"/>
      <c r="Y44" s="29"/>
      <c r="Z44" s="29"/>
      <c r="AA44" s="29"/>
      <c r="AB44" s="29"/>
      <c r="AC44" s="29"/>
      <c r="AD44" s="2"/>
      <c r="AE44" s="2"/>
    </row>
    <row r="45" ht="15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M45" s="27" t="s">
        <v>52</v>
      </c>
      <c r="N45" s="29">
        <v>0.15218298630636</v>
      </c>
      <c r="O45" s="29">
        <v>85.0</v>
      </c>
      <c r="P45" s="29">
        <v>0.0</v>
      </c>
      <c r="Q45" s="29" t="s">
        <v>51</v>
      </c>
      <c r="R45" s="29" t="s">
        <v>51</v>
      </c>
      <c r="S45" s="29" t="s">
        <v>51</v>
      </c>
      <c r="T45" s="25"/>
      <c r="U45" s="25"/>
      <c r="V45" s="25"/>
      <c r="X45" s="29"/>
      <c r="Y45" s="29"/>
      <c r="Z45" s="29"/>
      <c r="AA45" s="29"/>
      <c r="AB45" s="29"/>
      <c r="AC45" s="29"/>
      <c r="AD45" s="2"/>
      <c r="AE45" s="2"/>
    </row>
    <row r="46" ht="15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"/>
      <c r="AE46" s="2"/>
    </row>
    <row r="47" ht="15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M47" s="24" t="s">
        <v>141</v>
      </c>
      <c r="N47" s="25"/>
      <c r="O47" s="25"/>
      <c r="P47" s="25"/>
      <c r="Q47" s="25"/>
      <c r="R47" s="25"/>
      <c r="S47" s="25"/>
      <c r="T47" s="25"/>
      <c r="U47" s="25"/>
      <c r="V47" s="25"/>
      <c r="W47" s="24"/>
      <c r="X47" s="25"/>
      <c r="Y47" s="25"/>
      <c r="Z47" s="25"/>
      <c r="AA47" s="25"/>
      <c r="AB47" s="25"/>
      <c r="AC47" s="25"/>
      <c r="AD47" s="2"/>
      <c r="AE47" s="2"/>
    </row>
    <row r="48" ht="15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L48" s="3" t="s">
        <v>133</v>
      </c>
      <c r="M48" s="32" t="s">
        <v>35</v>
      </c>
      <c r="N48" s="32">
        <v>1.0</v>
      </c>
      <c r="O48" s="32">
        <v>2.0</v>
      </c>
      <c r="P48" s="32">
        <v>3.0</v>
      </c>
      <c r="Q48" s="32">
        <v>4.0</v>
      </c>
      <c r="R48" s="32">
        <v>5.0</v>
      </c>
      <c r="S48" s="32">
        <v>6.0</v>
      </c>
      <c r="T48" s="32">
        <v>7.0</v>
      </c>
      <c r="U48" s="32">
        <v>8.0</v>
      </c>
      <c r="V48" s="25"/>
      <c r="W48" s="31"/>
      <c r="X48" s="31"/>
      <c r="Y48" s="31"/>
      <c r="Z48" s="25"/>
      <c r="AA48" s="25"/>
      <c r="AB48" s="25"/>
      <c r="AC48" s="25"/>
      <c r="AD48" s="2"/>
      <c r="AE48" s="2"/>
    </row>
    <row r="49" ht="15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L49" s="3" t="s">
        <v>134</v>
      </c>
      <c r="M49" s="31">
        <v>0.162340764906701</v>
      </c>
      <c r="N49" s="31">
        <v>0.0664725600713103</v>
      </c>
      <c r="O49" s="31">
        <v>1.80793131677377</v>
      </c>
      <c r="P49" s="29">
        <v>0.028030529842542</v>
      </c>
      <c r="Q49" s="29">
        <v>0.0120514956614568</v>
      </c>
      <c r="R49" s="29">
        <v>5.29830951204658E-4</v>
      </c>
      <c r="S49" s="29">
        <v>0.147287967024156</v>
      </c>
      <c r="T49" s="29">
        <v>0.778691557501451</v>
      </c>
      <c r="U49" s="29">
        <v>0.805398621277079</v>
      </c>
      <c r="V49" s="25"/>
      <c r="W49" s="31"/>
      <c r="X49" s="31"/>
      <c r="Y49" s="31"/>
      <c r="Z49" s="25"/>
      <c r="AA49" s="25"/>
      <c r="AB49" s="25"/>
      <c r="AC49" s="25"/>
      <c r="AD49" s="2"/>
      <c r="AE49" s="2"/>
    </row>
    <row r="50" ht="15.75" customHeight="1">
      <c r="AB50" s="2"/>
      <c r="AC50" s="2"/>
      <c r="AD50" s="2"/>
      <c r="AE50" s="2"/>
    </row>
    <row r="51" ht="15.75" customHeight="1">
      <c r="AB51" s="2"/>
      <c r="AC51" s="2"/>
      <c r="AD51" s="2"/>
      <c r="AE51" s="2"/>
    </row>
    <row r="52" ht="15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</row>
    <row r="53" ht="15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</row>
    <row r="54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</row>
    <row r="55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</row>
    <row r="56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</row>
    <row r="57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</row>
    <row r="58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</row>
    <row r="59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</row>
    <row r="60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</row>
    <row r="61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</row>
    <row r="62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</row>
    <row r="63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</row>
    <row r="64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</row>
    <row r="65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</row>
    <row r="66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</row>
    <row r="67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</row>
    <row r="68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</row>
    <row r="69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</row>
    <row r="70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</row>
    <row r="71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</row>
    <row r="72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</row>
    <row r="73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</row>
    <row r="74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</row>
    <row r="75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</row>
    <row r="76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</row>
    <row r="77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</row>
    <row r="78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</row>
    <row r="79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</row>
    <row r="80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</row>
    <row r="81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</row>
    <row r="82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</row>
    <row r="83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</row>
    <row r="84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</row>
    <row r="85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</row>
    <row r="86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</row>
    <row r="87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</row>
    <row r="88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</row>
    <row r="89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</row>
    <row r="90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</row>
    <row r="91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</row>
    <row r="92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</row>
    <row r="93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</row>
    <row r="94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</row>
    <row r="95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</row>
    <row r="96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</row>
    <row r="97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</row>
    <row r="98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</row>
    <row r="99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</row>
    <row r="100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</row>
    <row r="101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</row>
    <row r="102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</row>
    <row r="103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</row>
    <row r="104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</row>
    <row r="105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</row>
    <row r="106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</row>
    <row r="107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</row>
    <row r="108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</row>
    <row r="109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</row>
    <row r="110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</row>
    <row r="111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</row>
    <row r="112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</row>
    <row r="113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</row>
    <row r="114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</row>
    <row r="115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</row>
    <row r="116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</row>
    <row r="117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</row>
    <row r="118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</row>
    <row r="119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</row>
    <row r="120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</row>
    <row r="121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</row>
    <row r="122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</row>
    <row r="123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</row>
    <row r="124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</row>
    <row r="125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</row>
    <row r="126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</row>
    <row r="127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</row>
    <row r="128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</row>
    <row r="129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</row>
    <row r="130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</row>
    <row r="131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</row>
    <row r="132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</row>
    <row r="133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</row>
    <row r="134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</row>
    <row r="135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</row>
    <row r="136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</row>
    <row r="137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</row>
    <row r="138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</row>
    <row r="139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</row>
    <row r="140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</row>
    <row r="141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</row>
    <row r="142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</row>
    <row r="143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</row>
    <row r="144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</row>
    <row r="145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</row>
    <row r="146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</row>
    <row r="147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</row>
    <row r="148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</row>
    <row r="149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</row>
    <row r="150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</row>
    <row r="151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</row>
    <row r="152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</row>
    <row r="153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</row>
    <row r="154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</row>
    <row r="155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</row>
    <row r="156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</row>
    <row r="157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</row>
    <row r="158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</row>
    <row r="159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</row>
    <row r="160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</row>
    <row r="161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</row>
    <row r="162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</row>
    <row r="163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</row>
    <row r="164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</row>
    <row r="165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</row>
    <row r="166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</row>
    <row r="167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</row>
    <row r="168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</row>
    <row r="169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</row>
    <row r="170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</row>
    <row r="171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</row>
    <row r="172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</row>
    <row r="173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</row>
    <row r="174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</row>
    <row r="175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</row>
    <row r="176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</row>
    <row r="177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</row>
    <row r="178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</row>
    <row r="179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</row>
    <row r="180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</row>
    <row r="181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</row>
    <row r="182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</row>
    <row r="183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</row>
    <row r="184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</row>
    <row r="185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</row>
    <row r="186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</row>
    <row r="187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</row>
    <row r="188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</row>
    <row r="189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</row>
    <row r="190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</row>
    <row r="191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</row>
    <row r="192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</row>
    <row r="193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</row>
    <row r="194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</row>
    <row r="195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</row>
    <row r="196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</row>
    <row r="197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</row>
    <row r="198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</row>
    <row r="199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</row>
    <row r="200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</row>
    <row r="201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</row>
    <row r="202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</row>
    <row r="203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</row>
    <row r="204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</row>
    <row r="205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</row>
    <row r="206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</row>
    <row r="207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</row>
    <row r="208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</row>
    <row r="209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</row>
    <row r="210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</row>
    <row r="211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</row>
    <row r="212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</row>
    <row r="213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</row>
    <row r="214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</row>
    <row r="215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</row>
    <row r="216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</row>
    <row r="217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</row>
    <row r="218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</row>
    <row r="219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</row>
    <row r="220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</row>
    <row r="221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</row>
    <row r="222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</row>
    <row r="223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</row>
    <row r="224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</row>
    <row r="225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</row>
    <row r="226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</row>
    <row r="227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</row>
    <row r="228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</row>
    <row r="229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</row>
    <row r="230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</row>
    <row r="231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</row>
    <row r="232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</row>
    <row r="233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</row>
    <row r="234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</row>
    <row r="235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</row>
    <row r="236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</row>
    <row r="237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</row>
    <row r="238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</row>
    <row r="239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</row>
    <row r="240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</row>
    <row r="241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</row>
    <row r="242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</row>
    <row r="243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</row>
    <row r="244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</row>
    <row r="245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</row>
    <row r="246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</row>
    <row r="247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</row>
    <row r="248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</row>
    <row r="249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</row>
    <row r="250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</row>
    <row r="251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</row>
    <row r="252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</row>
    <row r="253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</row>
    <row r="254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</row>
    <row r="255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</row>
    <row r="256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</row>
    <row r="257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</row>
    <row r="258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</row>
    <row r="259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</row>
    <row r="260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</row>
    <row r="261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</row>
    <row r="262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</row>
    <row r="263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</row>
    <row r="264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</row>
    <row r="265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</row>
    <row r="266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</row>
    <row r="267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</row>
    <row r="268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</row>
    <row r="269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</row>
    <row r="270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</row>
    <row r="271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</row>
    <row r="272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</row>
    <row r="273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</row>
    <row r="274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</row>
    <row r="275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</row>
    <row r="276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</row>
    <row r="277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</row>
    <row r="278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</row>
    <row r="279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</row>
    <row r="280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</row>
    <row r="281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</row>
    <row r="282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</row>
    <row r="283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</row>
    <row r="284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</row>
    <row r="285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</row>
    <row r="286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</row>
    <row r="287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</row>
    <row r="288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</row>
    <row r="289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</row>
    <row r="290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</row>
    <row r="291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</row>
    <row r="292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</row>
    <row r="293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</row>
    <row r="294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</row>
    <row r="295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</row>
    <row r="296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</row>
    <row r="297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</row>
    <row r="298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</row>
    <row r="299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</row>
    <row r="300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</row>
    <row r="301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</row>
    <row r="302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</row>
    <row r="303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</row>
    <row r="304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</row>
    <row r="305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</row>
    <row r="306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</row>
    <row r="307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</row>
    <row r="308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</row>
    <row r="309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</row>
    <row r="310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</row>
    <row r="311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</row>
    <row r="312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</row>
    <row r="313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</row>
    <row r="314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</row>
    <row r="315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</row>
    <row r="316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</row>
    <row r="317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</row>
    <row r="318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</row>
    <row r="319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</row>
    <row r="320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</row>
    <row r="321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</row>
    <row r="322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</row>
    <row r="323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</row>
    <row r="324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</row>
    <row r="325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</row>
    <row r="326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</row>
    <row r="327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</row>
    <row r="328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</row>
    <row r="329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</row>
    <row r="330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</row>
    <row r="331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</row>
    <row r="332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</row>
    <row r="333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</row>
    <row r="334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</row>
    <row r="335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</row>
    <row r="336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</row>
    <row r="337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</row>
    <row r="338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</row>
    <row r="339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</row>
    <row r="340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</row>
    <row r="341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</row>
    <row r="342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</row>
    <row r="343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</row>
    <row r="344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</row>
    <row r="345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</row>
    <row r="346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</row>
    <row r="347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</row>
    <row r="348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</row>
    <row r="349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</row>
    <row r="350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</row>
    <row r="351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</row>
    <row r="352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</row>
    <row r="353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</row>
    <row r="354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</row>
    <row r="355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</row>
    <row r="356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</row>
    <row r="357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</row>
    <row r="358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</row>
    <row r="359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</row>
    <row r="360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</row>
    <row r="361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</row>
    <row r="362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</row>
    <row r="363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</row>
    <row r="364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</row>
    <row r="365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</row>
    <row r="366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</row>
    <row r="367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</row>
    <row r="368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</row>
    <row r="369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</row>
    <row r="370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</row>
    <row r="371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</row>
    <row r="372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</row>
    <row r="373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</row>
    <row r="374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</row>
    <row r="375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</row>
    <row r="376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</row>
    <row r="377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</row>
    <row r="378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</row>
    <row r="379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</row>
    <row r="380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</row>
    <row r="381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</row>
    <row r="382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</row>
    <row r="383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</row>
    <row r="384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</row>
    <row r="385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</row>
    <row r="386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</row>
    <row r="387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</row>
    <row r="388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</row>
    <row r="389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</row>
    <row r="390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</row>
    <row r="391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</row>
    <row r="392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</row>
    <row r="393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</row>
    <row r="394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</row>
    <row r="395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</row>
    <row r="396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</row>
    <row r="397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</row>
    <row r="398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</row>
    <row r="399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</row>
    <row r="400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</row>
    <row r="401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</row>
    <row r="402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</row>
    <row r="403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</row>
    <row r="404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</row>
    <row r="405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</row>
    <row r="406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</row>
    <row r="407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</row>
    <row r="408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</row>
    <row r="409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</row>
    <row r="410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</row>
    <row r="411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</row>
    <row r="412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</row>
    <row r="413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</row>
    <row r="414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</row>
    <row r="415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</row>
    <row r="416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</row>
    <row r="417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</row>
    <row r="418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</row>
    <row r="419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</row>
    <row r="420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</row>
    <row r="421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</row>
    <row r="422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</row>
    <row r="423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</row>
    <row r="424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</row>
    <row r="425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</row>
    <row r="426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</row>
    <row r="427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</row>
    <row r="428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</row>
    <row r="429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</row>
    <row r="430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</row>
    <row r="431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</row>
    <row r="432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</row>
    <row r="433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</row>
    <row r="434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</row>
    <row r="435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</row>
    <row r="436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</row>
    <row r="437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</row>
    <row r="438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</row>
    <row r="439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</row>
    <row r="440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</row>
    <row r="441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</row>
    <row r="442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</row>
    <row r="443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</row>
    <row r="444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</row>
    <row r="445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</row>
    <row r="446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</row>
    <row r="447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</row>
    <row r="448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</row>
    <row r="449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</row>
    <row r="450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</row>
    <row r="451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</row>
    <row r="452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</row>
    <row r="453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</row>
    <row r="454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</row>
    <row r="455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</row>
    <row r="456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</row>
    <row r="457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</row>
    <row r="458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</row>
    <row r="459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</row>
    <row r="460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</row>
    <row r="461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</row>
    <row r="462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</row>
    <row r="463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</row>
    <row r="464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</row>
    <row r="465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</row>
    <row r="466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</row>
    <row r="467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</row>
    <row r="468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</row>
    <row r="469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</row>
    <row r="470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</row>
    <row r="471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</row>
    <row r="472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</row>
    <row r="473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</row>
    <row r="474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</row>
    <row r="475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</row>
    <row r="476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</row>
    <row r="477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</row>
    <row r="478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</row>
    <row r="479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</row>
    <row r="480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</row>
    <row r="481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</row>
    <row r="482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</row>
    <row r="483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</row>
    <row r="484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</row>
    <row r="485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</row>
    <row r="486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</row>
    <row r="487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</row>
    <row r="488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</row>
    <row r="489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</row>
    <row r="490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</row>
    <row r="491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</row>
    <row r="492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</row>
    <row r="493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</row>
    <row r="494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</row>
    <row r="495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</row>
    <row r="496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</row>
    <row r="497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</row>
    <row r="498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</row>
    <row r="499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</row>
    <row r="500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</row>
    <row r="501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</row>
    <row r="502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</row>
    <row r="503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</row>
    <row r="504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</row>
    <row r="505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</row>
    <row r="506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</row>
    <row r="507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</row>
    <row r="508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</row>
    <row r="509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</row>
    <row r="510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</row>
    <row r="511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</row>
    <row r="512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</row>
    <row r="513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</row>
    <row r="514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</row>
    <row r="515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</row>
    <row r="516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</row>
    <row r="517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</row>
    <row r="518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</row>
    <row r="519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</row>
    <row r="520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</row>
    <row r="521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</row>
    <row r="522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</row>
    <row r="523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</row>
    <row r="524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</row>
    <row r="525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</row>
    <row r="526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</row>
    <row r="527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</row>
    <row r="528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</row>
    <row r="529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</row>
    <row r="530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</row>
    <row r="531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</row>
    <row r="532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</row>
    <row r="533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</row>
    <row r="534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</row>
    <row r="535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</row>
    <row r="536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</row>
    <row r="537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</row>
    <row r="538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</row>
    <row r="539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</row>
    <row r="540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</row>
    <row r="541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</row>
    <row r="542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</row>
    <row r="543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</row>
    <row r="544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</row>
    <row r="545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</row>
    <row r="546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</row>
    <row r="547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</row>
    <row r="548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</row>
    <row r="549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</row>
    <row r="550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</row>
    <row r="551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</row>
    <row r="552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</row>
    <row r="553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</row>
    <row r="554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</row>
    <row r="555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</row>
    <row r="556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</row>
    <row r="557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</row>
    <row r="558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</row>
    <row r="559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</row>
    <row r="560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</row>
    <row r="561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</row>
    <row r="562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</row>
    <row r="563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</row>
    <row r="564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</row>
    <row r="565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</row>
    <row r="566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</row>
    <row r="567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</row>
    <row r="568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</row>
    <row r="569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</row>
    <row r="570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</row>
    <row r="571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</row>
    <row r="572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</row>
    <row r="573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</row>
    <row r="574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</row>
    <row r="575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</row>
    <row r="576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</row>
    <row r="577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</row>
    <row r="578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</row>
    <row r="579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</row>
    <row r="580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</row>
    <row r="581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</row>
    <row r="582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</row>
    <row r="583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</row>
    <row r="584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</row>
    <row r="585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</row>
    <row r="586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</row>
    <row r="587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</row>
    <row r="588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</row>
    <row r="589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</row>
    <row r="590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</row>
    <row r="591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</row>
    <row r="592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</row>
    <row r="593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</row>
    <row r="594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</row>
    <row r="595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</row>
    <row r="596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</row>
    <row r="597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</row>
    <row r="598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</row>
    <row r="599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</row>
    <row r="600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</row>
    <row r="601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</row>
    <row r="602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</row>
    <row r="603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</row>
    <row r="604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</row>
    <row r="605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</row>
    <row r="606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</row>
    <row r="607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</row>
    <row r="608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</row>
    <row r="609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</row>
    <row r="610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</row>
    <row r="611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</row>
    <row r="612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</row>
    <row r="613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</row>
    <row r="614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</row>
    <row r="615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</row>
    <row r="616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</row>
    <row r="617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</row>
    <row r="618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</row>
    <row r="619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</row>
    <row r="620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</row>
    <row r="621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</row>
    <row r="622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</row>
    <row r="623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</row>
    <row r="624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</row>
    <row r="625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</row>
    <row r="626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</row>
    <row r="627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</row>
    <row r="628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</row>
    <row r="629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</row>
    <row r="630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</row>
    <row r="631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</row>
    <row r="632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</row>
    <row r="633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</row>
    <row r="634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</row>
    <row r="635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</row>
    <row r="636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</row>
    <row r="637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</row>
    <row r="638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</row>
    <row r="639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</row>
    <row r="640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</row>
    <row r="641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</row>
    <row r="642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</row>
    <row r="643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</row>
    <row r="644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</row>
    <row r="645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</row>
    <row r="646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</row>
    <row r="647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</row>
    <row r="648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</row>
    <row r="649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</row>
    <row r="650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</row>
    <row r="651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</row>
    <row r="652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</row>
    <row r="653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</row>
    <row r="654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</row>
    <row r="655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</row>
    <row r="656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</row>
    <row r="657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</row>
    <row r="658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</row>
    <row r="659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</row>
    <row r="660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</row>
    <row r="661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</row>
    <row r="662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</row>
    <row r="663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</row>
    <row r="664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</row>
    <row r="665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</row>
    <row r="666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</row>
    <row r="667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</row>
    <row r="668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</row>
    <row r="669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</row>
    <row r="670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</row>
    <row r="671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</row>
    <row r="672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</row>
    <row r="673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</row>
    <row r="674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</row>
    <row r="675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</row>
    <row r="676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</row>
    <row r="677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</row>
    <row r="678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</row>
    <row r="679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</row>
    <row r="680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</row>
    <row r="681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</row>
    <row r="682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</row>
    <row r="683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</row>
    <row r="684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</row>
    <row r="685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</row>
    <row r="686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</row>
    <row r="687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</row>
    <row r="688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</row>
    <row r="689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</row>
    <row r="690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</row>
    <row r="691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</row>
    <row r="692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</row>
    <row r="693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</row>
    <row r="694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</row>
    <row r="695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</row>
    <row r="696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</row>
    <row r="697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</row>
    <row r="698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</row>
    <row r="699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</row>
    <row r="700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</row>
    <row r="701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</row>
    <row r="702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</row>
    <row r="703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</row>
    <row r="704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</row>
    <row r="705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</row>
    <row r="706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</row>
    <row r="707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</row>
    <row r="708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</row>
    <row r="709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</row>
    <row r="710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</row>
    <row r="711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</row>
    <row r="712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</row>
    <row r="713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</row>
    <row r="714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</row>
    <row r="715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</row>
    <row r="716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</row>
    <row r="717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</row>
    <row r="718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</row>
    <row r="719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</row>
    <row r="720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</row>
    <row r="721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</row>
    <row r="722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</row>
    <row r="723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</row>
    <row r="724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</row>
    <row r="725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</row>
    <row r="726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</row>
    <row r="727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</row>
    <row r="728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</row>
    <row r="729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</row>
    <row r="730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</row>
    <row r="731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</row>
    <row r="732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</row>
    <row r="733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</row>
    <row r="734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</row>
    <row r="735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</row>
    <row r="736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</row>
    <row r="737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</row>
    <row r="738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</row>
    <row r="739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</row>
    <row r="740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</row>
    <row r="741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</row>
    <row r="742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</row>
    <row r="743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</row>
    <row r="744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</row>
    <row r="745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</row>
    <row r="746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</row>
    <row r="747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</row>
    <row r="748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</row>
    <row r="749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</row>
    <row r="750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</row>
    <row r="751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</row>
    <row r="752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</row>
    <row r="753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</row>
    <row r="754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</row>
    <row r="755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</row>
    <row r="756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</row>
    <row r="757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</row>
    <row r="758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</row>
    <row r="759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</row>
    <row r="760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</row>
    <row r="761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</row>
    <row r="762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</row>
    <row r="763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</row>
    <row r="764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</row>
    <row r="765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</row>
    <row r="766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</row>
    <row r="767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</row>
    <row r="768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</row>
    <row r="769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</row>
    <row r="770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</row>
    <row r="771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</row>
    <row r="772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</row>
    <row r="773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</row>
    <row r="774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</row>
    <row r="775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</row>
    <row r="776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</row>
    <row r="777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</row>
    <row r="778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</row>
    <row r="779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</row>
    <row r="780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</row>
    <row r="781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</row>
    <row r="782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</row>
    <row r="783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</row>
    <row r="784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</row>
    <row r="785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</row>
    <row r="786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</row>
    <row r="787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</row>
    <row r="788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</row>
    <row r="789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</row>
    <row r="790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</row>
    <row r="791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</row>
    <row r="792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</row>
    <row r="793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</row>
    <row r="794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</row>
    <row r="795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</row>
    <row r="796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</row>
    <row r="797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</row>
    <row r="798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</row>
    <row r="799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</row>
    <row r="800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</row>
    <row r="801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</row>
    <row r="802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</row>
    <row r="803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</row>
    <row r="804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</row>
    <row r="805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</row>
    <row r="806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</row>
    <row r="807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</row>
    <row r="808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</row>
    <row r="809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</row>
    <row r="810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</row>
    <row r="811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</row>
    <row r="812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</row>
    <row r="813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</row>
    <row r="814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</row>
    <row r="815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</row>
    <row r="816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</row>
    <row r="817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</row>
    <row r="818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</row>
    <row r="819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</row>
    <row r="820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</row>
    <row r="821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</row>
    <row r="822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</row>
    <row r="823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</row>
    <row r="824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</row>
    <row r="825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</row>
    <row r="826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</row>
    <row r="827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</row>
    <row r="828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</row>
    <row r="829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</row>
    <row r="830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</row>
    <row r="831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</row>
    <row r="832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</row>
    <row r="833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</row>
    <row r="834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</row>
    <row r="835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</row>
    <row r="836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</row>
    <row r="837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</row>
    <row r="838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</row>
    <row r="839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</row>
    <row r="840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</row>
    <row r="841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</row>
    <row r="842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</row>
    <row r="843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</row>
    <row r="844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</row>
    <row r="845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</row>
    <row r="846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</row>
    <row r="847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</row>
    <row r="848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</row>
    <row r="849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</row>
    <row r="850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</row>
    <row r="851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</row>
    <row r="852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</row>
    <row r="853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</row>
    <row r="854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</row>
    <row r="855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</row>
    <row r="856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</row>
    <row r="857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</row>
    <row r="858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</row>
    <row r="859" ht="15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</row>
    <row r="860" ht="15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</row>
    <row r="861" ht="15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</row>
    <row r="862" ht="15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</row>
    <row r="863" ht="15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</row>
    <row r="864" ht="15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</row>
    <row r="865" ht="15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</row>
    <row r="866" ht="15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</row>
    <row r="867" ht="15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</row>
    <row r="868" ht="15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</row>
    <row r="869" ht="15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</row>
    <row r="870" ht="15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</row>
    <row r="871" ht="15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</row>
    <row r="872" ht="15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</row>
    <row r="873" ht="15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</row>
    <row r="874" ht="15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</row>
    <row r="875" ht="15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</row>
    <row r="876" ht="15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</row>
    <row r="877" ht="15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</row>
    <row r="878" ht="15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</row>
    <row r="879" ht="15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</row>
    <row r="880" ht="15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</row>
    <row r="881" ht="15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</row>
    <row r="882" ht="15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</row>
    <row r="883" ht="15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</row>
    <row r="884" ht="15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</row>
    <row r="885" ht="15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</row>
    <row r="886" ht="15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</row>
    <row r="887" ht="15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</row>
    <row r="888" ht="15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</row>
    <row r="889" ht="15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</row>
    <row r="890" ht="15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</row>
    <row r="891" ht="15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</row>
    <row r="892" ht="15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</row>
    <row r="893" ht="15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</row>
    <row r="894" ht="15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</row>
    <row r="895" ht="15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</row>
    <row r="896" ht="15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</row>
    <row r="897" ht="15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</row>
    <row r="898" ht="15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</row>
    <row r="899" ht="15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</row>
    <row r="900" ht="15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</row>
    <row r="901" ht="15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</row>
    <row r="902" ht="15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</row>
    <row r="903" ht="15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</row>
    <row r="904" ht="15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</row>
    <row r="905" ht="15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</row>
    <row r="906" ht="15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</row>
    <row r="907" ht="15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</row>
    <row r="908" ht="15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</row>
    <row r="909" ht="15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</row>
    <row r="910" ht="15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</row>
    <row r="911" ht="15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</row>
    <row r="912" ht="15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</row>
    <row r="913" ht="15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</row>
    <row r="914" ht="15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</row>
    <row r="915" ht="15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</row>
    <row r="916" ht="15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</row>
    <row r="917" ht="15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</row>
    <row r="918" ht="15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</row>
    <row r="919" ht="15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</row>
    <row r="920" ht="15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</row>
    <row r="921" ht="15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</row>
    <row r="922" ht="15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</row>
    <row r="923" ht="15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</row>
    <row r="924" ht="15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</row>
    <row r="925" ht="15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</row>
    <row r="926" ht="15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</row>
    <row r="927" ht="15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</row>
    <row r="928" ht="15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</row>
    <row r="929" ht="15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</row>
    <row r="930" ht="15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</row>
    <row r="931" ht="15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</row>
    <row r="932" ht="15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</row>
    <row r="933" ht="15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</row>
    <row r="934" ht="15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</row>
    <row r="935" ht="15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</row>
    <row r="936" ht="15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</row>
    <row r="937" ht="15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</row>
    <row r="938" ht="15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</row>
    <row r="939" ht="15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</row>
    <row r="940" ht="15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</row>
    <row r="941" ht="15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</row>
    <row r="942" ht="15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</row>
    <row r="943" ht="15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</row>
    <row r="944" ht="15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</row>
    <row r="945" ht="15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</row>
    <row r="946" ht="15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</row>
    <row r="947" ht="15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</row>
    <row r="948" ht="15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</row>
    <row r="949" ht="15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</row>
    <row r="950" ht="15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</row>
    <row r="951" ht="15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</row>
    <row r="952" ht="15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</row>
    <row r="953" ht="15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</row>
    <row r="954" ht="15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</row>
    <row r="955" ht="15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</row>
    <row r="956" ht="15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</row>
    <row r="957" ht="15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</row>
    <row r="958" ht="15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</row>
    <row r="959" ht="15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</row>
    <row r="960" ht="15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</row>
    <row r="961" ht="15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</row>
    <row r="962" ht="15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</row>
    <row r="963" ht="15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</row>
    <row r="964" ht="15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</row>
    <row r="965" ht="15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</row>
    <row r="966" ht="15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</row>
    <row r="967" ht="15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</row>
    <row r="968" ht="15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</row>
    <row r="969" ht="15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</row>
    <row r="970" ht="15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</row>
    <row r="971" ht="15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</row>
    <row r="972" ht="15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</row>
    <row r="973" ht="15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</row>
    <row r="974" ht="15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</row>
    <row r="975" ht="15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</row>
    <row r="976" ht="15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</row>
    <row r="977" ht="15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</row>
    <row r="978" ht="15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</row>
    <row r="979" ht="15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</row>
    <row r="980" ht="15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</row>
    <row r="981" ht="15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</row>
    <row r="982" ht="15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</row>
    <row r="983" ht="15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</row>
    <row r="984" ht="15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</row>
    <row r="985" ht="15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</row>
    <row r="986" ht="15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</row>
    <row r="987" ht="15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</row>
    <row r="988" ht="15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</row>
    <row r="989" ht="15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</row>
    <row r="990" ht="15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</row>
    <row r="991" ht="15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</row>
    <row r="992" ht="15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</row>
    <row r="993" ht="15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</row>
    <row r="994" ht="15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</row>
    <row r="995" ht="15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</row>
    <row r="996" ht="15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</row>
    <row r="997" ht="15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</row>
    <row r="998" ht="15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</row>
    <row r="999" ht="15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</row>
    <row r="1000" ht="15.7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</row>
  </sheetData>
  <mergeCells count="11">
    <mergeCell ref="D27:E27"/>
    <mergeCell ref="F27:G27"/>
    <mergeCell ref="Y27:Z27"/>
    <mergeCell ref="C5:D5"/>
    <mergeCell ref="E5:F5"/>
    <mergeCell ref="G5:H5"/>
    <mergeCell ref="J5:K5"/>
    <mergeCell ref="L5:M5"/>
    <mergeCell ref="N5:O5"/>
    <mergeCell ref="B27:C27"/>
    <mergeCell ref="H27:I27"/>
  </mergeCells>
  <printOptions/>
  <pageMargins bottom="0.75" footer="0.0" header="0.0" left="0.7" right="0.7" top="0.75"/>
  <pageSetup orientation="landscape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27" width="10.56"/>
  </cols>
  <sheetData>
    <row r="1" ht="15.75" customHeight="1">
      <c r="A1" s="1" t="s">
        <v>373</v>
      </c>
    </row>
    <row r="2" ht="15.75" customHeight="1">
      <c r="B2" s="3" t="s">
        <v>27</v>
      </c>
      <c r="C2" s="3" t="s">
        <v>374</v>
      </c>
      <c r="F2" s="3"/>
      <c r="G2" s="3" t="s">
        <v>10</v>
      </c>
      <c r="H2" s="3" t="s">
        <v>374</v>
      </c>
    </row>
    <row r="3" ht="15.75" customHeight="1">
      <c r="B3" s="3" t="s">
        <v>375</v>
      </c>
      <c r="C3" s="3" t="s">
        <v>376</v>
      </c>
      <c r="D3" s="3" t="s">
        <v>377</v>
      </c>
      <c r="E3" s="3" t="s">
        <v>378</v>
      </c>
      <c r="F3" s="3"/>
      <c r="G3" s="3" t="s">
        <v>375</v>
      </c>
      <c r="H3" s="3" t="s">
        <v>376</v>
      </c>
      <c r="I3" s="3" t="s">
        <v>377</v>
      </c>
      <c r="J3" s="3" t="s">
        <v>378</v>
      </c>
    </row>
    <row r="4" ht="15.75" customHeight="1">
      <c r="B4" s="3">
        <v>28.0</v>
      </c>
      <c r="C4" s="3">
        <v>28.0</v>
      </c>
      <c r="D4" s="6">
        <v>15.0876342562608</v>
      </c>
      <c r="E4" s="6">
        <v>19.1359695111389</v>
      </c>
      <c r="F4" s="3"/>
      <c r="G4" s="3">
        <v>22.0</v>
      </c>
      <c r="H4" s="3">
        <v>27.0</v>
      </c>
      <c r="I4" s="6">
        <v>14.8631380874464</v>
      </c>
      <c r="J4" s="6">
        <v>13.6959733160501</v>
      </c>
    </row>
    <row r="5" ht="15.75" customHeight="1">
      <c r="B5" s="3">
        <v>47.0</v>
      </c>
      <c r="C5" s="3">
        <v>7.0</v>
      </c>
      <c r="D5" s="6">
        <v>16.0908167697854</v>
      </c>
      <c r="E5" s="6">
        <v>15.5419203227531</v>
      </c>
      <c r="F5" s="3"/>
      <c r="G5" s="3">
        <v>36.0</v>
      </c>
      <c r="H5" s="3">
        <v>15.0</v>
      </c>
      <c r="I5" s="6">
        <v>13.2088921391012</v>
      </c>
      <c r="J5" s="6">
        <v>20.3952382510077</v>
      </c>
    </row>
    <row r="6" ht="15.75" customHeight="1">
      <c r="B6" s="3">
        <v>38.0</v>
      </c>
      <c r="C6" s="3">
        <v>9.0</v>
      </c>
      <c r="D6" s="6">
        <v>14.8262303535954</v>
      </c>
      <c r="E6" s="6">
        <v>6.19683200106199</v>
      </c>
      <c r="F6" s="3"/>
      <c r="G6" s="3">
        <v>46.0</v>
      </c>
      <c r="H6" s="3">
        <v>7.0</v>
      </c>
      <c r="I6" s="6">
        <v>19.9996471372401</v>
      </c>
      <c r="J6" s="6">
        <v>5.76913572572279</v>
      </c>
    </row>
    <row r="7" ht="15.75" customHeight="1">
      <c r="B7" s="3">
        <v>52.0</v>
      </c>
      <c r="C7" s="3">
        <v>4.0</v>
      </c>
      <c r="D7" s="6">
        <v>17.0216244418776</v>
      </c>
      <c r="E7" s="6">
        <v>1.90875769706714</v>
      </c>
      <c r="F7" s="3"/>
      <c r="G7" s="3">
        <v>55.0</v>
      </c>
      <c r="H7" s="3">
        <v>7.0</v>
      </c>
      <c r="I7" s="6">
        <v>21.3100356765988</v>
      </c>
      <c r="J7" s="6">
        <v>9.38414151881611</v>
      </c>
    </row>
    <row r="8" ht="15.75" customHeight="1">
      <c r="B8" s="3">
        <v>38.0</v>
      </c>
      <c r="C8" s="3">
        <v>6.0</v>
      </c>
      <c r="D8" s="6">
        <v>12.036487030212</v>
      </c>
      <c r="E8" s="6">
        <v>2.17582513435501</v>
      </c>
      <c r="F8" s="3"/>
      <c r="G8" s="3">
        <v>21.0</v>
      </c>
      <c r="H8" s="3">
        <v>24.0</v>
      </c>
      <c r="I8" s="6">
        <v>17.1808577728836</v>
      </c>
      <c r="J8" s="6">
        <v>17.5515292681612</v>
      </c>
    </row>
    <row r="9" ht="15.75" customHeight="1">
      <c r="B9" s="3">
        <v>34.0</v>
      </c>
      <c r="C9" s="3">
        <v>18.0</v>
      </c>
      <c r="D9" s="6">
        <v>11.7226916799068</v>
      </c>
      <c r="E9" s="6">
        <v>14.1699293629322</v>
      </c>
      <c r="F9" s="3"/>
      <c r="G9" s="3">
        <v>34.0</v>
      </c>
      <c r="H9" s="3">
        <v>15.0</v>
      </c>
      <c r="I9" s="6">
        <v>14.557023338228</v>
      </c>
      <c r="J9" s="6">
        <v>6.19887938210324</v>
      </c>
    </row>
    <row r="10" ht="15.75" customHeight="1">
      <c r="B10" s="3">
        <v>41.0</v>
      </c>
      <c r="C10" s="3">
        <v>4.0</v>
      </c>
      <c r="D10" s="6">
        <v>11.5397840075988</v>
      </c>
      <c r="E10" s="6">
        <v>4.08903625124526</v>
      </c>
      <c r="F10" s="3"/>
      <c r="G10" s="3">
        <v>26.0</v>
      </c>
      <c r="H10" s="3">
        <v>25.0</v>
      </c>
      <c r="I10" s="6">
        <v>9.75544029740502</v>
      </c>
      <c r="J10" s="6">
        <v>9.74760041877308</v>
      </c>
    </row>
    <row r="11" ht="15.75" customHeight="1">
      <c r="B11" s="3">
        <v>54.0</v>
      </c>
      <c r="C11" s="3">
        <v>5.0</v>
      </c>
      <c r="D11" s="6">
        <v>13.0640066315647</v>
      </c>
      <c r="E11" s="6">
        <v>8.99988827349279</v>
      </c>
      <c r="F11" s="3"/>
      <c r="G11" s="3">
        <v>47.0</v>
      </c>
      <c r="H11" s="3">
        <v>20.0</v>
      </c>
      <c r="I11" s="6">
        <v>18.8012273697323</v>
      </c>
      <c r="J11" s="6">
        <v>13.6225440431864</v>
      </c>
    </row>
    <row r="12" ht="15.75" customHeight="1">
      <c r="B12" s="3">
        <v>42.0</v>
      </c>
      <c r="C12" s="3">
        <v>6.0</v>
      </c>
      <c r="D12" s="6">
        <v>12.126322203353</v>
      </c>
      <c r="E12" s="6">
        <v>8.66269187324304</v>
      </c>
      <c r="F12" s="3"/>
      <c r="G12" s="3">
        <v>54.0</v>
      </c>
      <c r="H12" s="3">
        <v>9.0</v>
      </c>
      <c r="I12" s="6">
        <v>16.6748964561981</v>
      </c>
      <c r="J12" s="6">
        <v>14.0157961116935</v>
      </c>
    </row>
    <row r="13" ht="15.75" customHeight="1">
      <c r="B13" s="3">
        <v>46.0</v>
      </c>
      <c r="C13" s="3">
        <v>16.0</v>
      </c>
      <c r="D13" s="6">
        <v>13.078620961607</v>
      </c>
      <c r="E13" s="6">
        <v>6.99214186759225</v>
      </c>
      <c r="F13" s="3"/>
      <c r="G13" s="3">
        <v>45.0</v>
      </c>
      <c r="H13" s="3">
        <v>15.0</v>
      </c>
      <c r="I13" s="6">
        <v>15.6232165613553</v>
      </c>
      <c r="J13" s="6">
        <v>13.4308669027719</v>
      </c>
    </row>
    <row r="14" ht="15.75" customHeight="1">
      <c r="A14" s="1" t="s">
        <v>34</v>
      </c>
      <c r="B14" s="45">
        <f t="shared" ref="B14:E14" si="1">average(B4:B13)</f>
        <v>42</v>
      </c>
      <c r="C14" s="45">
        <f t="shared" si="1"/>
        <v>10.3</v>
      </c>
      <c r="D14" s="54">
        <f t="shared" si="1"/>
        <v>13.65942183</v>
      </c>
      <c r="E14" s="54">
        <f t="shared" si="1"/>
        <v>8.787299229</v>
      </c>
      <c r="F14" s="45"/>
      <c r="G14" s="45">
        <f t="shared" ref="G14:J14" si="2">average(G4:G13)</f>
        <v>38.6</v>
      </c>
      <c r="H14" s="45">
        <f t="shared" si="2"/>
        <v>16.4</v>
      </c>
      <c r="I14" s="54">
        <f t="shared" si="2"/>
        <v>16.19743748</v>
      </c>
      <c r="J14" s="54">
        <f t="shared" si="2"/>
        <v>12.38117049</v>
      </c>
    </row>
    <row r="15" ht="15.75" customHeight="1">
      <c r="A15" s="1" t="s">
        <v>100</v>
      </c>
      <c r="B15" s="54">
        <f t="shared" ref="B15:E15" si="3">STDEV(B4:B14)/SQRT(COUNT(B4:B14))</f>
        <v>2.292279532</v>
      </c>
      <c r="C15" s="54">
        <f t="shared" si="3"/>
        <v>2.260530911</v>
      </c>
      <c r="D15" s="54">
        <f t="shared" si="3"/>
        <v>0.5603348798</v>
      </c>
      <c r="E15" s="54">
        <f t="shared" si="3"/>
        <v>1.664566609</v>
      </c>
      <c r="F15" s="54"/>
      <c r="G15" s="54">
        <f t="shared" ref="G15:J15" si="4">STDEV(G4:G14)/SQRT(COUNT(G4:G14))</f>
        <v>3.623659627</v>
      </c>
      <c r="H15" s="54">
        <f t="shared" si="4"/>
        <v>2.120034305</v>
      </c>
      <c r="I15" s="54">
        <f t="shared" si="4"/>
        <v>0.9714190041</v>
      </c>
      <c r="J15" s="54">
        <f t="shared" si="4"/>
        <v>1.334367645</v>
      </c>
    </row>
    <row r="16" ht="15.75" customHeight="1"/>
    <row r="17" ht="15.75" customHeight="1">
      <c r="B17" s="1" t="s">
        <v>379</v>
      </c>
      <c r="E17" s="3"/>
      <c r="F17" s="1" t="s">
        <v>380</v>
      </c>
    </row>
    <row r="18" ht="15.75" customHeight="1">
      <c r="B18" s="3" t="s">
        <v>381</v>
      </c>
      <c r="C18" s="3" t="s">
        <v>382</v>
      </c>
      <c r="E18" s="3"/>
      <c r="F18" s="3" t="s">
        <v>381</v>
      </c>
      <c r="G18" s="3" t="s">
        <v>382</v>
      </c>
    </row>
    <row r="19" ht="15.75" customHeight="1">
      <c r="B19" s="3" t="s">
        <v>383</v>
      </c>
      <c r="C19" s="3" t="s">
        <v>384</v>
      </c>
      <c r="E19" s="3"/>
      <c r="F19" s="3" t="s">
        <v>385</v>
      </c>
      <c r="G19" s="3" t="s">
        <v>386</v>
      </c>
    </row>
    <row r="20" ht="15.75" customHeight="1">
      <c r="B20" s="3" t="s">
        <v>387</v>
      </c>
      <c r="C20" s="3" t="s">
        <v>387</v>
      </c>
      <c r="E20" s="3"/>
      <c r="F20" s="3" t="s">
        <v>387</v>
      </c>
      <c r="G20" s="3" t="s">
        <v>387</v>
      </c>
    </row>
    <row r="21" ht="15.75" customHeight="1">
      <c r="B21" s="3" t="s">
        <v>388</v>
      </c>
      <c r="C21" s="3" t="s">
        <v>389</v>
      </c>
      <c r="E21" s="3"/>
      <c r="F21" s="3" t="s">
        <v>390</v>
      </c>
      <c r="G21" s="3" t="s">
        <v>391</v>
      </c>
    </row>
    <row r="22" ht="15.75" customHeight="1">
      <c r="A22" s="3" t="s">
        <v>251</v>
      </c>
      <c r="B22" s="22">
        <v>0.175087481154872</v>
      </c>
      <c r="C22" s="57">
        <v>4.11469256052902E-7</v>
      </c>
      <c r="D22" s="58"/>
      <c r="E22" s="22"/>
      <c r="F22" s="22">
        <v>0.407496909131562</v>
      </c>
      <c r="G22" s="57">
        <v>0.00119035280689682</v>
      </c>
    </row>
    <row r="23" ht="15.75" customHeight="1"/>
    <row r="24" ht="15.75" customHeight="1">
      <c r="B24" s="1" t="s">
        <v>53</v>
      </c>
    </row>
    <row r="25" ht="15.75" customHeight="1">
      <c r="B25" s="3" t="s">
        <v>392</v>
      </c>
      <c r="D25" s="3" t="s">
        <v>393</v>
      </c>
      <c r="F25" s="3" t="s">
        <v>394</v>
      </c>
      <c r="H25" s="3" t="s">
        <v>395</v>
      </c>
    </row>
    <row r="26" ht="15.75" customHeight="1">
      <c r="B26" s="3" t="s">
        <v>396</v>
      </c>
      <c r="D26" s="3" t="s">
        <v>397</v>
      </c>
      <c r="F26" s="3" t="s">
        <v>398</v>
      </c>
      <c r="H26" s="3" t="s">
        <v>399</v>
      </c>
    </row>
    <row r="27" ht="15.75" customHeight="1">
      <c r="B27" s="3" t="s">
        <v>387</v>
      </c>
      <c r="D27" s="3" t="s">
        <v>387</v>
      </c>
      <c r="F27" s="3" t="s">
        <v>387</v>
      </c>
      <c r="H27" s="3" t="s">
        <v>387</v>
      </c>
    </row>
    <row r="28" ht="15.75" customHeight="1">
      <c r="B28" s="3" t="s">
        <v>400</v>
      </c>
      <c r="D28" s="3" t="s">
        <v>401</v>
      </c>
      <c r="F28" s="3" t="s">
        <v>402</v>
      </c>
      <c r="H28" s="3" t="s">
        <v>403</v>
      </c>
    </row>
    <row r="29" ht="15.75" customHeight="1">
      <c r="A29" s="3" t="s">
        <v>251</v>
      </c>
      <c r="B29" s="22">
        <v>0.444244712344029</v>
      </c>
      <c r="C29" s="58"/>
      <c r="D29" s="22">
        <v>3.85942819019246</v>
      </c>
      <c r="E29" s="58"/>
      <c r="F29" s="22">
        <v>1.15954534842634</v>
      </c>
      <c r="G29" s="58"/>
      <c r="H29" s="22">
        <v>0.735176986608618</v>
      </c>
    </row>
    <row r="30" ht="15.75" customHeight="1"/>
    <row r="31" ht="15.75" customHeight="1">
      <c r="A31" s="1" t="s">
        <v>404</v>
      </c>
    </row>
    <row r="32" ht="15.75" customHeight="1">
      <c r="B32" s="3" t="s">
        <v>102</v>
      </c>
      <c r="C32" s="3" t="s">
        <v>107</v>
      </c>
      <c r="E32" s="3" t="s">
        <v>405</v>
      </c>
    </row>
    <row r="33" ht="15.75" customHeight="1">
      <c r="B33" s="3">
        <v>14.0</v>
      </c>
      <c r="C33" s="3">
        <v>6.0</v>
      </c>
      <c r="E33" s="3">
        <v>0.4735</v>
      </c>
    </row>
    <row r="34" ht="15.75" customHeight="1">
      <c r="B34" s="3">
        <v>3.0</v>
      </c>
      <c r="C34" s="3">
        <v>1.0</v>
      </c>
      <c r="E34" s="3" t="s">
        <v>406</v>
      </c>
    </row>
    <row r="35" ht="15.75" customHeight="1">
      <c r="B35" s="3">
        <v>2.0</v>
      </c>
      <c r="C35" s="3">
        <v>5.0</v>
      </c>
      <c r="E35" s="3" t="s">
        <v>387</v>
      </c>
    </row>
    <row r="36" ht="15.75" customHeight="1">
      <c r="B36" s="3">
        <v>0.0</v>
      </c>
      <c r="C36" s="3">
        <v>1.0</v>
      </c>
      <c r="E36" s="3" t="s">
        <v>407</v>
      </c>
    </row>
    <row r="37" ht="15.75" customHeight="1">
      <c r="B37" s="3">
        <v>0.0</v>
      </c>
      <c r="C37" s="3">
        <v>4.0</v>
      </c>
    </row>
    <row r="38" ht="15.75" customHeight="1">
      <c r="B38" s="3">
        <v>5.0</v>
      </c>
      <c r="C38" s="3">
        <v>0.0</v>
      </c>
    </row>
    <row r="39" ht="15.75" customHeight="1">
      <c r="B39" s="3">
        <v>0.0</v>
      </c>
      <c r="C39" s="3">
        <v>1.0</v>
      </c>
    </row>
    <row r="40" ht="15.75" customHeight="1">
      <c r="B40" s="3">
        <v>1.0</v>
      </c>
      <c r="C40" s="3">
        <v>5.0</v>
      </c>
    </row>
    <row r="41" ht="15.75" customHeight="1">
      <c r="B41" s="3">
        <v>0.0</v>
      </c>
      <c r="C41" s="3">
        <v>3.0</v>
      </c>
    </row>
    <row r="42" ht="15.75" customHeight="1">
      <c r="B42" s="3">
        <v>2.0</v>
      </c>
      <c r="C42" s="3" t="s">
        <v>37</v>
      </c>
    </row>
    <row r="43" ht="15.75" customHeight="1">
      <c r="A43" s="1" t="s">
        <v>34</v>
      </c>
      <c r="B43" s="54">
        <f t="shared" ref="B43:C43" si="5">average(B33:B42)</f>
        <v>2.7</v>
      </c>
      <c r="C43" s="54">
        <f t="shared" si="5"/>
        <v>2.888888889</v>
      </c>
    </row>
    <row r="44" ht="15.75" customHeight="1">
      <c r="A44" s="1" t="s">
        <v>100</v>
      </c>
      <c r="B44" s="54">
        <f t="shared" ref="B44:C44" si="6">STDEV(B33:B43)/SQRT(COUNT(B33:B43))</f>
        <v>1.228820573</v>
      </c>
      <c r="C44" s="54">
        <f t="shared" si="6"/>
        <v>0.6573421981</v>
      </c>
    </row>
    <row r="45" ht="15.75" customHeight="1"/>
    <row r="46" ht="15.75" customHeight="1">
      <c r="A46" s="1" t="s">
        <v>408</v>
      </c>
    </row>
    <row r="47" ht="15.75" customHeight="1">
      <c r="B47" s="3" t="s">
        <v>102</v>
      </c>
      <c r="C47" s="3" t="s">
        <v>107</v>
      </c>
    </row>
    <row r="48" ht="15.75" customHeight="1">
      <c r="B48" s="6">
        <v>-300.03481408334</v>
      </c>
      <c r="C48" s="6">
        <v>-424.509937522197</v>
      </c>
      <c r="E48" s="3" t="s">
        <v>409</v>
      </c>
    </row>
    <row r="49" ht="15.75" customHeight="1">
      <c r="B49" s="6">
        <v>-274.923968449443</v>
      </c>
      <c r="C49" s="6">
        <v>-129.932445949261</v>
      </c>
      <c r="E49" s="3">
        <v>0.9071</v>
      </c>
    </row>
    <row r="50" ht="15.75" customHeight="1">
      <c r="B50" s="6">
        <v>-251.567536979277</v>
      </c>
      <c r="C50" s="6">
        <v>-233.840225963749</v>
      </c>
      <c r="E50" s="3" t="s">
        <v>410</v>
      </c>
    </row>
    <row r="51" ht="15.75" customHeight="1">
      <c r="B51" s="6">
        <v>-228.58234015718</v>
      </c>
      <c r="C51" s="6">
        <v>-325.012546753724</v>
      </c>
      <c r="E51" s="3" t="s">
        <v>128</v>
      </c>
    </row>
    <row r="52" ht="15.75" customHeight="1">
      <c r="B52" s="6">
        <v>-82.2034739221606</v>
      </c>
      <c r="C52" s="6">
        <v>-311.89175254965</v>
      </c>
      <c r="E52" s="3" t="s">
        <v>411</v>
      </c>
    </row>
    <row r="53" ht="15.75" customHeight="1">
      <c r="B53" s="6">
        <v>-425.611656831803</v>
      </c>
      <c r="C53" s="6">
        <v>-207.203599514453</v>
      </c>
    </row>
    <row r="54" ht="15.75" customHeight="1">
      <c r="B54" s="6">
        <v>-139.834200163875</v>
      </c>
      <c r="C54" s="6">
        <v>-237.8557258162</v>
      </c>
    </row>
    <row r="55" ht="15.75" customHeight="1">
      <c r="B55" s="6">
        <v>-403.905345182855</v>
      </c>
      <c r="C55" s="6">
        <v>-297.455409280832</v>
      </c>
    </row>
    <row r="56" ht="15.75" customHeight="1">
      <c r="B56" s="6">
        <v>-59.5820033503637</v>
      </c>
      <c r="C56" s="6">
        <v>-201.040287644582</v>
      </c>
    </row>
    <row r="57" ht="15.75" customHeight="1">
      <c r="B57" s="6">
        <v>-157.342758610506</v>
      </c>
      <c r="C57" s="6">
        <v>-300.872087395254</v>
      </c>
    </row>
    <row r="58" ht="15.75" customHeight="1">
      <c r="A58" s="1" t="s">
        <v>34</v>
      </c>
      <c r="B58" s="54">
        <f t="shared" ref="B58:C58" si="7">average(B48:B57)</f>
        <v>-232.3588098</v>
      </c>
      <c r="C58" s="54">
        <f t="shared" si="7"/>
        <v>-266.9614018</v>
      </c>
    </row>
    <row r="59" ht="15.75" customHeight="1">
      <c r="A59" s="1" t="s">
        <v>100</v>
      </c>
      <c r="B59" s="54">
        <f t="shared" ref="B59:C59" si="8">STDEV(B48:B58)/SQRT(COUNT(B48:B58))</f>
        <v>35.69270475</v>
      </c>
      <c r="C59" s="54">
        <f t="shared" si="8"/>
        <v>23.53483061</v>
      </c>
    </row>
    <row r="60" ht="15.75" customHeight="1"/>
    <row r="61" ht="15.75" customHeight="1">
      <c r="A61" s="1" t="s">
        <v>412</v>
      </c>
      <c r="C61" s="3" t="s">
        <v>27</v>
      </c>
      <c r="L61" s="3" t="s">
        <v>10</v>
      </c>
    </row>
    <row r="62" ht="15.75" customHeight="1">
      <c r="A62" s="3" t="s">
        <v>413</v>
      </c>
      <c r="B62" s="3" t="s">
        <v>414</v>
      </c>
      <c r="C62" s="3" t="s">
        <v>415</v>
      </c>
      <c r="D62" s="3" t="s">
        <v>416</v>
      </c>
      <c r="E62" s="3"/>
      <c r="F62" s="3" t="s">
        <v>417</v>
      </c>
      <c r="G62" s="3" t="s">
        <v>418</v>
      </c>
      <c r="H62" s="3" t="s">
        <v>419</v>
      </c>
      <c r="I62" s="3" t="s">
        <v>420</v>
      </c>
      <c r="K62" s="3" t="s">
        <v>413</v>
      </c>
      <c r="L62" s="3" t="s">
        <v>414</v>
      </c>
      <c r="M62" s="3" t="s">
        <v>415</v>
      </c>
      <c r="N62" s="3" t="s">
        <v>416</v>
      </c>
      <c r="O62" s="3" t="s">
        <v>417</v>
      </c>
      <c r="P62" s="3" t="s">
        <v>418</v>
      </c>
      <c r="Q62" s="3" t="s">
        <v>419</v>
      </c>
      <c r="R62" s="3" t="s">
        <v>420</v>
      </c>
    </row>
    <row r="63" ht="15.75" customHeight="1">
      <c r="A63" s="3">
        <v>1.0</v>
      </c>
      <c r="B63" s="6">
        <v>621.993981359918</v>
      </c>
      <c r="C63" s="6">
        <v>226.915274848628</v>
      </c>
      <c r="D63" s="6">
        <v>2.24218865601324</v>
      </c>
      <c r="E63" s="6"/>
      <c r="F63" s="6">
        <v>158.292327040687</v>
      </c>
      <c r="G63" s="6">
        <v>56.990449507362</v>
      </c>
      <c r="H63" s="6">
        <v>47.6203735932536</v>
      </c>
      <c r="I63" s="6">
        <v>16.5799805773868</v>
      </c>
      <c r="K63" s="3">
        <v>1.0</v>
      </c>
      <c r="L63" s="6">
        <v>290.621486691643</v>
      </c>
      <c r="M63" s="6">
        <v>36.4156869449971</v>
      </c>
      <c r="N63" s="6">
        <v>187.879397316632</v>
      </c>
      <c r="O63" s="6">
        <v>40.1675655011954</v>
      </c>
      <c r="P63" s="6">
        <v>49.6887692237979</v>
      </c>
      <c r="Q63" s="6">
        <v>31.2862799808686</v>
      </c>
      <c r="R63" s="6">
        <v>24.7870799953839</v>
      </c>
    </row>
    <row r="64" ht="15.75" customHeight="1">
      <c r="A64" s="3">
        <v>2.0</v>
      </c>
      <c r="B64" s="6">
        <v>36.3892503627653</v>
      </c>
      <c r="C64" s="6">
        <v>223.167550617377</v>
      </c>
      <c r="D64" s="6">
        <v>160.532886264238</v>
      </c>
      <c r="E64" s="6"/>
      <c r="F64" s="6">
        <v>103.242773667588</v>
      </c>
      <c r="G64" s="6">
        <v>44.9962277580794</v>
      </c>
      <c r="H64" s="6">
        <v>20.7734403832378</v>
      </c>
      <c r="I64" s="6">
        <v>58.3728168673592</v>
      </c>
      <c r="K64" s="3">
        <v>2.0</v>
      </c>
      <c r="L64" s="6">
        <v>64.4886625404511</v>
      </c>
      <c r="M64" s="6">
        <v>162.843781304086</v>
      </c>
      <c r="N64" s="6">
        <v>92.0393807417281</v>
      </c>
      <c r="O64" s="6">
        <v>22.8450043539779</v>
      </c>
      <c r="P64" s="6">
        <v>113.290622728677</v>
      </c>
      <c r="Q64" s="6">
        <v>0.0</v>
      </c>
      <c r="R64" s="6">
        <v>59.3346629690414</v>
      </c>
    </row>
    <row r="65" ht="15.75" customHeight="1">
      <c r="A65" s="3">
        <v>3.0</v>
      </c>
      <c r="B65" s="6">
        <v>145.733958283943</v>
      </c>
      <c r="C65" s="6">
        <v>159.360241277909</v>
      </c>
      <c r="D65" s="6">
        <v>71.5093930664175</v>
      </c>
      <c r="E65" s="6"/>
      <c r="F65" s="6">
        <v>41.2736686950379</v>
      </c>
      <c r="G65" s="6">
        <v>33.028004903118</v>
      </c>
      <c r="H65" s="6">
        <v>57.1777965042834</v>
      </c>
      <c r="I65" s="6">
        <v>0.457797303638472</v>
      </c>
      <c r="K65" s="3">
        <v>3.0</v>
      </c>
      <c r="L65" s="6">
        <v>279.614278483778</v>
      </c>
      <c r="M65" s="6">
        <v>277.68859092944</v>
      </c>
      <c r="N65" s="6">
        <v>111.086872350867</v>
      </c>
      <c r="O65" s="6">
        <v>93.3428305433308</v>
      </c>
      <c r="P65" s="6">
        <v>43.2386956585351</v>
      </c>
      <c r="Q65" s="6">
        <v>55.2648459071725</v>
      </c>
      <c r="R65" s="6">
        <v>19.3637043598646</v>
      </c>
    </row>
    <row r="66" ht="15.75" customHeight="1">
      <c r="A66" s="3">
        <v>4.0</v>
      </c>
      <c r="B66" s="6">
        <v>451.392673375553</v>
      </c>
      <c r="C66" s="6">
        <v>203.486981301784</v>
      </c>
      <c r="D66" s="6">
        <v>162.55160366826</v>
      </c>
      <c r="E66" s="6"/>
      <c r="F66" s="6" t="s">
        <v>37</v>
      </c>
      <c r="G66" s="6" t="s">
        <v>37</v>
      </c>
      <c r="H66" s="6">
        <v>60.0581818437695</v>
      </c>
      <c r="I66" s="6">
        <v>59.6615929491259</v>
      </c>
      <c r="K66" s="3">
        <v>4.0</v>
      </c>
      <c r="L66" s="6">
        <v>515.102554830533</v>
      </c>
      <c r="M66" s="6">
        <v>308.965587686418</v>
      </c>
      <c r="N66" s="6">
        <v>206.40663452216</v>
      </c>
      <c r="O66" s="6">
        <v>25.3935750080009</v>
      </c>
      <c r="P66" s="6">
        <v>39.8167196148979</v>
      </c>
      <c r="Q66" s="6">
        <v>25.2845920638329</v>
      </c>
      <c r="R66" s="6">
        <v>14.6066921446209</v>
      </c>
    </row>
    <row r="67" ht="15.75" customHeight="1">
      <c r="A67" s="3">
        <v>5.0</v>
      </c>
      <c r="B67" s="6">
        <v>177.634457765697</v>
      </c>
      <c r="C67" s="6">
        <v>96.4514247101542</v>
      </c>
      <c r="D67" s="6">
        <v>89.6706899638366</v>
      </c>
      <c r="E67" s="6"/>
      <c r="F67" s="6">
        <v>80.5749839022374</v>
      </c>
      <c r="G67" s="6" t="s">
        <v>37</v>
      </c>
      <c r="H67" s="6" t="s">
        <v>37</v>
      </c>
      <c r="I67" s="6">
        <v>48.70689953483</v>
      </c>
      <c r="K67" s="3">
        <v>5.0</v>
      </c>
      <c r="L67" s="6">
        <v>548.985782481847</v>
      </c>
      <c r="M67" s="6">
        <v>242.916018394534</v>
      </c>
      <c r="N67" s="6">
        <v>98.2296182551559</v>
      </c>
      <c r="O67" s="6">
        <v>74.4722780559141</v>
      </c>
      <c r="P67" s="6">
        <v>6.01123540995741</v>
      </c>
      <c r="Q67" s="6">
        <v>60.612778665195</v>
      </c>
      <c r="R67" s="6">
        <v>18.3276353156921</v>
      </c>
    </row>
    <row r="68" ht="15.75" customHeight="1">
      <c r="A68" s="3">
        <v>6.0</v>
      </c>
      <c r="B68" s="6">
        <v>317.839480984255</v>
      </c>
      <c r="C68" s="6">
        <v>283.112416996203</v>
      </c>
      <c r="D68" s="6">
        <v>38.7595127021718</v>
      </c>
      <c r="E68" s="6"/>
      <c r="F68" s="6">
        <v>27.8401647284727</v>
      </c>
      <c r="G68" s="6">
        <v>33.8788808412478</v>
      </c>
      <c r="H68" s="6">
        <v>39.5245414527526</v>
      </c>
      <c r="I68" s="6">
        <v>38.2367528474574</v>
      </c>
      <c r="K68" s="3">
        <v>6.0</v>
      </c>
      <c r="L68" s="6">
        <v>118.328418281809</v>
      </c>
      <c r="M68" s="6">
        <v>169.812749915228</v>
      </c>
      <c r="N68" s="6">
        <v>73.399530783402</v>
      </c>
      <c r="O68" s="6">
        <v>16.4524957490357</v>
      </c>
      <c r="P68" s="6">
        <v>86.9072062028563</v>
      </c>
      <c r="Q68" s="6">
        <v>36.1594669515662</v>
      </c>
      <c r="R68" s="6">
        <v>26.7853312125612</v>
      </c>
    </row>
    <row r="69" ht="15.75" customHeight="1">
      <c r="A69" s="3">
        <v>7.0</v>
      </c>
      <c r="B69" s="6">
        <v>90.9902721818648</v>
      </c>
      <c r="C69" s="6">
        <v>161.274023814365</v>
      </c>
      <c r="D69" s="6">
        <v>82.8716986579971</v>
      </c>
      <c r="E69" s="6"/>
      <c r="F69" s="6">
        <v>31.2299485290746</v>
      </c>
      <c r="G69" s="6">
        <v>20.5826341069492</v>
      </c>
      <c r="H69" s="6">
        <v>43.7271040825963</v>
      </c>
      <c r="I69" s="6">
        <v>26.099317933722</v>
      </c>
      <c r="J69" s="3"/>
      <c r="K69" s="3">
        <v>7.0</v>
      </c>
      <c r="L69" s="6">
        <v>175.944355693036</v>
      </c>
      <c r="M69" s="6">
        <v>182.610257288794</v>
      </c>
      <c r="N69" s="6" t="s">
        <v>37</v>
      </c>
      <c r="O69" s="6" t="s">
        <v>37</v>
      </c>
      <c r="P69" s="6">
        <v>14.1370979872654</v>
      </c>
      <c r="Q69" s="6">
        <v>17.4226336547126</v>
      </c>
      <c r="R69" s="6">
        <v>24.423934372644</v>
      </c>
    </row>
    <row r="70" ht="15.75" customHeight="1">
      <c r="A70" s="3">
        <v>8.0</v>
      </c>
      <c r="B70" s="6">
        <v>99.8778042634067</v>
      </c>
      <c r="C70" s="6">
        <v>208.384822391698</v>
      </c>
      <c r="D70" s="6">
        <v>190.85982095522</v>
      </c>
      <c r="E70" s="6"/>
      <c r="F70" s="6">
        <v>65.3447567449653</v>
      </c>
      <c r="G70" s="6">
        <v>50.2359963124973</v>
      </c>
      <c r="H70" s="6">
        <v>32.4177854039531</v>
      </c>
      <c r="I70" s="6">
        <v>13.335930665286</v>
      </c>
      <c r="J70" s="3"/>
      <c r="K70" s="3">
        <v>8.0</v>
      </c>
      <c r="L70" s="6">
        <v>259.754667145347</v>
      </c>
      <c r="M70" s="6">
        <v>426.13117148702</v>
      </c>
      <c r="N70" s="6">
        <v>162.375518429521</v>
      </c>
      <c r="O70" s="6">
        <v>221.360652944353</v>
      </c>
      <c r="P70" s="6">
        <v>61.0941297981408</v>
      </c>
      <c r="Q70" s="6" t="s">
        <v>37</v>
      </c>
      <c r="R70" s="6" t="s">
        <v>37</v>
      </c>
    </row>
    <row r="71" ht="15.75" customHeight="1">
      <c r="A71" s="3">
        <v>9.0</v>
      </c>
      <c r="B71" s="6">
        <v>202.647489288836</v>
      </c>
      <c r="C71" s="6">
        <v>130.846891405853</v>
      </c>
      <c r="D71" s="6">
        <v>43.6722505693201</v>
      </c>
      <c r="E71" s="6"/>
      <c r="F71" s="6">
        <v>23.192906544582</v>
      </c>
      <c r="G71" s="6">
        <v>35.748357661711</v>
      </c>
      <c r="H71" s="6">
        <v>3.3346304585034</v>
      </c>
      <c r="I71" s="6">
        <v>17.8868553725624</v>
      </c>
      <c r="J71" s="3"/>
      <c r="K71" s="3">
        <v>9.0</v>
      </c>
      <c r="L71" s="6">
        <v>469.987872608845</v>
      </c>
      <c r="M71" s="6">
        <v>239.873538965806</v>
      </c>
      <c r="N71" s="6">
        <v>64.4408320548027</v>
      </c>
      <c r="O71" s="6">
        <v>0.0</v>
      </c>
      <c r="P71" s="6" t="s">
        <v>37</v>
      </c>
      <c r="Q71" s="6" t="s">
        <v>37</v>
      </c>
      <c r="R71" s="6" t="s">
        <v>37</v>
      </c>
    </row>
    <row r="72" ht="15.75" customHeight="1">
      <c r="A72" s="3">
        <v>10.0</v>
      </c>
      <c r="B72" s="6">
        <v>102.98643406317</v>
      </c>
      <c r="C72" s="6">
        <v>129.202409593305</v>
      </c>
      <c r="D72" s="6">
        <v>225.229873484517</v>
      </c>
      <c r="E72" s="6"/>
      <c r="F72" s="6">
        <v>102.611397606735</v>
      </c>
      <c r="G72" s="6">
        <v>64.7064554195863</v>
      </c>
      <c r="H72" s="6">
        <v>75.0483370933284</v>
      </c>
      <c r="I72" s="6">
        <v>4.06974478185293</v>
      </c>
      <c r="J72" s="3"/>
      <c r="K72" s="3">
        <v>10.0</v>
      </c>
      <c r="L72" s="6">
        <v>10.4776348631385</v>
      </c>
      <c r="M72" s="6">
        <v>291.664055007978</v>
      </c>
      <c r="N72" s="6">
        <v>220.395321574571</v>
      </c>
      <c r="O72" s="6" t="s">
        <v>37</v>
      </c>
      <c r="P72" s="6" t="s">
        <v>37</v>
      </c>
      <c r="Q72" s="6" t="s">
        <v>37</v>
      </c>
      <c r="R72" s="6" t="s">
        <v>37</v>
      </c>
    </row>
    <row r="73" ht="15.75" customHeight="1">
      <c r="A73" s="3" t="s">
        <v>99</v>
      </c>
      <c r="B73" s="6">
        <v>224.748580192941</v>
      </c>
      <c r="C73" s="6">
        <v>182.220203695727</v>
      </c>
      <c r="D73" s="6">
        <v>106.789991798799</v>
      </c>
      <c r="E73" s="6"/>
      <c r="F73" s="6">
        <v>70.4003252732643</v>
      </c>
      <c r="G73" s="6">
        <v>42.5208758138189</v>
      </c>
      <c r="H73" s="6">
        <v>42.1869100906309</v>
      </c>
      <c r="I73" s="6">
        <v>28.3407688833221</v>
      </c>
      <c r="J73" s="3"/>
      <c r="K73" s="3" t="s">
        <v>99</v>
      </c>
      <c r="L73" s="6">
        <v>273.330571362043</v>
      </c>
      <c r="M73" s="6">
        <v>233.89214379243</v>
      </c>
      <c r="N73" s="6">
        <v>135.139234003204</v>
      </c>
      <c r="O73" s="6">
        <v>61.754300269476</v>
      </c>
      <c r="P73" s="6">
        <v>51.773059578016</v>
      </c>
      <c r="Q73" s="6">
        <v>32.2900853176211</v>
      </c>
      <c r="R73" s="6">
        <v>26.8041486242583</v>
      </c>
    </row>
    <row r="74" ht="15.75" customHeight="1">
      <c r="A74" s="3" t="s">
        <v>100</v>
      </c>
      <c r="B74" s="6">
        <v>58.7440901771888</v>
      </c>
      <c r="C74" s="6">
        <v>17.8755400541158</v>
      </c>
      <c r="D74" s="6">
        <v>23.2726621183961</v>
      </c>
      <c r="E74" s="6"/>
      <c r="F74" s="6">
        <v>14.3147014506862</v>
      </c>
      <c r="G74" s="6">
        <v>4.565665470845</v>
      </c>
      <c r="H74" s="6">
        <v>6.82498851536825</v>
      </c>
      <c r="I74" s="6">
        <v>6.86370497555654</v>
      </c>
      <c r="J74" s="3"/>
      <c r="K74" s="3" t="s">
        <v>100</v>
      </c>
      <c r="L74" s="6">
        <v>59.6147538611297</v>
      </c>
      <c r="M74" s="6">
        <v>33.1236097535972</v>
      </c>
      <c r="N74" s="6">
        <v>18.8677870453172</v>
      </c>
      <c r="O74" s="6">
        <v>22.6153045147791</v>
      </c>
      <c r="P74" s="6">
        <v>11.2354318629269</v>
      </c>
      <c r="Q74" s="6">
        <v>6.65677848323066</v>
      </c>
      <c r="R74" s="6">
        <v>4.73279011553578</v>
      </c>
    </row>
    <row r="75" ht="15.75" customHeight="1">
      <c r="A75" s="3"/>
      <c r="B75" s="3"/>
      <c r="J75" s="3"/>
      <c r="K75" s="3"/>
    </row>
    <row r="76" ht="15.75" customHeight="1">
      <c r="A76" s="3" t="s">
        <v>27</v>
      </c>
      <c r="B76" s="3" t="s">
        <v>421</v>
      </c>
      <c r="J76" s="3" t="s">
        <v>10</v>
      </c>
      <c r="K76" s="3" t="s">
        <v>421</v>
      </c>
    </row>
    <row r="77" ht="15.75" customHeight="1">
      <c r="A77" s="14" t="s">
        <v>38</v>
      </c>
      <c r="B77" s="14" t="s">
        <v>115</v>
      </c>
      <c r="C77" s="14" t="s">
        <v>116</v>
      </c>
      <c r="D77" s="14" t="s">
        <v>117</v>
      </c>
      <c r="E77" s="3"/>
      <c r="F77" s="14" t="s">
        <v>118</v>
      </c>
      <c r="G77" s="14" t="s">
        <v>45</v>
      </c>
      <c r="H77" s="14" t="s">
        <v>46</v>
      </c>
      <c r="J77" s="14" t="s">
        <v>38</v>
      </c>
      <c r="K77" s="14" t="s">
        <v>115</v>
      </c>
      <c r="L77" s="14" t="s">
        <v>116</v>
      </c>
      <c r="M77" s="14" t="s">
        <v>117</v>
      </c>
      <c r="N77" s="14" t="s">
        <v>118</v>
      </c>
      <c r="O77" s="14" t="s">
        <v>45</v>
      </c>
      <c r="P77" s="14" t="s">
        <v>46</v>
      </c>
    </row>
    <row r="78" ht="15.75" customHeight="1">
      <c r="A78" s="14" t="s">
        <v>422</v>
      </c>
      <c r="B78" s="3">
        <v>338971.349979671</v>
      </c>
      <c r="C78" s="3">
        <v>6.0</v>
      </c>
      <c r="D78" s="3">
        <v>0.0</v>
      </c>
      <c r="E78" s="3"/>
      <c r="F78" s="3">
        <v>56495.2249966118</v>
      </c>
      <c r="G78" s="3">
        <v>8.05319337687509</v>
      </c>
      <c r="H78" s="16">
        <v>2.28200833061578E-6</v>
      </c>
      <c r="J78" s="14" t="s">
        <v>422</v>
      </c>
      <c r="K78" s="3">
        <v>541141.434496481</v>
      </c>
      <c r="L78" s="3">
        <v>6.0</v>
      </c>
      <c r="M78" s="3">
        <v>0.0</v>
      </c>
      <c r="N78" s="3">
        <v>90190.2390827468</v>
      </c>
      <c r="O78" s="3">
        <v>9.46079591591732</v>
      </c>
      <c r="P78" s="16">
        <v>5.12247527255898E-7</v>
      </c>
    </row>
    <row r="79" ht="15.75" customHeight="1">
      <c r="A79" s="14" t="s">
        <v>49</v>
      </c>
      <c r="B79" s="3">
        <v>413900.190745637</v>
      </c>
      <c r="C79" s="3">
        <v>59.0</v>
      </c>
      <c r="D79" s="3">
        <v>0.0</v>
      </c>
      <c r="E79" s="3"/>
      <c r="F79" s="3">
        <v>7015.25747026503</v>
      </c>
      <c r="G79" s="3" t="s">
        <v>51</v>
      </c>
      <c r="H79" s="3" t="s">
        <v>51</v>
      </c>
      <c r="J79" s="14" t="s">
        <v>49</v>
      </c>
      <c r="K79" s="3">
        <v>495718.592175984</v>
      </c>
      <c r="L79" s="3">
        <v>52.0</v>
      </c>
      <c r="M79" s="3">
        <v>0.0</v>
      </c>
      <c r="N79" s="3">
        <v>9533.04984953815</v>
      </c>
      <c r="O79" s="3" t="s">
        <v>51</v>
      </c>
      <c r="P79" s="3" t="s">
        <v>51</v>
      </c>
    </row>
    <row r="80" ht="15.75" customHeight="1">
      <c r="A80" s="14" t="s">
        <v>52</v>
      </c>
      <c r="B80" s="3">
        <v>752871.540725307</v>
      </c>
      <c r="C80" s="3">
        <v>65.0</v>
      </c>
      <c r="D80" s="3">
        <v>0.0</v>
      </c>
      <c r="E80" s="3"/>
      <c r="F80" s="3" t="s">
        <v>51</v>
      </c>
      <c r="G80" s="3" t="s">
        <v>51</v>
      </c>
      <c r="H80" s="3" t="s">
        <v>51</v>
      </c>
      <c r="J80" s="14" t="s">
        <v>52</v>
      </c>
      <c r="K80" s="3">
        <v>1036860.02667246</v>
      </c>
      <c r="L80" s="3">
        <v>58.0</v>
      </c>
      <c r="M80" s="3">
        <v>0.0</v>
      </c>
      <c r="N80" s="3" t="s">
        <v>51</v>
      </c>
      <c r="O80" s="3" t="s">
        <v>51</v>
      </c>
      <c r="P80" s="3" t="s">
        <v>51</v>
      </c>
    </row>
    <row r="81" ht="15.75" customHeight="1"/>
    <row r="82" ht="15.75" customHeight="1">
      <c r="A82" s="3" t="s">
        <v>27</v>
      </c>
      <c r="B82" s="3" t="s">
        <v>212</v>
      </c>
      <c r="J82" s="3" t="s">
        <v>423</v>
      </c>
      <c r="K82" s="3" t="s">
        <v>212</v>
      </c>
    </row>
    <row r="83" ht="15.75" customHeight="1">
      <c r="A83" s="3" t="s">
        <v>145</v>
      </c>
      <c r="B83" s="3" t="s">
        <v>146</v>
      </c>
      <c r="C83" s="3" t="s">
        <v>147</v>
      </c>
      <c r="D83" s="3" t="s">
        <v>148</v>
      </c>
      <c r="E83" s="3"/>
      <c r="F83" s="3" t="s">
        <v>149</v>
      </c>
      <c r="G83" s="3" t="s">
        <v>150</v>
      </c>
      <c r="H83" s="3" t="s">
        <v>134</v>
      </c>
      <c r="J83" s="3" t="s">
        <v>145</v>
      </c>
      <c r="K83" s="3" t="s">
        <v>146</v>
      </c>
      <c r="L83" s="3" t="s">
        <v>147</v>
      </c>
      <c r="M83" s="3" t="s">
        <v>148</v>
      </c>
      <c r="N83" s="3" t="s">
        <v>149</v>
      </c>
      <c r="O83" s="3" t="s">
        <v>150</v>
      </c>
      <c r="P83" s="3" t="s">
        <v>134</v>
      </c>
    </row>
    <row r="84" ht="15.75" customHeight="1">
      <c r="A84" s="17">
        <v>1.0</v>
      </c>
      <c r="B84" s="3">
        <v>1.0</v>
      </c>
      <c r="C84" s="3">
        <v>2.0</v>
      </c>
      <c r="D84" s="21">
        <v>-76.4050229950371</v>
      </c>
      <c r="E84" s="21"/>
      <c r="F84" s="21">
        <v>42.5283764972134</v>
      </c>
      <c r="G84" s="21">
        <v>161.461775989464</v>
      </c>
      <c r="H84" s="21">
        <v>1.0</v>
      </c>
      <c r="J84" s="17">
        <v>1.0</v>
      </c>
      <c r="K84" s="17">
        <v>1.0</v>
      </c>
      <c r="L84" s="17">
        <v>2.0</v>
      </c>
      <c r="M84" s="21">
        <v>-100.047721903028</v>
      </c>
      <c r="N84" s="21">
        <v>39.4384275696129</v>
      </c>
      <c r="O84" s="21">
        <v>178.924577042254</v>
      </c>
      <c r="P84" s="21">
        <v>1.0</v>
      </c>
    </row>
    <row r="85" ht="15.75" customHeight="1">
      <c r="A85" s="17">
        <v>2.0</v>
      </c>
      <c r="B85" s="3">
        <v>1.0</v>
      </c>
      <c r="C85" s="3">
        <v>3.0</v>
      </c>
      <c r="D85" s="21">
        <v>-0.974811098108717</v>
      </c>
      <c r="E85" s="21"/>
      <c r="F85" s="21">
        <v>117.958588394142</v>
      </c>
      <c r="G85" s="21">
        <v>236.891987886392</v>
      </c>
      <c r="H85" s="21">
        <v>0.0539629486532788</v>
      </c>
      <c r="J85" s="17">
        <v>2.0</v>
      </c>
      <c r="K85" s="17">
        <v>1.0</v>
      </c>
      <c r="L85" s="17">
        <v>3.0</v>
      </c>
      <c r="M85" s="21">
        <v>-5.11705814605639</v>
      </c>
      <c r="N85" s="21">
        <v>138.191337358839</v>
      </c>
      <c r="O85" s="21">
        <v>281.499732863734</v>
      </c>
      <c r="P85" s="21">
        <v>0.0693003180745686</v>
      </c>
    </row>
    <row r="86" ht="15.75" customHeight="1">
      <c r="A86" s="17">
        <v>3.0</v>
      </c>
      <c r="B86" s="3">
        <v>1.0</v>
      </c>
      <c r="C86" s="3">
        <v>4.0</v>
      </c>
      <c r="D86" s="21">
        <v>32.1558027112212</v>
      </c>
      <c r="E86" s="21"/>
      <c r="F86" s="21">
        <v>154.348254919677</v>
      </c>
      <c r="G86" s="21">
        <v>276.540707128132</v>
      </c>
      <c r="H86" s="21">
        <v>0.00362648521614168</v>
      </c>
      <c r="J86" s="17">
        <v>3.0</v>
      </c>
      <c r="K86" s="17">
        <v>1.0</v>
      </c>
      <c r="L86" s="17">
        <v>4.0</v>
      </c>
      <c r="M86" s="21">
        <v>63.6288678320099</v>
      </c>
      <c r="N86" s="21">
        <v>211.576271092567</v>
      </c>
      <c r="O86" s="21">
        <v>359.523674353124</v>
      </c>
      <c r="P86" s="21">
        <v>6.41555933750892E-4</v>
      </c>
    </row>
    <row r="87" ht="15.75" customHeight="1">
      <c r="A87" s="17">
        <v>4.0</v>
      </c>
      <c r="B87" s="3">
        <v>1.0</v>
      </c>
      <c r="C87" s="3">
        <v>5.0</v>
      </c>
      <c r="D87" s="21">
        <v>56.0797844433135</v>
      </c>
      <c r="E87" s="21"/>
      <c r="F87" s="21">
        <v>182.227704379122</v>
      </c>
      <c r="G87" s="21">
        <v>308.375624314931</v>
      </c>
      <c r="H87" s="21">
        <v>5.03298724639707E-4</v>
      </c>
      <c r="J87" s="17">
        <v>4.0</v>
      </c>
      <c r="K87" s="17">
        <v>1.0</v>
      </c>
      <c r="L87" s="17">
        <v>5.0</v>
      </c>
      <c r="M87" s="21">
        <v>73.6101085234699</v>
      </c>
      <c r="N87" s="21">
        <v>221.557511784027</v>
      </c>
      <c r="O87" s="21">
        <v>369.504915044584</v>
      </c>
      <c r="P87" s="21">
        <v>3.06573338843579E-4</v>
      </c>
    </row>
    <row r="88" ht="15.75" customHeight="1">
      <c r="A88" s="17">
        <v>5.0</v>
      </c>
      <c r="B88" s="3">
        <v>1.0</v>
      </c>
      <c r="C88" s="3">
        <v>6.0</v>
      </c>
      <c r="D88" s="21">
        <v>60.3692178938546</v>
      </c>
      <c r="E88" s="21"/>
      <c r="F88" s="21">
        <v>182.56167010231</v>
      </c>
      <c r="G88" s="21">
        <v>304.754122310765</v>
      </c>
      <c r="H88" s="21">
        <v>2.88157673551473E-4</v>
      </c>
      <c r="J88" s="17">
        <v>5.0</v>
      </c>
      <c r="K88" s="17">
        <v>1.0</v>
      </c>
      <c r="L88" s="17">
        <v>6.0</v>
      </c>
      <c r="M88" s="21">
        <v>87.3342355418188</v>
      </c>
      <c r="N88" s="21">
        <v>241.040486044422</v>
      </c>
      <c r="O88" s="21">
        <v>394.746736547025</v>
      </c>
      <c r="P88" s="21">
        <v>1.39879787975295E-4</v>
      </c>
    </row>
    <row r="89" ht="15.75" customHeight="1">
      <c r="A89" s="17">
        <v>6.0</v>
      </c>
      <c r="B89" s="3">
        <v>1.0</v>
      </c>
      <c r="C89" s="3">
        <v>7.0</v>
      </c>
      <c r="D89" s="21">
        <v>77.4744118173684</v>
      </c>
      <c r="E89" s="21"/>
      <c r="F89" s="21">
        <v>196.407811309619</v>
      </c>
      <c r="G89" s="21">
        <v>315.341210801869</v>
      </c>
      <c r="H89" s="21">
        <v>4.68381725628548E-5</v>
      </c>
      <c r="J89" s="17">
        <v>6.0</v>
      </c>
      <c r="K89" s="17">
        <v>1.0</v>
      </c>
      <c r="L89" s="17">
        <v>7.0</v>
      </c>
      <c r="M89" s="21">
        <v>92.8201722351814</v>
      </c>
      <c r="N89" s="21">
        <v>246.526422737785</v>
      </c>
      <c r="O89" s="21">
        <v>400.232673240388</v>
      </c>
      <c r="P89" s="21">
        <v>9.37308583131248E-5</v>
      </c>
    </row>
    <row r="90" ht="15.75" customHeight="1">
      <c r="A90" s="17">
        <v>7.0</v>
      </c>
      <c r="B90" s="3">
        <v>2.0</v>
      </c>
      <c r="C90" s="3">
        <v>3.0</v>
      </c>
      <c r="D90" s="21">
        <v>-43.5031875953221</v>
      </c>
      <c r="E90" s="21"/>
      <c r="F90" s="21">
        <v>75.4302118969285</v>
      </c>
      <c r="G90" s="21">
        <v>194.363611389179</v>
      </c>
      <c r="H90" s="21">
        <v>1.0</v>
      </c>
      <c r="J90" s="17">
        <v>7.0</v>
      </c>
      <c r="K90" s="17">
        <v>2.0</v>
      </c>
      <c r="L90" s="17">
        <v>3.0</v>
      </c>
      <c r="M90" s="21">
        <v>-44.5554857156693</v>
      </c>
      <c r="N90" s="21">
        <v>98.7529097892257</v>
      </c>
      <c r="O90" s="21">
        <v>242.061305294121</v>
      </c>
      <c r="P90" s="21">
        <v>0.675718268296751</v>
      </c>
    </row>
    <row r="91" ht="15.75" customHeight="1">
      <c r="A91" s="17">
        <v>8.0</v>
      </c>
      <c r="B91" s="3">
        <v>2.0</v>
      </c>
      <c r="C91" s="3">
        <v>4.0</v>
      </c>
      <c r="D91" s="21">
        <v>-10.3725737859922</v>
      </c>
      <c r="E91" s="21"/>
      <c r="F91" s="21">
        <v>111.819878422463</v>
      </c>
      <c r="G91" s="21">
        <v>234.012330630919</v>
      </c>
      <c r="H91" s="21">
        <v>0.108215318518955</v>
      </c>
      <c r="J91" s="17">
        <v>8.0</v>
      </c>
      <c r="K91" s="17">
        <v>2.0</v>
      </c>
      <c r="L91" s="17">
        <v>4.0</v>
      </c>
      <c r="M91" s="21">
        <v>24.190440262397</v>
      </c>
      <c r="N91" s="21">
        <v>172.137843522954</v>
      </c>
      <c r="O91" s="21">
        <v>320.085246783511</v>
      </c>
      <c r="P91" s="21">
        <v>0.0103851296639972</v>
      </c>
    </row>
    <row r="92" ht="15.75" customHeight="1">
      <c r="A92" s="17">
        <v>9.0</v>
      </c>
      <c r="B92" s="3">
        <v>2.0</v>
      </c>
      <c r="C92" s="3">
        <v>5.0</v>
      </c>
      <c r="D92" s="21">
        <v>13.5514079461001</v>
      </c>
      <c r="E92" s="21"/>
      <c r="F92" s="21">
        <v>139.699327881909</v>
      </c>
      <c r="G92" s="21">
        <v>265.847247817717</v>
      </c>
      <c r="H92" s="21">
        <v>0.0178189399566071</v>
      </c>
      <c r="J92" s="17">
        <v>9.0</v>
      </c>
      <c r="K92" s="17">
        <v>2.0</v>
      </c>
      <c r="L92" s="17">
        <v>5.0</v>
      </c>
      <c r="M92" s="21">
        <v>34.171680953857</v>
      </c>
      <c r="N92" s="21">
        <v>182.119084214414</v>
      </c>
      <c r="O92" s="21">
        <v>330.066487474971</v>
      </c>
      <c r="P92" s="21">
        <v>0.00525374346790188</v>
      </c>
    </row>
    <row r="93" ht="15.75" customHeight="1">
      <c r="A93" s="17">
        <v>10.0</v>
      </c>
      <c r="B93" s="3">
        <v>2.0</v>
      </c>
      <c r="C93" s="3">
        <v>6.0</v>
      </c>
      <c r="D93" s="21">
        <v>17.8408413966412</v>
      </c>
      <c r="E93" s="21"/>
      <c r="F93" s="21">
        <v>140.033293605097</v>
      </c>
      <c r="G93" s="21">
        <v>262.225745813552</v>
      </c>
      <c r="H93" s="21">
        <v>0.0121327422423956</v>
      </c>
      <c r="J93" s="17">
        <v>10.0</v>
      </c>
      <c r="K93" s="17">
        <v>2.0</v>
      </c>
      <c r="L93" s="17">
        <v>6.0</v>
      </c>
      <c r="M93" s="21">
        <v>47.8958079722059</v>
      </c>
      <c r="N93" s="21">
        <v>201.602058474809</v>
      </c>
      <c r="O93" s="21">
        <v>355.308308977412</v>
      </c>
      <c r="P93" s="21">
        <v>0.0022764371548525</v>
      </c>
    </row>
    <row r="94" ht="15.75" customHeight="1">
      <c r="A94" s="17">
        <v>11.0</v>
      </c>
      <c r="B94" s="3">
        <v>2.0</v>
      </c>
      <c r="C94" s="3">
        <v>7.0</v>
      </c>
      <c r="D94" s="21">
        <v>34.946035320155</v>
      </c>
      <c r="E94" s="21"/>
      <c r="F94" s="21">
        <v>153.879434812406</v>
      </c>
      <c r="G94" s="21">
        <v>272.812834304656</v>
      </c>
      <c r="H94" s="21">
        <v>0.00261883796115971</v>
      </c>
      <c r="J94" s="17">
        <v>11.0</v>
      </c>
      <c r="K94" s="17">
        <v>2.0</v>
      </c>
      <c r="L94" s="17">
        <v>7.0</v>
      </c>
      <c r="M94" s="21">
        <v>53.3817446655685</v>
      </c>
      <c r="N94" s="21">
        <v>207.087995168172</v>
      </c>
      <c r="O94" s="21">
        <v>360.794245670775</v>
      </c>
      <c r="P94" s="21">
        <v>0.00156126756051665</v>
      </c>
    </row>
    <row r="95" ht="15.75" customHeight="1">
      <c r="A95" s="17">
        <v>12.0</v>
      </c>
      <c r="B95" s="3">
        <v>3.0</v>
      </c>
      <c r="C95" s="3">
        <v>4.0</v>
      </c>
      <c r="D95" s="21">
        <v>-85.8027856829207</v>
      </c>
      <c r="E95" s="21"/>
      <c r="F95" s="21">
        <v>36.3896665255348</v>
      </c>
      <c r="G95" s="21">
        <v>158.58211873399</v>
      </c>
      <c r="H95" s="21">
        <v>1.0</v>
      </c>
      <c r="J95" s="17">
        <v>12.0</v>
      </c>
      <c r="K95" s="17">
        <v>3.0</v>
      </c>
      <c r="L95" s="17">
        <v>4.0</v>
      </c>
      <c r="M95" s="21">
        <v>-78.1714731220209</v>
      </c>
      <c r="N95" s="21">
        <v>73.3849337337283</v>
      </c>
      <c r="O95" s="21">
        <v>224.941340589477</v>
      </c>
      <c r="P95" s="21">
        <v>1.0</v>
      </c>
    </row>
    <row r="96" ht="15.75" customHeight="1">
      <c r="A96" s="17">
        <v>13.0</v>
      </c>
      <c r="B96" s="3">
        <v>3.0</v>
      </c>
      <c r="C96" s="3">
        <v>5.0</v>
      </c>
      <c r="D96" s="21">
        <v>-61.8788039508284</v>
      </c>
      <c r="E96" s="21"/>
      <c r="F96" s="21">
        <v>64.2691159849802</v>
      </c>
      <c r="G96" s="21">
        <v>190.417035920789</v>
      </c>
      <c r="H96" s="21">
        <v>1.0</v>
      </c>
      <c r="J96" s="17">
        <v>13.0</v>
      </c>
      <c r="K96" s="17">
        <v>3.0</v>
      </c>
      <c r="L96" s="17">
        <v>5.0</v>
      </c>
      <c r="M96" s="21">
        <v>-68.1902324305609</v>
      </c>
      <c r="N96" s="21">
        <v>83.3661744251883</v>
      </c>
      <c r="O96" s="21">
        <v>234.922581280938</v>
      </c>
      <c r="P96" s="21">
        <v>1.0</v>
      </c>
    </row>
    <row r="97" ht="15.75" customHeight="1">
      <c r="A97" s="17">
        <v>14.0</v>
      </c>
      <c r="B97" s="3">
        <v>3.0</v>
      </c>
      <c r="C97" s="3">
        <v>6.0</v>
      </c>
      <c r="D97" s="21">
        <v>-57.5893705002873</v>
      </c>
      <c r="E97" s="21"/>
      <c r="F97" s="21">
        <v>64.6030817081682</v>
      </c>
      <c r="G97" s="21">
        <v>186.795533916624</v>
      </c>
      <c r="H97" s="21">
        <v>1.0</v>
      </c>
      <c r="J97" s="17">
        <v>14.0</v>
      </c>
      <c r="K97" s="17">
        <v>3.0</v>
      </c>
      <c r="L97" s="17">
        <v>6.0</v>
      </c>
      <c r="M97" s="21">
        <v>-54.3339349177501</v>
      </c>
      <c r="N97" s="21">
        <v>102.849148685583</v>
      </c>
      <c r="O97" s="21">
        <v>260.032232288917</v>
      </c>
      <c r="P97" s="21">
        <v>0.871573996949987</v>
      </c>
    </row>
    <row r="98" ht="15.75" customHeight="1">
      <c r="A98" s="17">
        <v>15.0</v>
      </c>
      <c r="B98" s="3">
        <v>3.0</v>
      </c>
      <c r="C98" s="3">
        <v>7.0</v>
      </c>
      <c r="D98" s="21">
        <v>-40.4841765767735</v>
      </c>
      <c r="E98" s="21"/>
      <c r="F98" s="21">
        <v>78.4492229154771</v>
      </c>
      <c r="G98" s="21">
        <v>197.382622407728</v>
      </c>
      <c r="H98" s="21">
        <v>0.851174352532673</v>
      </c>
      <c r="J98" s="17">
        <v>15.0</v>
      </c>
      <c r="K98" s="17">
        <v>3.0</v>
      </c>
      <c r="L98" s="17">
        <v>7.0</v>
      </c>
      <c r="M98" s="21">
        <v>-48.8479982243874</v>
      </c>
      <c r="N98" s="21">
        <v>108.335085378946</v>
      </c>
      <c r="O98" s="21">
        <v>265.518168982279</v>
      </c>
      <c r="P98" s="21">
        <v>0.675040420876722</v>
      </c>
    </row>
    <row r="99" ht="15.75" customHeight="1">
      <c r="A99" s="17">
        <v>16.0</v>
      </c>
      <c r="B99" s="3">
        <v>4.0</v>
      </c>
      <c r="C99" s="3">
        <v>5.0</v>
      </c>
      <c r="D99" s="21">
        <v>-101.345701212023</v>
      </c>
      <c r="E99" s="21"/>
      <c r="F99" s="21">
        <v>27.8794494594454</v>
      </c>
      <c r="G99" s="21">
        <v>157.104600130913</v>
      </c>
      <c r="H99" s="21">
        <v>1.0</v>
      </c>
      <c r="J99" s="17">
        <v>16.0</v>
      </c>
      <c r="K99" s="17">
        <v>4.0</v>
      </c>
      <c r="L99" s="17">
        <v>5.0</v>
      </c>
      <c r="M99" s="21">
        <v>-145.969015378801</v>
      </c>
      <c r="N99" s="21">
        <v>9.98124069146007</v>
      </c>
      <c r="O99" s="21">
        <v>165.931496761721</v>
      </c>
      <c r="P99" s="21">
        <v>1.0</v>
      </c>
    </row>
    <row r="100" ht="15.75" customHeight="1">
      <c r="A100" s="17">
        <v>17.0</v>
      </c>
      <c r="B100" s="3">
        <v>4.0</v>
      </c>
      <c r="C100" s="3">
        <v>6.0</v>
      </c>
      <c r="D100" s="21">
        <v>-97.1533955714417</v>
      </c>
      <c r="E100" s="21"/>
      <c r="F100" s="21">
        <v>28.2134151826334</v>
      </c>
      <c r="G100" s="21">
        <v>153.580225936709</v>
      </c>
      <c r="H100" s="21">
        <v>1.0</v>
      </c>
      <c r="J100" s="17">
        <v>17.0</v>
      </c>
      <c r="K100" s="17">
        <v>4.0</v>
      </c>
      <c r="L100" s="17">
        <v>6.0</v>
      </c>
      <c r="M100" s="21">
        <v>-131.959636075206</v>
      </c>
      <c r="N100" s="21">
        <v>29.4642149518551</v>
      </c>
      <c r="O100" s="21">
        <v>190.888065978917</v>
      </c>
      <c r="P100" s="21">
        <v>1.0</v>
      </c>
    </row>
    <row r="101" ht="15.75" customHeight="1">
      <c r="A101" s="17">
        <v>18.0</v>
      </c>
      <c r="B101" s="3">
        <v>4.0</v>
      </c>
      <c r="C101" s="3">
        <v>7.0</v>
      </c>
      <c r="D101" s="21">
        <v>-80.1328958185132</v>
      </c>
      <c r="E101" s="21"/>
      <c r="F101" s="21">
        <v>42.0595563899423</v>
      </c>
      <c r="G101" s="21">
        <v>164.252008598398</v>
      </c>
      <c r="H101" s="21">
        <v>1.0</v>
      </c>
      <c r="J101" s="17">
        <v>18.0</v>
      </c>
      <c r="K101" s="17">
        <v>4.0</v>
      </c>
      <c r="L101" s="17">
        <v>7.0</v>
      </c>
      <c r="M101" s="21">
        <v>-126.473699381844</v>
      </c>
      <c r="N101" s="21">
        <v>34.9501516452177</v>
      </c>
      <c r="O101" s="21">
        <v>196.374002672279</v>
      </c>
      <c r="P101" s="21">
        <v>1.0</v>
      </c>
    </row>
    <row r="102" ht="15.75" customHeight="1">
      <c r="A102" s="17">
        <v>19.0</v>
      </c>
      <c r="B102" s="3">
        <v>5.0</v>
      </c>
      <c r="C102" s="3">
        <v>6.0</v>
      </c>
      <c r="D102" s="21">
        <v>-128.89118494828</v>
      </c>
      <c r="E102" s="21"/>
      <c r="F102" s="21">
        <v>0.333965723187987</v>
      </c>
      <c r="G102" s="21">
        <v>129.559116394656</v>
      </c>
      <c r="H102" s="21">
        <v>1.0</v>
      </c>
      <c r="J102" s="17">
        <v>19.0</v>
      </c>
      <c r="K102" s="17">
        <v>5.0</v>
      </c>
      <c r="L102" s="17">
        <v>6.0</v>
      </c>
      <c r="M102" s="21">
        <v>-141.940876766667</v>
      </c>
      <c r="N102" s="21">
        <v>19.482974260395</v>
      </c>
      <c r="O102" s="21">
        <v>180.906825287457</v>
      </c>
      <c r="P102" s="21">
        <v>1.0</v>
      </c>
    </row>
    <row r="103" ht="15.75" customHeight="1">
      <c r="A103" s="17">
        <v>20.0</v>
      </c>
      <c r="B103" s="3">
        <v>5.0</v>
      </c>
      <c r="C103" s="3">
        <v>7.0</v>
      </c>
      <c r="D103" s="21">
        <v>-111.967813005312</v>
      </c>
      <c r="E103" s="21"/>
      <c r="F103" s="21">
        <v>14.1801069304969</v>
      </c>
      <c r="G103" s="21">
        <v>140.328026866306</v>
      </c>
      <c r="H103" s="21">
        <v>1.0</v>
      </c>
      <c r="J103" s="17">
        <v>20.0</v>
      </c>
      <c r="K103" s="17">
        <v>5.0</v>
      </c>
      <c r="L103" s="17">
        <v>7.0</v>
      </c>
      <c r="M103" s="21">
        <v>-136.454940073304</v>
      </c>
      <c r="N103" s="21">
        <v>24.9689109537577</v>
      </c>
      <c r="O103" s="21">
        <v>186.392761980819</v>
      </c>
      <c r="P103" s="21">
        <v>1.0</v>
      </c>
    </row>
    <row r="104" ht="15.75" customHeight="1">
      <c r="A104" s="17">
        <v>21.0</v>
      </c>
      <c r="B104" s="3">
        <v>6.0</v>
      </c>
      <c r="C104" s="3">
        <v>7.0</v>
      </c>
      <c r="D104" s="21">
        <v>-108.346311001147</v>
      </c>
      <c r="E104" s="21"/>
      <c r="F104" s="21">
        <v>13.8461412073089</v>
      </c>
      <c r="G104" s="21">
        <v>136.038593415764</v>
      </c>
      <c r="H104" s="21">
        <v>1.0</v>
      </c>
      <c r="J104" s="17">
        <v>21.0</v>
      </c>
      <c r="K104" s="17">
        <v>6.0</v>
      </c>
      <c r="L104" s="17">
        <v>7.0</v>
      </c>
      <c r="M104" s="21">
        <v>-161.231899762231</v>
      </c>
      <c r="N104" s="21">
        <v>5.48593669336265</v>
      </c>
      <c r="O104" s="21">
        <v>172.203773148956</v>
      </c>
      <c r="P104" s="21">
        <v>1.0</v>
      </c>
    </row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</sheetData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37" width="10.56"/>
  </cols>
  <sheetData>
    <row r="1" ht="15.75" customHeight="1"/>
    <row r="2" ht="15.75" customHeight="1">
      <c r="A2" s="3" t="s">
        <v>2</v>
      </c>
    </row>
    <row r="3" ht="15.75" customHeight="1"/>
    <row r="4" ht="15.75" customHeight="1"/>
    <row r="5" ht="15.75" customHeight="1">
      <c r="A5" s="5" t="s">
        <v>9</v>
      </c>
    </row>
    <row r="6" ht="15.75" customHeight="1">
      <c r="C6" s="7"/>
    </row>
    <row r="7" ht="15.75" customHeight="1">
      <c r="A7" s="8" t="s">
        <v>12</v>
      </c>
      <c r="H7" s="8" t="s">
        <v>14</v>
      </c>
      <c r="N7" s="8" t="s">
        <v>15</v>
      </c>
      <c r="T7" s="8" t="s">
        <v>16</v>
      </c>
    </row>
    <row r="8" ht="15.75" customHeight="1">
      <c r="A8" s="9" t="s">
        <v>19</v>
      </c>
      <c r="B8" s="10" t="s">
        <v>24</v>
      </c>
      <c r="C8" s="10" t="s">
        <v>28</v>
      </c>
      <c r="D8" s="10" t="s">
        <v>29</v>
      </c>
      <c r="E8" s="10" t="s">
        <v>30</v>
      </c>
      <c r="F8" s="10" t="s">
        <v>31</v>
      </c>
      <c r="G8" s="11"/>
      <c r="H8" s="10" t="s">
        <v>24</v>
      </c>
      <c r="I8" s="10" t="s">
        <v>28</v>
      </c>
      <c r="J8" s="10" t="s">
        <v>29</v>
      </c>
      <c r="K8" s="10" t="s">
        <v>30</v>
      </c>
      <c r="L8" s="10" t="s">
        <v>31</v>
      </c>
      <c r="N8" s="10" t="s">
        <v>24</v>
      </c>
      <c r="O8" s="10" t="s">
        <v>28</v>
      </c>
      <c r="P8" s="10" t="s">
        <v>29</v>
      </c>
      <c r="Q8" s="10" t="s">
        <v>30</v>
      </c>
      <c r="R8" s="10" t="s">
        <v>31</v>
      </c>
      <c r="T8" s="12" t="s">
        <v>24</v>
      </c>
      <c r="U8" s="12" t="s">
        <v>28</v>
      </c>
      <c r="V8" s="12" t="s">
        <v>29</v>
      </c>
      <c r="W8" s="12" t="s">
        <v>30</v>
      </c>
      <c r="X8" s="12" t="s">
        <v>31</v>
      </c>
    </row>
    <row r="9" ht="15.75" customHeight="1">
      <c r="A9" s="8" t="s">
        <v>35</v>
      </c>
      <c r="B9" s="13">
        <v>1.0</v>
      </c>
      <c r="C9" s="13" t="s">
        <v>37</v>
      </c>
      <c r="D9" s="13" t="s">
        <v>37</v>
      </c>
      <c r="E9" s="13" t="s">
        <v>37</v>
      </c>
      <c r="F9" s="13" t="s">
        <v>37</v>
      </c>
      <c r="G9" s="15"/>
      <c r="H9" s="13">
        <v>0.0</v>
      </c>
      <c r="I9" s="13" t="s">
        <v>37</v>
      </c>
      <c r="J9" s="13" t="s">
        <v>37</v>
      </c>
      <c r="K9" s="13" t="s">
        <v>37</v>
      </c>
      <c r="L9" s="13" t="s">
        <v>37</v>
      </c>
      <c r="M9" s="15"/>
      <c r="N9" s="15">
        <v>1.0</v>
      </c>
      <c r="O9" s="15" t="s">
        <v>37</v>
      </c>
      <c r="P9" s="15" t="s">
        <v>37</v>
      </c>
      <c r="Q9" s="15" t="s">
        <v>37</v>
      </c>
      <c r="R9" s="15" t="s">
        <v>37</v>
      </c>
      <c r="S9" s="15"/>
      <c r="T9" s="15">
        <v>0.0</v>
      </c>
      <c r="U9" s="15" t="s">
        <v>37</v>
      </c>
      <c r="V9" s="15" t="s">
        <v>37</v>
      </c>
      <c r="W9" s="15" t="s">
        <v>37</v>
      </c>
      <c r="X9" s="15" t="s">
        <v>37</v>
      </c>
    </row>
    <row r="10" ht="15.75" customHeight="1">
      <c r="A10" s="8" t="s">
        <v>39</v>
      </c>
      <c r="B10" s="13">
        <v>0.975</v>
      </c>
      <c r="C10" s="13">
        <v>0.030952380952381</v>
      </c>
      <c r="D10" s="13">
        <v>0.00595238095238095</v>
      </c>
      <c r="E10" s="13">
        <v>0.969047619047619</v>
      </c>
      <c r="F10" s="13">
        <v>0.00595238095238095</v>
      </c>
      <c r="G10" s="15"/>
      <c r="H10" s="13">
        <v>0.025</v>
      </c>
      <c r="I10" s="13">
        <v>0.0236901770739671</v>
      </c>
      <c r="J10" s="13">
        <v>0.00595238095238095</v>
      </c>
      <c r="K10" s="13">
        <v>0.0236901770739671</v>
      </c>
      <c r="L10" s="13">
        <v>0.00595238095238095</v>
      </c>
      <c r="M10" s="15"/>
      <c r="N10" s="15">
        <v>1.0594</v>
      </c>
      <c r="O10" s="15">
        <v>0.0</v>
      </c>
      <c r="P10" s="15">
        <v>0.0594</v>
      </c>
      <c r="Q10" s="15">
        <v>1.0</v>
      </c>
      <c r="R10" s="15">
        <v>0.0594</v>
      </c>
      <c r="S10" s="15"/>
      <c r="T10" s="15">
        <v>0.03</v>
      </c>
      <c r="U10" s="15">
        <v>0.0</v>
      </c>
      <c r="V10" s="15">
        <v>0.03</v>
      </c>
      <c r="W10" s="15">
        <v>0.0</v>
      </c>
      <c r="X10" s="15">
        <v>0.03</v>
      </c>
    </row>
    <row r="11" ht="15.75" customHeight="1">
      <c r="A11" s="8" t="s">
        <v>40</v>
      </c>
      <c r="B11" s="13">
        <v>0.930481637099284</v>
      </c>
      <c r="C11" s="13">
        <v>0.0683609554933084</v>
      </c>
      <c r="D11" s="13">
        <v>0.0166666666666667</v>
      </c>
      <c r="E11" s="13">
        <v>0.909846716464364</v>
      </c>
      <c r="F11" s="13">
        <v>0.0206349206349206</v>
      </c>
      <c r="G11" s="15"/>
      <c r="H11" s="13">
        <v>0.0563110497976329</v>
      </c>
      <c r="I11" s="13">
        <v>0.0565511123439212</v>
      </c>
      <c r="J11" s="13">
        <v>0.0166666666666667</v>
      </c>
      <c r="K11" s="13">
        <v>0.0723555663927077</v>
      </c>
      <c r="L11" s="13">
        <v>0.0163422700650587</v>
      </c>
      <c r="M11" s="15"/>
      <c r="N11" s="15">
        <v>1.0995</v>
      </c>
      <c r="O11" s="15">
        <v>0.0</v>
      </c>
      <c r="P11" s="15">
        <v>0.0338</v>
      </c>
      <c r="Q11" s="15">
        <v>1.0</v>
      </c>
      <c r="R11" s="15">
        <v>0.0995</v>
      </c>
      <c r="S11" s="15"/>
      <c r="T11" s="15">
        <v>0.0544</v>
      </c>
      <c r="U11" s="15">
        <v>0.0</v>
      </c>
      <c r="V11" s="15">
        <v>0.015</v>
      </c>
      <c r="W11" s="15">
        <v>0.0</v>
      </c>
      <c r="X11" s="15">
        <v>0.0544</v>
      </c>
    </row>
    <row r="12" ht="15.75" customHeight="1">
      <c r="A12" s="8" t="s">
        <v>41</v>
      </c>
      <c r="B12" s="13">
        <v>0.852688688447202</v>
      </c>
      <c r="C12" s="13">
        <v>0.115533132444897</v>
      </c>
      <c r="D12" s="13">
        <v>0.0377401837928154</v>
      </c>
      <c r="E12" s="13">
        <v>0.795470991426874</v>
      </c>
      <c r="F12" s="13">
        <v>0.058375104427736</v>
      </c>
      <c r="G12" s="15"/>
      <c r="H12" s="13">
        <v>0.046436444221432</v>
      </c>
      <c r="I12" s="13">
        <v>0.0281707181964716</v>
      </c>
      <c r="J12" s="13">
        <v>0.0240076707812569</v>
      </c>
      <c r="K12" s="13">
        <v>0.0771935526773467</v>
      </c>
      <c r="L12" s="13">
        <v>0.0396197509233899</v>
      </c>
      <c r="M12" s="15"/>
      <c r="N12" s="15">
        <v>1.1263</v>
      </c>
      <c r="O12" s="15">
        <v>0.0</v>
      </c>
      <c r="P12" s="15">
        <v>0.0357</v>
      </c>
      <c r="Q12" s="15">
        <v>1.0</v>
      </c>
      <c r="R12" s="15">
        <v>0.1238</v>
      </c>
      <c r="S12" s="15"/>
      <c r="T12" s="15">
        <v>0.0412</v>
      </c>
      <c r="U12" s="15">
        <v>0.0</v>
      </c>
      <c r="V12" s="15">
        <v>0.0111</v>
      </c>
      <c r="W12" s="15">
        <v>0.0</v>
      </c>
      <c r="X12" s="15">
        <v>0.0428</v>
      </c>
    </row>
    <row r="13" ht="15.75" customHeight="1">
      <c r="A13" s="8" t="s">
        <v>48</v>
      </c>
      <c r="B13" s="13">
        <v>0.816823489762731</v>
      </c>
      <c r="C13" s="13">
        <v>0.245827748962424</v>
      </c>
      <c r="D13" s="13">
        <v>0.209962550277953</v>
      </c>
      <c r="E13" s="13">
        <v>0.54964324246445</v>
      </c>
      <c r="F13" s="13">
        <v>0.268337654705689</v>
      </c>
      <c r="G13" s="15"/>
      <c r="H13" s="13">
        <v>0.0443007597646052</v>
      </c>
      <c r="I13" s="13">
        <v>0.0278199384670178</v>
      </c>
      <c r="J13" s="13">
        <v>0.0451269725815727</v>
      </c>
      <c r="K13" s="13">
        <v>0.0597716222529488</v>
      </c>
      <c r="L13" s="13">
        <v>0.0513119044244563</v>
      </c>
      <c r="M13" s="15"/>
      <c r="N13" s="15">
        <v>1.1467</v>
      </c>
      <c r="O13" s="15">
        <v>0.0</v>
      </c>
      <c r="P13" s="15">
        <v>0.0204</v>
      </c>
      <c r="Q13" s="15">
        <v>1.0</v>
      </c>
      <c r="R13" s="15">
        <v>0.1239</v>
      </c>
      <c r="S13" s="15"/>
      <c r="T13" s="15">
        <v>0.0455</v>
      </c>
      <c r="U13" s="15">
        <v>0.0</v>
      </c>
      <c r="V13" s="15">
        <v>0.0061</v>
      </c>
      <c r="W13" s="15">
        <v>0.0</v>
      </c>
      <c r="X13" s="15">
        <v>0.046</v>
      </c>
    </row>
    <row r="14" ht="15.75" customHeight="1">
      <c r="A14" s="8" t="s">
        <v>50</v>
      </c>
      <c r="B14" s="13">
        <v>0.781199075190948</v>
      </c>
      <c r="C14" s="13">
        <v>0.240104815849785</v>
      </c>
      <c r="D14" s="13">
        <v>0.196147067944669</v>
      </c>
      <c r="E14" s="13">
        <v>0.309538426614665</v>
      </c>
      <c r="F14" s="13">
        <v>0.464484722650357</v>
      </c>
      <c r="G14" s="15"/>
      <c r="H14" s="13">
        <v>0.0807970987148459</v>
      </c>
      <c r="I14" s="13">
        <v>0.0279544715715959</v>
      </c>
      <c r="J14" s="13">
        <v>0.049147559197646</v>
      </c>
      <c r="K14" s="13">
        <v>0.0586818181902252</v>
      </c>
      <c r="L14" s="13">
        <v>0.0464851671803372</v>
      </c>
      <c r="M14" s="15"/>
      <c r="N14" s="15">
        <v>1.1386</v>
      </c>
      <c r="O14" s="15">
        <v>0.0081</v>
      </c>
      <c r="P14" s="15">
        <v>0.0</v>
      </c>
      <c r="Q14" s="15">
        <v>0.9919</v>
      </c>
      <c r="R14" s="15">
        <v>0.1239</v>
      </c>
      <c r="S14" s="15"/>
      <c r="T14" s="15">
        <v>0.0513</v>
      </c>
      <c r="U14" s="15">
        <v>0.0081</v>
      </c>
      <c r="V14" s="15">
        <v>0.0</v>
      </c>
      <c r="W14" s="15">
        <v>0.0081</v>
      </c>
      <c r="X14" s="15">
        <v>0.046</v>
      </c>
    </row>
    <row r="15" ht="15.75" customHeight="1">
      <c r="A15" s="8" t="s">
        <v>58</v>
      </c>
      <c r="B15" s="13">
        <v>0.725623001725943</v>
      </c>
      <c r="C15" s="13">
        <v>0.123443556715616</v>
      </c>
      <c r="D15" s="13">
        <v>0.098130641145347</v>
      </c>
      <c r="E15" s="13">
        <v>0.167015922530628</v>
      </c>
      <c r="F15" s="13">
        <v>0.559764486602722</v>
      </c>
      <c r="G15" s="15"/>
      <c r="H15" s="13">
        <v>0.0826500959394236</v>
      </c>
      <c r="I15" s="13">
        <v>0.0410205469211771</v>
      </c>
      <c r="J15" s="13">
        <v>0.0301638828142998</v>
      </c>
      <c r="K15" s="13">
        <v>0.0538054517998981</v>
      </c>
      <c r="L15" s="13">
        <v>0.0620992117248879</v>
      </c>
      <c r="M15" s="15"/>
      <c r="N15" s="15">
        <v>1.168</v>
      </c>
      <c r="O15" s="15">
        <v>0.0</v>
      </c>
      <c r="P15" s="15">
        <v>0.0274</v>
      </c>
      <c r="Q15" s="15">
        <v>0.9919</v>
      </c>
      <c r="R15" s="15">
        <v>0.1533</v>
      </c>
      <c r="S15" s="15"/>
      <c r="T15" s="15">
        <v>0.0532</v>
      </c>
      <c r="U15" s="15">
        <v>0.0</v>
      </c>
      <c r="V15" s="15">
        <v>0.0195</v>
      </c>
      <c r="W15" s="15">
        <v>0.0081</v>
      </c>
      <c r="X15" s="15">
        <v>0.0441</v>
      </c>
    </row>
    <row r="16" ht="15.75" customHeight="1">
      <c r="A16" s="8" t="s">
        <v>63</v>
      </c>
      <c r="B16" s="13">
        <v>0.686536159918513</v>
      </c>
      <c r="C16" s="13">
        <v>0.00277777777777778</v>
      </c>
      <c r="D16" s="13">
        <v>0.0385663356251592</v>
      </c>
      <c r="E16" s="13">
        <v>0.137641329258976</v>
      </c>
      <c r="F16" s="13">
        <v>0.550283719548425</v>
      </c>
      <c r="G16" s="15"/>
      <c r="H16" s="13">
        <v>0.0594643503556463</v>
      </c>
      <c r="I16" s="13">
        <v>0.00277777777777778</v>
      </c>
      <c r="J16" s="13">
        <v>0.0159392284914166</v>
      </c>
      <c r="K16" s="13">
        <v>0.0569391608021441</v>
      </c>
      <c r="L16" s="13">
        <v>0.050729231211836</v>
      </c>
      <c r="M16" s="15"/>
      <c r="N16" s="15">
        <v>1.2136</v>
      </c>
      <c r="O16" s="15">
        <v>0.0</v>
      </c>
      <c r="P16" s="15">
        <v>0.0186</v>
      </c>
      <c r="Q16" s="15">
        <v>0.9919</v>
      </c>
      <c r="R16" s="15">
        <v>0.1923</v>
      </c>
      <c r="S16" s="15"/>
      <c r="T16" s="15">
        <v>0.0657</v>
      </c>
      <c r="U16" s="15">
        <v>0.0</v>
      </c>
      <c r="V16" s="15">
        <v>0.0089</v>
      </c>
      <c r="W16" s="15">
        <v>0.0081</v>
      </c>
      <c r="X16" s="15">
        <v>0.054</v>
      </c>
    </row>
    <row r="17" ht="15.75" customHeight="1">
      <c r="A17" s="8" t="s">
        <v>67</v>
      </c>
      <c r="B17" s="13">
        <v>0.722409175791529</v>
      </c>
      <c r="C17" s="13">
        <v>0.0</v>
      </c>
      <c r="D17" s="13">
        <v>0.0358730158730159</v>
      </c>
      <c r="E17" s="13">
        <v>0.137641329258976</v>
      </c>
      <c r="F17" s="13">
        <v>0.586156735421441</v>
      </c>
      <c r="G17" s="15"/>
      <c r="H17" s="13">
        <v>0.0665884076097171</v>
      </c>
      <c r="I17" s="13">
        <v>0.0</v>
      </c>
      <c r="J17" s="13">
        <v>0.0142534909949443</v>
      </c>
      <c r="K17" s="13">
        <v>0.0569391608021441</v>
      </c>
      <c r="L17" s="13">
        <v>0.0515007345229265</v>
      </c>
      <c r="M17" s="15"/>
      <c r="N17" s="15">
        <v>1.2177</v>
      </c>
      <c r="O17" s="15">
        <v>0.0</v>
      </c>
      <c r="P17" s="15">
        <v>0.0333</v>
      </c>
      <c r="Q17" s="15">
        <v>0.9898</v>
      </c>
      <c r="R17" s="15">
        <v>0.191</v>
      </c>
      <c r="S17" s="15"/>
      <c r="T17" s="15">
        <v>0.101</v>
      </c>
      <c r="U17" s="15">
        <v>0.0</v>
      </c>
      <c r="V17" s="15">
        <v>0.0333</v>
      </c>
      <c r="W17" s="15">
        <v>0.0102</v>
      </c>
      <c r="X17" s="15">
        <v>0.08</v>
      </c>
    </row>
    <row r="18" ht="15.75" customHeight="1">
      <c r="A18" s="8" t="s">
        <v>70</v>
      </c>
      <c r="B18" s="13">
        <v>0.675610269360269</v>
      </c>
      <c r="C18" s="13">
        <v>0.0</v>
      </c>
      <c r="D18" s="13">
        <v>0.0392887205387205</v>
      </c>
      <c r="E18" s="13">
        <v>0.0709054834054834</v>
      </c>
      <c r="F18" s="13">
        <v>0.607019600769601</v>
      </c>
      <c r="G18" s="15"/>
      <c r="H18" s="13">
        <v>0.0646990150392366</v>
      </c>
      <c r="I18" s="13">
        <v>0.0</v>
      </c>
      <c r="J18" s="13">
        <v>0.0127517091725857</v>
      </c>
      <c r="K18" s="13">
        <v>0.046841204778134</v>
      </c>
      <c r="L18" s="13">
        <v>0.100297288893582</v>
      </c>
      <c r="M18" s="15"/>
      <c r="N18" s="15">
        <v>1.2368</v>
      </c>
      <c r="O18" s="15">
        <v>0.0083</v>
      </c>
      <c r="P18" s="15">
        <v>0.0069</v>
      </c>
      <c r="Q18" s="15">
        <v>0.9781</v>
      </c>
      <c r="R18" s="15">
        <v>0.2095</v>
      </c>
      <c r="S18" s="15"/>
      <c r="T18" s="15">
        <v>0.1484</v>
      </c>
      <c r="U18" s="15">
        <v>0.0083</v>
      </c>
      <c r="V18" s="15">
        <v>0.0069</v>
      </c>
      <c r="W18" s="15">
        <v>0.0219</v>
      </c>
      <c r="X18" s="15">
        <v>0.1119</v>
      </c>
    </row>
    <row r="19" ht="15.75" customHeight="1">
      <c r="A19" s="8" t="s">
        <v>71</v>
      </c>
      <c r="B19" s="13">
        <v>0.715232683982684</v>
      </c>
      <c r="C19" s="13">
        <v>0.0</v>
      </c>
      <c r="D19" s="13">
        <v>0.0396224146224146</v>
      </c>
      <c r="E19" s="13">
        <v>0.0709054834054834</v>
      </c>
      <c r="F19" s="13">
        <v>0.646642015392015</v>
      </c>
      <c r="G19" s="15"/>
      <c r="H19" s="13">
        <v>0.0895015633404226</v>
      </c>
      <c r="I19" s="13">
        <v>0.0</v>
      </c>
      <c r="J19" s="13">
        <v>0.0254562006577235</v>
      </c>
      <c r="K19" s="13">
        <v>0.046841204778134</v>
      </c>
      <c r="L19" s="13">
        <v>0.122112691622038</v>
      </c>
      <c r="M19" s="15"/>
      <c r="N19" s="15">
        <v>0.9594</v>
      </c>
      <c r="O19" s="15">
        <v>0.0</v>
      </c>
      <c r="P19" s="15">
        <v>0.0</v>
      </c>
      <c r="Q19" s="15">
        <v>0.9344</v>
      </c>
      <c r="R19" s="15">
        <v>0.0125</v>
      </c>
      <c r="S19" s="15"/>
      <c r="T19" s="15">
        <v>0.0</v>
      </c>
      <c r="U19" s="15">
        <v>0.0</v>
      </c>
      <c r="V19" s="15">
        <v>0.0</v>
      </c>
      <c r="W19" s="15">
        <v>0.0</v>
      </c>
      <c r="X19" s="15">
        <v>0.0</v>
      </c>
    </row>
    <row r="20" ht="15.75" customHeight="1">
      <c r="A20" s="8" t="s">
        <v>73</v>
      </c>
      <c r="B20" s="13">
        <v>0.792316017316017</v>
      </c>
      <c r="C20" s="13">
        <v>0.0</v>
      </c>
      <c r="D20" s="13">
        <v>0.0770833333333333</v>
      </c>
      <c r="E20" s="13">
        <v>0.0709054834054834</v>
      </c>
      <c r="F20" s="13">
        <v>0.723725348725349</v>
      </c>
      <c r="G20" s="15"/>
      <c r="H20" s="13">
        <v>0.0943479033375369</v>
      </c>
      <c r="I20" s="13">
        <v>0.0</v>
      </c>
      <c r="J20" s="13">
        <v>0.0433513584305934</v>
      </c>
      <c r="K20" s="13">
        <v>0.046841204778134</v>
      </c>
      <c r="L20" s="13">
        <v>0.136118150219639</v>
      </c>
      <c r="M20" s="15"/>
      <c r="N20" s="15">
        <v>0.9344</v>
      </c>
      <c r="O20" s="15">
        <v>0.025</v>
      </c>
      <c r="P20" s="15">
        <v>0.0</v>
      </c>
      <c r="Q20" s="15">
        <v>0.9094</v>
      </c>
      <c r="R20" s="15">
        <v>0.0125</v>
      </c>
      <c r="S20" s="15"/>
      <c r="T20" s="15">
        <v>0.0</v>
      </c>
      <c r="U20" s="15">
        <v>0.0</v>
      </c>
      <c r="V20" s="15">
        <v>0.0</v>
      </c>
      <c r="W20" s="15">
        <v>0.0</v>
      </c>
      <c r="X20" s="15">
        <v>0.0</v>
      </c>
    </row>
    <row r="21" ht="15.75" customHeight="1">
      <c r="A21" s="8" t="s">
        <v>74</v>
      </c>
      <c r="B21" s="13">
        <v>0.852362914862915</v>
      </c>
      <c r="C21" s="13">
        <v>0.0</v>
      </c>
      <c r="D21" s="13">
        <v>0.0388888888888889</v>
      </c>
      <c r="E21" s="13">
        <v>0.0813582251082251</v>
      </c>
      <c r="F21" s="13">
        <v>0.774476911976912</v>
      </c>
      <c r="G21" s="15"/>
      <c r="H21" s="13">
        <v>0.170364357864358</v>
      </c>
      <c r="I21" s="13">
        <v>0.0</v>
      </c>
      <c r="J21" s="13">
        <v>0.0111111111111111</v>
      </c>
      <c r="K21" s="13">
        <v>0.0790854978354978</v>
      </c>
      <c r="L21" s="13">
        <v>0.245977633477633</v>
      </c>
      <c r="M21" s="15"/>
      <c r="N21" s="15" t="s">
        <v>37</v>
      </c>
      <c r="O21" s="15" t="s">
        <v>37</v>
      </c>
      <c r="P21" s="15" t="s">
        <v>37</v>
      </c>
      <c r="Q21" s="15" t="s">
        <v>37</v>
      </c>
      <c r="R21" s="15" t="s">
        <v>37</v>
      </c>
      <c r="S21" s="15"/>
      <c r="T21" s="15" t="s">
        <v>37</v>
      </c>
      <c r="U21" s="15" t="s">
        <v>37</v>
      </c>
      <c r="V21" s="15" t="s">
        <v>37</v>
      </c>
      <c r="W21" s="15" t="s">
        <v>37</v>
      </c>
      <c r="X21" s="15" t="s">
        <v>37</v>
      </c>
    </row>
    <row r="22" ht="15.75" customHeight="1">
      <c r="A22" s="8" t="s">
        <v>79</v>
      </c>
      <c r="B22" s="13" t="s">
        <v>37</v>
      </c>
      <c r="C22" s="13" t="s">
        <v>37</v>
      </c>
      <c r="D22" s="13" t="s">
        <v>37</v>
      </c>
      <c r="E22" s="13" t="s">
        <v>37</v>
      </c>
      <c r="F22" s="13" t="s">
        <v>37</v>
      </c>
      <c r="G22" s="15"/>
      <c r="H22" s="13" t="s">
        <v>37</v>
      </c>
      <c r="I22" s="13" t="s">
        <v>37</v>
      </c>
      <c r="J22" s="13" t="s">
        <v>37</v>
      </c>
      <c r="K22" s="13" t="s">
        <v>37</v>
      </c>
      <c r="L22" s="13" t="s">
        <v>37</v>
      </c>
      <c r="M22" s="15"/>
      <c r="N22" s="15">
        <v>0.9219</v>
      </c>
      <c r="O22" s="15">
        <v>0.0063</v>
      </c>
      <c r="P22" s="15">
        <v>0.0</v>
      </c>
      <c r="Q22" s="15">
        <v>0.8969</v>
      </c>
      <c r="R22" s="15">
        <v>0.0125</v>
      </c>
      <c r="S22" s="15"/>
      <c r="T22" s="15">
        <v>0.0</v>
      </c>
      <c r="U22" s="15">
        <v>0.0</v>
      </c>
      <c r="V22" s="15">
        <v>0.0</v>
      </c>
      <c r="W22" s="15">
        <v>0.0</v>
      </c>
      <c r="X22" s="15">
        <v>0.0</v>
      </c>
    </row>
    <row r="23" ht="15.75" customHeight="1">
      <c r="A23" s="8" t="s">
        <v>88</v>
      </c>
      <c r="B23" s="13">
        <v>0.86010101010101</v>
      </c>
      <c r="C23" s="13">
        <v>0.00446428571428571</v>
      </c>
      <c r="D23" s="13">
        <v>0.00833333333333333</v>
      </c>
      <c r="E23" s="13">
        <v>0.0724296536796537</v>
      </c>
      <c r="F23" s="13">
        <v>0.791143578643579</v>
      </c>
      <c r="G23" s="15"/>
      <c r="H23" s="13">
        <v>0.195959595959596</v>
      </c>
      <c r="I23" s="13">
        <v>0.00446428571428571</v>
      </c>
      <c r="J23" s="13">
        <v>0.00833333333333333</v>
      </c>
      <c r="K23" s="13">
        <v>0.0701569264069264</v>
      </c>
      <c r="L23" s="13">
        <v>0.2626443001443</v>
      </c>
      <c r="M23" s="15"/>
      <c r="N23" s="15">
        <v>0.9094</v>
      </c>
      <c r="O23" s="15">
        <v>0.0125</v>
      </c>
      <c r="P23" s="15">
        <v>0.0</v>
      </c>
      <c r="Q23" s="15">
        <v>0.8906</v>
      </c>
      <c r="R23" s="15">
        <v>0.0125</v>
      </c>
      <c r="S23" s="15"/>
      <c r="T23" s="15">
        <v>0.0</v>
      </c>
      <c r="U23" s="15">
        <v>0.0</v>
      </c>
      <c r="V23" s="15">
        <v>0.0</v>
      </c>
      <c r="W23" s="15">
        <v>0.0</v>
      </c>
      <c r="X23" s="15">
        <v>0.0</v>
      </c>
    </row>
    <row r="24" ht="15.75" customHeight="1">
      <c r="A24" s="8" t="s">
        <v>91</v>
      </c>
      <c r="B24" s="13">
        <v>0.869029581529582</v>
      </c>
      <c r="C24" s="13">
        <v>0.0</v>
      </c>
      <c r="D24" s="13">
        <v>0.00892857142857143</v>
      </c>
      <c r="E24" s="13">
        <v>0.0768939393939394</v>
      </c>
      <c r="F24" s="13">
        <v>0.791738816738817</v>
      </c>
      <c r="G24" s="15"/>
      <c r="H24" s="13">
        <v>0.187031024531025</v>
      </c>
      <c r="I24" s="13">
        <v>0.0</v>
      </c>
      <c r="J24" s="13">
        <v>0.00892857142857143</v>
      </c>
      <c r="K24" s="13">
        <v>0.0746212121212121</v>
      </c>
      <c r="L24" s="13">
        <v>0.245382395382395</v>
      </c>
      <c r="M24" s="15"/>
      <c r="N24" s="15" t="s">
        <v>37</v>
      </c>
      <c r="O24" s="15" t="s">
        <v>37</v>
      </c>
      <c r="P24" s="15" t="s">
        <v>37</v>
      </c>
      <c r="Q24" s="15" t="s">
        <v>37</v>
      </c>
      <c r="R24" s="15" t="s">
        <v>37</v>
      </c>
      <c r="S24" s="15"/>
      <c r="T24" s="15" t="s">
        <v>37</v>
      </c>
      <c r="U24" s="15" t="s">
        <v>37</v>
      </c>
      <c r="V24" s="15" t="s">
        <v>37</v>
      </c>
      <c r="W24" s="15" t="s">
        <v>37</v>
      </c>
      <c r="X24" s="15" t="s">
        <v>37</v>
      </c>
    </row>
    <row r="25" ht="15.75" customHeight="1">
      <c r="A25" s="8" t="s">
        <v>92</v>
      </c>
      <c r="B25" s="13" t="s">
        <v>37</v>
      </c>
      <c r="C25" s="13" t="s">
        <v>37</v>
      </c>
      <c r="D25" s="13" t="s">
        <v>37</v>
      </c>
      <c r="E25" s="13" t="s">
        <v>37</v>
      </c>
      <c r="F25" s="13" t="s">
        <v>37</v>
      </c>
      <c r="G25" s="15"/>
      <c r="H25" s="13" t="s">
        <v>37</v>
      </c>
      <c r="I25" s="13" t="s">
        <v>37</v>
      </c>
      <c r="J25" s="13" t="s">
        <v>37</v>
      </c>
      <c r="K25" s="13" t="s">
        <v>37</v>
      </c>
      <c r="L25" s="13" t="s">
        <v>37</v>
      </c>
      <c r="M25" s="15"/>
      <c r="N25" s="15" t="s">
        <v>37</v>
      </c>
      <c r="O25" s="15" t="s">
        <v>37</v>
      </c>
      <c r="P25" s="15" t="s">
        <v>37</v>
      </c>
      <c r="Q25" s="15" t="s">
        <v>37</v>
      </c>
      <c r="R25" s="15" t="s">
        <v>37</v>
      </c>
      <c r="S25" s="15"/>
      <c r="T25" s="15" t="s">
        <v>37</v>
      </c>
      <c r="U25" s="15" t="s">
        <v>37</v>
      </c>
      <c r="V25" s="15" t="s">
        <v>37</v>
      </c>
      <c r="W25" s="15" t="s">
        <v>37</v>
      </c>
      <c r="X25" s="15" t="s">
        <v>37</v>
      </c>
    </row>
    <row r="26" ht="15.75" customHeight="1"/>
    <row r="27" ht="15.75" customHeight="1">
      <c r="A27" s="5" t="s">
        <v>112</v>
      </c>
    </row>
    <row r="28" ht="15.75" customHeight="1"/>
    <row r="29" ht="15.75" customHeight="1">
      <c r="A29" s="8" t="s">
        <v>12</v>
      </c>
      <c r="H29" s="8" t="s">
        <v>14</v>
      </c>
      <c r="N29" s="8" t="s">
        <v>15</v>
      </c>
      <c r="T29" s="8" t="s">
        <v>16</v>
      </c>
    </row>
    <row r="30" ht="15.75" customHeight="1">
      <c r="A30" s="9" t="s">
        <v>19</v>
      </c>
      <c r="B30" s="10" t="s">
        <v>24</v>
      </c>
      <c r="C30" s="10" t="s">
        <v>28</v>
      </c>
      <c r="D30" s="10" t="s">
        <v>29</v>
      </c>
      <c r="E30" s="10" t="s">
        <v>30</v>
      </c>
      <c r="F30" s="10" t="s">
        <v>31</v>
      </c>
      <c r="G30" s="11"/>
      <c r="H30" s="10" t="s">
        <v>24</v>
      </c>
      <c r="I30" s="10" t="s">
        <v>28</v>
      </c>
      <c r="J30" s="10" t="s">
        <v>29</v>
      </c>
      <c r="K30" s="10" t="s">
        <v>30</v>
      </c>
      <c r="L30" s="10" t="s">
        <v>31</v>
      </c>
      <c r="N30" s="10" t="s">
        <v>24</v>
      </c>
      <c r="O30" s="10" t="s">
        <v>28</v>
      </c>
      <c r="P30" s="10" t="s">
        <v>29</v>
      </c>
      <c r="Q30" s="10" t="s">
        <v>30</v>
      </c>
      <c r="R30" s="10" t="s">
        <v>31</v>
      </c>
      <c r="T30" s="12" t="s">
        <v>24</v>
      </c>
      <c r="U30" s="12" t="s">
        <v>28</v>
      </c>
      <c r="V30" s="12" t="s">
        <v>29</v>
      </c>
      <c r="W30" s="12" t="s">
        <v>30</v>
      </c>
      <c r="X30" s="12" t="s">
        <v>31</v>
      </c>
    </row>
    <row r="31" ht="15.75" customHeight="1"/>
    <row r="32" ht="15.75" customHeight="1">
      <c r="A32" s="8" t="s">
        <v>35</v>
      </c>
      <c r="B32" s="13">
        <v>1.0</v>
      </c>
      <c r="C32" s="13" t="s">
        <v>37</v>
      </c>
      <c r="D32" s="13" t="s">
        <v>37</v>
      </c>
      <c r="E32" s="13" t="s">
        <v>37</v>
      </c>
      <c r="F32" s="13" t="s">
        <v>37</v>
      </c>
      <c r="G32" s="15"/>
      <c r="H32" s="13">
        <v>0.0</v>
      </c>
      <c r="I32" s="13" t="s">
        <v>37</v>
      </c>
      <c r="J32" s="13" t="s">
        <v>37</v>
      </c>
      <c r="K32" s="13" t="s">
        <v>37</v>
      </c>
      <c r="L32" s="13" t="s">
        <v>37</v>
      </c>
      <c r="M32" s="15"/>
      <c r="N32" s="15">
        <v>1.0</v>
      </c>
      <c r="O32" s="15" t="s">
        <v>37</v>
      </c>
      <c r="P32" s="15" t="s">
        <v>37</v>
      </c>
      <c r="Q32" s="15" t="s">
        <v>37</v>
      </c>
      <c r="R32" s="15" t="s">
        <v>37</v>
      </c>
      <c r="S32" s="15"/>
      <c r="T32" s="15">
        <v>0.0</v>
      </c>
      <c r="U32" s="15" t="s">
        <v>37</v>
      </c>
      <c r="V32" s="15" t="s">
        <v>37</v>
      </c>
      <c r="W32" s="15" t="s">
        <v>37</v>
      </c>
      <c r="X32" s="15" t="s">
        <v>37</v>
      </c>
    </row>
    <row r="33" ht="15.75" customHeight="1">
      <c r="A33" s="8" t="s">
        <v>39</v>
      </c>
      <c r="B33" s="13">
        <v>0.978525641025641</v>
      </c>
      <c r="C33" s="13">
        <v>0.021474358974359</v>
      </c>
      <c r="D33" s="13">
        <v>0.0</v>
      </c>
      <c r="E33" s="13">
        <v>0.978525641025641</v>
      </c>
      <c r="F33" s="13">
        <v>0.0</v>
      </c>
      <c r="G33" s="15"/>
      <c r="H33" s="13">
        <v>0.0157312707587282</v>
      </c>
      <c r="I33" s="13">
        <v>0.0157312707587282</v>
      </c>
      <c r="J33" s="13">
        <v>0.0</v>
      </c>
      <c r="K33" s="13">
        <v>0.0157312707587282</v>
      </c>
      <c r="L33" s="13">
        <v>0.0</v>
      </c>
      <c r="M33" s="15"/>
      <c r="N33" s="15">
        <v>1.0395</v>
      </c>
      <c r="O33" s="15">
        <v>0.0</v>
      </c>
      <c r="P33" s="15">
        <v>0.0395</v>
      </c>
      <c r="Q33" s="15">
        <v>1.0</v>
      </c>
      <c r="R33" s="15">
        <v>0.0395</v>
      </c>
      <c r="S33" s="15"/>
      <c r="T33" s="15">
        <v>0.0297</v>
      </c>
      <c r="U33" s="15">
        <v>0.0</v>
      </c>
      <c r="V33" s="15">
        <v>0.0297</v>
      </c>
      <c r="W33" s="15">
        <v>0.0</v>
      </c>
      <c r="X33" s="15">
        <v>0.0297</v>
      </c>
    </row>
    <row r="34" ht="15.75" customHeight="1">
      <c r="A34" s="8" t="s">
        <v>40</v>
      </c>
      <c r="B34" s="13">
        <v>0.912986952664945</v>
      </c>
      <c r="C34" s="13">
        <v>0.0679757126841305</v>
      </c>
      <c r="D34" s="13">
        <v>0.0</v>
      </c>
      <c r="E34" s="13">
        <v>0.912986952664945</v>
      </c>
      <c r="F34" s="13">
        <v>0.0</v>
      </c>
      <c r="G34" s="15"/>
      <c r="H34" s="13">
        <v>0.0499754320540156</v>
      </c>
      <c r="I34" s="13">
        <v>0.0409459106833566</v>
      </c>
      <c r="J34" s="13">
        <v>0.0</v>
      </c>
      <c r="K34" s="13">
        <v>0.0499754320540156</v>
      </c>
      <c r="L34" s="13">
        <v>0.0</v>
      </c>
      <c r="M34" s="15"/>
      <c r="N34" s="15">
        <v>1.0526</v>
      </c>
      <c r="O34" s="15">
        <v>0.0128</v>
      </c>
      <c r="P34" s="15">
        <v>0.0228</v>
      </c>
      <c r="Q34" s="15">
        <v>0.9872</v>
      </c>
      <c r="R34" s="15">
        <v>0.0654</v>
      </c>
      <c r="S34" s="15"/>
      <c r="T34" s="15">
        <v>0.0727</v>
      </c>
      <c r="U34" s="15">
        <v>0.0128</v>
      </c>
      <c r="V34" s="15">
        <v>0.0228</v>
      </c>
      <c r="W34" s="15">
        <v>0.0128</v>
      </c>
      <c r="X34" s="15">
        <v>0.0654</v>
      </c>
    </row>
    <row r="35" ht="15.75" customHeight="1">
      <c r="A35" s="8" t="s">
        <v>41</v>
      </c>
      <c r="B35" s="13">
        <v>0.819543264445525</v>
      </c>
      <c r="C35" s="13">
        <v>0.105943688219419</v>
      </c>
      <c r="D35" s="13">
        <v>0.0125</v>
      </c>
      <c r="E35" s="13">
        <v>0.811764359780211</v>
      </c>
      <c r="F35" s="13">
        <v>0.0125</v>
      </c>
      <c r="G35" s="15"/>
      <c r="H35" s="13">
        <v>0.0624119699510474</v>
      </c>
      <c r="I35" s="13">
        <v>0.0254752844847998</v>
      </c>
      <c r="J35" s="13">
        <v>0.0109184688927964</v>
      </c>
      <c r="K35" s="13">
        <v>0.0737529683034518</v>
      </c>
      <c r="L35" s="13">
        <v>0.0109184688927964</v>
      </c>
      <c r="M35" s="15"/>
      <c r="N35" s="15">
        <v>1.0839</v>
      </c>
      <c r="O35" s="15">
        <v>0.0</v>
      </c>
      <c r="P35" s="15">
        <v>0.028</v>
      </c>
      <c r="Q35" s="15">
        <v>0.9923</v>
      </c>
      <c r="R35" s="15">
        <v>0.0916</v>
      </c>
      <c r="S35" s="15"/>
      <c r="T35" s="15">
        <v>0.0365</v>
      </c>
      <c r="U35" s="15">
        <v>0.0</v>
      </c>
      <c r="V35" s="15">
        <v>0.0099</v>
      </c>
      <c r="W35" s="15">
        <v>0.0077</v>
      </c>
      <c r="X35" s="15">
        <v>0.0327</v>
      </c>
    </row>
    <row r="36" ht="15.75" customHeight="1">
      <c r="A36" s="8" t="s">
        <v>48</v>
      </c>
      <c r="B36" s="13">
        <v>0.596167091909256</v>
      </c>
      <c r="C36" s="13">
        <v>0.324171666789036</v>
      </c>
      <c r="D36" s="13">
        <v>0.100795494252767</v>
      </c>
      <c r="E36" s="13">
        <v>0.487592692991175</v>
      </c>
      <c r="F36" s="13">
        <v>0.113295494252767</v>
      </c>
      <c r="G36" s="15"/>
      <c r="H36" s="13">
        <v>0.0819862706835254</v>
      </c>
      <c r="I36" s="13">
        <v>0.0409753675819285</v>
      </c>
      <c r="J36" s="13">
        <v>0.0210499910442825</v>
      </c>
      <c r="K36" s="13">
        <v>0.0876968121959785</v>
      </c>
      <c r="L36" s="13">
        <v>0.0199027166278413</v>
      </c>
      <c r="M36" s="15"/>
      <c r="N36" s="15">
        <v>1.093</v>
      </c>
      <c r="O36" s="15">
        <v>0.0</v>
      </c>
      <c r="P36" s="15">
        <v>0.0091</v>
      </c>
      <c r="Q36" s="15">
        <v>0.9923</v>
      </c>
      <c r="R36" s="15">
        <v>0.0824</v>
      </c>
      <c r="S36" s="15"/>
      <c r="T36" s="15">
        <v>0.038</v>
      </c>
      <c r="U36" s="15">
        <v>0.0</v>
      </c>
      <c r="V36" s="15">
        <v>0.0069</v>
      </c>
      <c r="W36" s="15">
        <v>0.0077</v>
      </c>
      <c r="X36" s="15">
        <v>0.0319</v>
      </c>
    </row>
    <row r="37" ht="15.75" customHeight="1">
      <c r="A37" s="8" t="s">
        <v>50</v>
      </c>
      <c r="B37" s="13">
        <v>0.465510350760956</v>
      </c>
      <c r="C37" s="13">
        <v>0.299988346540807</v>
      </c>
      <c r="D37" s="13">
        <v>0.185998272059173</v>
      </c>
      <c r="E37" s="13">
        <v>0.187604346450368</v>
      </c>
      <c r="F37" s="13">
        <v>0.29929376631194</v>
      </c>
      <c r="G37" s="15"/>
      <c r="H37" s="13">
        <v>0.0535325797222184</v>
      </c>
      <c r="I37" s="13">
        <v>0.0464531128694526</v>
      </c>
      <c r="J37" s="13">
        <v>0.0335467796792235</v>
      </c>
      <c r="K37" s="13">
        <v>0.0626835669977591</v>
      </c>
      <c r="L37" s="13">
        <v>0.0331201572414319</v>
      </c>
      <c r="M37" s="15"/>
      <c r="N37" s="15">
        <v>1.1028</v>
      </c>
      <c r="O37" s="15">
        <v>0.0065</v>
      </c>
      <c r="P37" s="15">
        <v>0.0163</v>
      </c>
      <c r="Q37" s="15">
        <v>0.9858</v>
      </c>
      <c r="R37" s="15">
        <v>0.0987</v>
      </c>
      <c r="S37" s="15"/>
      <c r="T37" s="15">
        <v>0.0392</v>
      </c>
      <c r="U37" s="15">
        <v>0.004</v>
      </c>
      <c r="V37" s="15">
        <v>0.0163</v>
      </c>
      <c r="W37" s="15">
        <v>0.0071</v>
      </c>
      <c r="X37" s="15">
        <v>0.0322</v>
      </c>
    </row>
    <row r="38" ht="15.75" customHeight="1">
      <c r="A38" s="8" t="s">
        <v>58</v>
      </c>
      <c r="B38" s="13">
        <v>0.488596899219077</v>
      </c>
      <c r="C38" s="13">
        <v>0.0698522270682514</v>
      </c>
      <c r="D38" s="13">
        <v>0.101796111564236</v>
      </c>
      <c r="E38" s="13">
        <v>0.0868190565017922</v>
      </c>
      <c r="F38" s="13">
        <v>0.406498938051971</v>
      </c>
      <c r="G38" s="15"/>
      <c r="H38" s="13">
        <v>0.0488446702815809</v>
      </c>
      <c r="I38" s="13">
        <v>0.0239935962898091</v>
      </c>
      <c r="J38" s="13">
        <v>0.0227585570954176</v>
      </c>
      <c r="K38" s="13">
        <v>0.0331034968413334</v>
      </c>
      <c r="L38" s="13">
        <v>0.0308158559224159</v>
      </c>
      <c r="M38" s="15"/>
      <c r="N38" s="15">
        <v>1.11</v>
      </c>
      <c r="O38" s="15">
        <v>0.0</v>
      </c>
      <c r="P38" s="15">
        <v>0.0071</v>
      </c>
      <c r="Q38" s="15">
        <v>0.9935</v>
      </c>
      <c r="R38" s="15">
        <v>0.0981</v>
      </c>
      <c r="S38" s="15"/>
      <c r="T38" s="15">
        <v>0.0415</v>
      </c>
      <c r="U38" s="15">
        <v>0.0</v>
      </c>
      <c r="V38" s="15">
        <v>0.0071</v>
      </c>
      <c r="W38" s="15">
        <v>0.004</v>
      </c>
      <c r="X38" s="15">
        <v>0.0378</v>
      </c>
    </row>
    <row r="39" ht="15.75" customHeight="1">
      <c r="A39" s="8" t="s">
        <v>63</v>
      </c>
      <c r="B39" s="13">
        <v>0.506650583492859</v>
      </c>
      <c r="C39" s="13">
        <v>0.004</v>
      </c>
      <c r="D39" s="13">
        <v>0.055368787188587</v>
      </c>
      <c r="E39" s="13">
        <v>0.0588035574573231</v>
      </c>
      <c r="F39" s="13">
        <v>0.453512340437159</v>
      </c>
      <c r="G39" s="15"/>
      <c r="H39" s="13">
        <v>0.0466356070681082</v>
      </c>
      <c r="I39" s="13">
        <v>0.004</v>
      </c>
      <c r="J39" s="13">
        <v>0.0123513942325808</v>
      </c>
      <c r="K39" s="13">
        <v>0.0276284274099247</v>
      </c>
      <c r="L39" s="13">
        <v>0.0459782312019587</v>
      </c>
      <c r="M39" s="15"/>
      <c r="N39" s="15">
        <v>1.1301</v>
      </c>
      <c r="O39" s="15">
        <v>0.0</v>
      </c>
      <c r="P39" s="15">
        <v>0.0119</v>
      </c>
      <c r="Q39" s="15">
        <v>0.9964</v>
      </c>
      <c r="R39" s="15">
        <v>0.1133</v>
      </c>
      <c r="S39" s="15"/>
      <c r="T39" s="15">
        <v>0.0408</v>
      </c>
      <c r="U39" s="15">
        <v>0.0</v>
      </c>
      <c r="V39" s="15">
        <v>0.0082</v>
      </c>
      <c r="W39" s="15">
        <v>0.0036</v>
      </c>
      <c r="X39" s="15">
        <v>0.0349</v>
      </c>
    </row>
    <row r="40" ht="15.75" customHeight="1">
      <c r="A40" s="8" t="s">
        <v>67</v>
      </c>
      <c r="B40" s="13">
        <v>0.533071613443301</v>
      </c>
      <c r="C40" s="13">
        <v>0.0121372549019608</v>
      </c>
      <c r="D40" s="13">
        <v>0.0385582848524025</v>
      </c>
      <c r="E40" s="13">
        <v>0.0466663025553623</v>
      </c>
      <c r="F40" s="13">
        <v>0.492070625289561</v>
      </c>
      <c r="G40" s="15"/>
      <c r="H40" s="13">
        <v>0.0473510328313154</v>
      </c>
      <c r="I40" s="13">
        <v>0.00643666090562448</v>
      </c>
      <c r="J40" s="13">
        <v>0.0166963710248348</v>
      </c>
      <c r="K40" s="13">
        <v>0.0322458899957119</v>
      </c>
      <c r="L40" s="13">
        <v>0.05347778833298</v>
      </c>
      <c r="M40" s="15"/>
      <c r="N40" s="15">
        <v>1.138</v>
      </c>
      <c r="O40" s="15">
        <v>0.0</v>
      </c>
      <c r="P40" s="15">
        <v>0.0244</v>
      </c>
      <c r="Q40" s="15">
        <v>0.9955</v>
      </c>
      <c r="R40" s="15">
        <v>0.1169</v>
      </c>
      <c r="S40" s="15"/>
      <c r="T40" s="15">
        <v>0.065</v>
      </c>
      <c r="U40" s="15">
        <v>0.0</v>
      </c>
      <c r="V40" s="15">
        <v>0.0244</v>
      </c>
      <c r="W40" s="15">
        <v>0.0045</v>
      </c>
      <c r="X40" s="15">
        <v>0.0547</v>
      </c>
    </row>
    <row r="41" ht="15.75" customHeight="1">
      <c r="A41" s="8" t="s">
        <v>70</v>
      </c>
      <c r="B41" s="13">
        <v>0.540515564030581</v>
      </c>
      <c r="C41" s="13">
        <v>0.00268817204301075</v>
      </c>
      <c r="D41" s="13">
        <v>0.0357695655199418</v>
      </c>
      <c r="E41" s="13">
        <v>0.0368055230991173</v>
      </c>
      <c r="F41" s="13">
        <v>0.513152231600835</v>
      </c>
      <c r="G41" s="15"/>
      <c r="H41" s="13">
        <v>0.0715058267501285</v>
      </c>
      <c r="I41" s="13">
        <v>0.00268817204301075</v>
      </c>
      <c r="J41" s="13">
        <v>0.00725825554019743</v>
      </c>
      <c r="K41" s="13">
        <v>0.0546373106503077</v>
      </c>
      <c r="L41" s="13">
        <v>0.0776075722675203</v>
      </c>
      <c r="M41" s="15"/>
      <c r="N41" s="15">
        <v>1.1867</v>
      </c>
      <c r="O41" s="15">
        <v>0.0</v>
      </c>
      <c r="P41" s="15">
        <v>0.0167</v>
      </c>
      <c r="Q41" s="15">
        <v>0.994</v>
      </c>
      <c r="R41" s="15">
        <v>0.1587</v>
      </c>
      <c r="S41" s="15"/>
      <c r="T41" s="15">
        <v>0.0846</v>
      </c>
      <c r="U41" s="15">
        <v>0.0</v>
      </c>
      <c r="V41" s="15">
        <v>0.0167</v>
      </c>
      <c r="W41" s="15">
        <v>0.006</v>
      </c>
      <c r="X41" s="15">
        <v>0.0716</v>
      </c>
    </row>
    <row r="42" ht="15.75" customHeight="1">
      <c r="A42" s="8" t="s">
        <v>71</v>
      </c>
      <c r="B42" s="13">
        <v>0.598694093135957</v>
      </c>
      <c r="C42" s="13">
        <v>0.0</v>
      </c>
      <c r="D42" s="13">
        <v>0.0581785291053759</v>
      </c>
      <c r="E42" s="13">
        <v>0.0368055230991173</v>
      </c>
      <c r="F42" s="13">
        <v>0.571330760706211</v>
      </c>
      <c r="G42" s="15"/>
      <c r="H42" s="13">
        <v>0.0655859321340752</v>
      </c>
      <c r="I42" s="13">
        <v>0.0</v>
      </c>
      <c r="J42" s="13">
        <v>0.0134250823344376</v>
      </c>
      <c r="K42" s="13">
        <v>0.0546373106503077</v>
      </c>
      <c r="L42" s="13">
        <v>0.0810113912539028</v>
      </c>
      <c r="M42" s="15"/>
      <c r="N42" s="15">
        <v>1.0192</v>
      </c>
      <c r="O42" s="15">
        <v>0.0</v>
      </c>
      <c r="P42" s="15">
        <v>0.0</v>
      </c>
      <c r="Q42" s="15">
        <v>1.0</v>
      </c>
      <c r="R42" s="15">
        <v>0.0192</v>
      </c>
      <c r="S42" s="15"/>
      <c r="T42" s="15">
        <v>0.0</v>
      </c>
      <c r="U42" s="15">
        <v>0.0</v>
      </c>
      <c r="V42" s="15">
        <v>0.0</v>
      </c>
      <c r="W42" s="15">
        <v>0.0</v>
      </c>
      <c r="X42" s="15">
        <v>0.0</v>
      </c>
    </row>
    <row r="43" ht="15.75" customHeight="1">
      <c r="A43" s="8" t="s">
        <v>73</v>
      </c>
      <c r="B43" s="13">
        <v>0.62787861084367</v>
      </c>
      <c r="C43" s="13">
        <v>0.0028735632183908</v>
      </c>
      <c r="D43" s="13">
        <v>0.0320580809261042</v>
      </c>
      <c r="E43" s="13">
        <v>0.0339319598807265</v>
      </c>
      <c r="F43" s="13">
        <v>0.603388841632315</v>
      </c>
      <c r="G43" s="15"/>
      <c r="H43" s="13">
        <v>0.0456044408823486</v>
      </c>
      <c r="I43" s="13">
        <v>0.00287356321839081</v>
      </c>
      <c r="J43" s="13">
        <v>0.0228137643354122</v>
      </c>
      <c r="K43" s="13">
        <v>0.0556888459241536</v>
      </c>
      <c r="L43" s="13">
        <v>0.0672912332782818</v>
      </c>
      <c r="M43" s="15"/>
      <c r="N43" s="15">
        <v>1.0192</v>
      </c>
      <c r="O43" s="15">
        <v>0.0</v>
      </c>
      <c r="P43" s="15">
        <v>0.0</v>
      </c>
      <c r="Q43" s="15">
        <v>1.0</v>
      </c>
      <c r="R43" s="15">
        <v>0.0192</v>
      </c>
      <c r="S43" s="15"/>
      <c r="T43" s="15">
        <v>0.0</v>
      </c>
      <c r="U43" s="15">
        <v>0.0</v>
      </c>
      <c r="V43" s="15">
        <v>0.0</v>
      </c>
      <c r="W43" s="15">
        <v>0.0</v>
      </c>
      <c r="X43" s="15">
        <v>0.0</v>
      </c>
    </row>
    <row r="44" ht="15.75" customHeight="1">
      <c r="A44" s="8" t="s">
        <v>74</v>
      </c>
      <c r="B44" s="13">
        <v>0.668483025023135</v>
      </c>
      <c r="C44" s="13">
        <v>0.0</v>
      </c>
      <c r="D44" s="13">
        <v>0.0766651087576299</v>
      </c>
      <c r="E44" s="13">
        <v>0.0675646064877564</v>
      </c>
      <c r="F44" s="13">
        <v>0.615081704539435</v>
      </c>
      <c r="G44" s="15"/>
      <c r="H44" s="13">
        <v>0.0834714341799011</v>
      </c>
      <c r="I44" s="13">
        <v>0.0</v>
      </c>
      <c r="J44" s="13">
        <v>0.0351167652823087</v>
      </c>
      <c r="K44" s="13">
        <v>0.0768783319779525</v>
      </c>
      <c r="L44" s="13">
        <v>0.0047827573743624</v>
      </c>
      <c r="M44" s="15"/>
      <c r="N44" s="15" t="s">
        <v>37</v>
      </c>
      <c r="O44" s="15" t="s">
        <v>37</v>
      </c>
      <c r="P44" s="15" t="s">
        <v>37</v>
      </c>
      <c r="Q44" s="15" t="s">
        <v>37</v>
      </c>
      <c r="R44" s="15" t="s">
        <v>37</v>
      </c>
      <c r="S44" s="15"/>
      <c r="T44" s="15" t="s">
        <v>37</v>
      </c>
      <c r="U44" s="15" t="s">
        <v>37</v>
      </c>
      <c r="V44" s="15" t="s">
        <v>37</v>
      </c>
      <c r="W44" s="15" t="s">
        <v>37</v>
      </c>
      <c r="X44" s="15" t="s">
        <v>37</v>
      </c>
    </row>
    <row r="45" ht="15.75" customHeight="1">
      <c r="A45" s="8" t="s">
        <v>79</v>
      </c>
      <c r="B45" s="13" t="s">
        <v>37</v>
      </c>
      <c r="C45" s="13" t="s">
        <v>37</v>
      </c>
      <c r="D45" s="13" t="s">
        <v>37</v>
      </c>
      <c r="E45" s="13" t="s">
        <v>37</v>
      </c>
      <c r="F45" s="13" t="s">
        <v>37</v>
      </c>
      <c r="G45" s="15"/>
      <c r="H45" s="13" t="s">
        <v>37</v>
      </c>
      <c r="I45" s="13" t="s">
        <v>37</v>
      </c>
      <c r="J45" s="13" t="s">
        <v>37</v>
      </c>
      <c r="K45" s="13" t="s">
        <v>37</v>
      </c>
      <c r="L45" s="13" t="s">
        <v>37</v>
      </c>
      <c r="M45" s="15"/>
      <c r="N45" s="15">
        <v>1.0192</v>
      </c>
      <c r="O45" s="15">
        <v>0.0</v>
      </c>
      <c r="P45" s="15">
        <v>0.0</v>
      </c>
      <c r="Q45" s="15">
        <v>1.0</v>
      </c>
      <c r="R45" s="15">
        <v>0.0192</v>
      </c>
      <c r="S45" s="15"/>
      <c r="T45" s="15">
        <v>0.0</v>
      </c>
      <c r="U45" s="15">
        <v>0.0</v>
      </c>
      <c r="V45" s="15">
        <v>0.0</v>
      </c>
      <c r="W45" s="15">
        <v>0.0</v>
      </c>
      <c r="X45" s="15">
        <v>0.0</v>
      </c>
    </row>
    <row r="46" ht="15.75" customHeight="1">
      <c r="A46" s="8" t="s">
        <v>88</v>
      </c>
      <c r="B46" s="13">
        <v>0.722729900636562</v>
      </c>
      <c r="C46" s="13">
        <v>0.0</v>
      </c>
      <c r="D46" s="13">
        <v>0.0271234378067133</v>
      </c>
      <c r="E46" s="13">
        <v>0.0675646064877564</v>
      </c>
      <c r="F46" s="13">
        <v>0.669328580152862</v>
      </c>
      <c r="G46" s="15"/>
      <c r="H46" s="13">
        <v>0.0881239893065124</v>
      </c>
      <c r="I46" s="13">
        <v>0.0</v>
      </c>
      <c r="J46" s="13">
        <v>0.00232627756330563</v>
      </c>
      <c r="K46" s="13">
        <v>0.0768783319779525</v>
      </c>
      <c r="L46" s="13">
        <v>0.00943531250097379</v>
      </c>
      <c r="M46" s="15"/>
      <c r="N46" s="15">
        <v>1.0192</v>
      </c>
      <c r="O46" s="15">
        <v>0.0</v>
      </c>
      <c r="P46" s="15">
        <v>0.0</v>
      </c>
      <c r="Q46" s="15">
        <v>1.0</v>
      </c>
      <c r="R46" s="15">
        <v>0.0192</v>
      </c>
      <c r="S46" s="15"/>
      <c r="T46" s="15">
        <v>0.0</v>
      </c>
      <c r="U46" s="15">
        <v>0.0</v>
      </c>
      <c r="V46" s="15">
        <v>0.0</v>
      </c>
      <c r="W46" s="15">
        <v>0.0</v>
      </c>
      <c r="X46" s="15">
        <v>0.0</v>
      </c>
    </row>
    <row r="47" ht="15.75" customHeight="1">
      <c r="A47" s="8" t="s">
        <v>91</v>
      </c>
      <c r="B47" s="13">
        <v>0.732714539653459</v>
      </c>
      <c r="C47" s="13">
        <v>0.0</v>
      </c>
      <c r="D47" s="13">
        <v>0.00998463901689708</v>
      </c>
      <c r="E47" s="13">
        <v>0.0675646064877564</v>
      </c>
      <c r="F47" s="13">
        <v>0.652189781363046</v>
      </c>
      <c r="G47" s="15"/>
      <c r="H47" s="13">
        <v>0.0981086283234094</v>
      </c>
      <c r="I47" s="13">
        <v>0.0</v>
      </c>
      <c r="J47" s="13">
        <v>0.00998463901689708</v>
      </c>
      <c r="K47" s="13">
        <v>0.0768783319779525</v>
      </c>
      <c r="L47" s="13">
        <v>0.0170936739545651</v>
      </c>
      <c r="M47" s="15"/>
      <c r="N47" s="15" t="s">
        <v>37</v>
      </c>
      <c r="O47" s="15" t="s">
        <v>37</v>
      </c>
      <c r="P47" s="15" t="s">
        <v>37</v>
      </c>
      <c r="Q47" s="15" t="s">
        <v>37</v>
      </c>
      <c r="R47" s="15" t="s">
        <v>37</v>
      </c>
      <c r="S47" s="15"/>
      <c r="T47" s="15" t="s">
        <v>37</v>
      </c>
      <c r="U47" s="15" t="s">
        <v>37</v>
      </c>
      <c r="V47" s="15" t="s">
        <v>37</v>
      </c>
      <c r="W47" s="15" t="s">
        <v>37</v>
      </c>
      <c r="X47" s="15" t="s">
        <v>37</v>
      </c>
    </row>
    <row r="48" ht="15.75" customHeight="1">
      <c r="A48" s="8" t="s">
        <v>92</v>
      </c>
      <c r="B48" s="13" t="s">
        <v>37</v>
      </c>
      <c r="C48" s="13" t="s">
        <v>37</v>
      </c>
      <c r="D48" s="13" t="s">
        <v>37</v>
      </c>
      <c r="E48" s="13" t="s">
        <v>37</v>
      </c>
      <c r="F48" s="13" t="s">
        <v>37</v>
      </c>
      <c r="G48" s="15"/>
      <c r="H48" s="13" t="s">
        <v>37</v>
      </c>
      <c r="I48" s="13" t="s">
        <v>37</v>
      </c>
      <c r="J48" s="13" t="s">
        <v>37</v>
      </c>
      <c r="K48" s="13" t="s">
        <v>37</v>
      </c>
      <c r="L48" s="13" t="s">
        <v>37</v>
      </c>
      <c r="M48" s="15"/>
      <c r="N48" s="15" t="s">
        <v>37</v>
      </c>
      <c r="O48" s="15" t="s">
        <v>37</v>
      </c>
      <c r="P48" s="15" t="s">
        <v>37</v>
      </c>
      <c r="Q48" s="15" t="s">
        <v>37</v>
      </c>
      <c r="R48" s="15" t="s">
        <v>37</v>
      </c>
      <c r="S48" s="15"/>
      <c r="T48" s="15" t="s">
        <v>37</v>
      </c>
      <c r="U48" s="15" t="s">
        <v>37</v>
      </c>
      <c r="V48" s="15" t="s">
        <v>37</v>
      </c>
      <c r="W48" s="15" t="s">
        <v>37</v>
      </c>
      <c r="X48" s="15" t="s">
        <v>37</v>
      </c>
    </row>
    <row r="49" ht="15.75" customHeight="1"/>
    <row r="50" ht="15.75" customHeight="1">
      <c r="A50" s="5" t="s">
        <v>151</v>
      </c>
    </row>
    <row r="51" ht="15.75" customHeight="1"/>
    <row r="52" ht="15.75" customHeight="1">
      <c r="A52" s="8" t="s">
        <v>12</v>
      </c>
      <c r="H52" s="8" t="s">
        <v>14</v>
      </c>
      <c r="N52" s="8" t="s">
        <v>15</v>
      </c>
      <c r="T52" s="8" t="s">
        <v>16</v>
      </c>
    </row>
    <row r="53" ht="15.75" customHeight="1">
      <c r="A53" s="9" t="s">
        <v>19</v>
      </c>
      <c r="B53" s="10" t="s">
        <v>24</v>
      </c>
      <c r="C53" s="10" t="s">
        <v>28</v>
      </c>
      <c r="D53" s="10" t="s">
        <v>29</v>
      </c>
      <c r="E53" s="10" t="s">
        <v>30</v>
      </c>
      <c r="F53" s="10" t="s">
        <v>31</v>
      </c>
      <c r="G53" s="11"/>
      <c r="H53" s="10" t="s">
        <v>24</v>
      </c>
      <c r="I53" s="10" t="s">
        <v>28</v>
      </c>
      <c r="J53" s="10" t="s">
        <v>29</v>
      </c>
      <c r="K53" s="10" t="s">
        <v>30</v>
      </c>
      <c r="L53" s="10" t="s">
        <v>31</v>
      </c>
      <c r="N53" s="10" t="s">
        <v>24</v>
      </c>
      <c r="O53" s="10" t="s">
        <v>28</v>
      </c>
      <c r="P53" s="10" t="s">
        <v>29</v>
      </c>
      <c r="Q53" s="10" t="s">
        <v>30</v>
      </c>
      <c r="R53" s="10" t="s">
        <v>31</v>
      </c>
      <c r="T53" s="12" t="s">
        <v>24</v>
      </c>
      <c r="U53" s="12" t="s">
        <v>28</v>
      </c>
      <c r="V53" s="12" t="s">
        <v>29</v>
      </c>
      <c r="W53" s="12" t="s">
        <v>30</v>
      </c>
      <c r="X53" s="12" t="s">
        <v>31</v>
      </c>
    </row>
    <row r="54" ht="15.75" customHeight="1">
      <c r="A54" s="8" t="s">
        <v>35</v>
      </c>
      <c r="B54" s="13">
        <v>1.0</v>
      </c>
      <c r="C54" s="13" t="s">
        <v>37</v>
      </c>
      <c r="D54" s="13" t="s">
        <v>37</v>
      </c>
      <c r="E54" s="13" t="s">
        <v>37</v>
      </c>
      <c r="F54" s="13" t="s">
        <v>37</v>
      </c>
      <c r="G54" s="15"/>
      <c r="H54" s="13">
        <v>0.0</v>
      </c>
      <c r="I54" s="13" t="s">
        <v>37</v>
      </c>
      <c r="J54" s="13" t="s">
        <v>37</v>
      </c>
      <c r="K54" s="13" t="s">
        <v>37</v>
      </c>
      <c r="L54" s="13" t="s">
        <v>37</v>
      </c>
      <c r="N54" s="15">
        <v>1.0</v>
      </c>
      <c r="O54" s="15" t="s">
        <v>37</v>
      </c>
      <c r="P54" s="15" t="s">
        <v>37</v>
      </c>
      <c r="Q54" s="15" t="s">
        <v>37</v>
      </c>
      <c r="R54" s="15" t="s">
        <v>37</v>
      </c>
      <c r="S54" s="15"/>
      <c r="T54" s="15">
        <v>0.0</v>
      </c>
      <c r="U54" s="15" t="s">
        <v>37</v>
      </c>
      <c r="V54" s="15" t="s">
        <v>37</v>
      </c>
      <c r="W54" s="15" t="s">
        <v>37</v>
      </c>
      <c r="X54" s="15" t="s">
        <v>37</v>
      </c>
    </row>
    <row r="55" ht="15.75" customHeight="1">
      <c r="A55" s="8" t="s">
        <v>39</v>
      </c>
      <c r="B55" s="13">
        <v>0.986957424459769</v>
      </c>
      <c r="C55" s="13">
        <v>0.0159161387586217</v>
      </c>
      <c r="D55" s="13">
        <v>0.0028735632183908</v>
      </c>
      <c r="E55" s="13">
        <v>0.984083861241378</v>
      </c>
      <c r="F55" s="13">
        <v>0.0028735632183908</v>
      </c>
      <c r="G55" s="15"/>
      <c r="H55" s="13">
        <v>0.00372582817681793</v>
      </c>
      <c r="I55" s="13">
        <v>0.00641815139403373</v>
      </c>
      <c r="J55" s="13">
        <v>0.0028735632183908</v>
      </c>
      <c r="K55" s="13">
        <v>0.00641815139403372</v>
      </c>
      <c r="L55" s="13">
        <v>0.0028735632183908</v>
      </c>
      <c r="N55" s="15">
        <v>1.0593</v>
      </c>
      <c r="O55" s="15">
        <v>0.0027</v>
      </c>
      <c r="P55" s="15">
        <v>0.062</v>
      </c>
      <c r="Q55" s="15">
        <v>0.9973</v>
      </c>
      <c r="R55" s="15">
        <v>0.062</v>
      </c>
      <c r="S55" s="15"/>
      <c r="T55" s="15">
        <v>0.0289</v>
      </c>
      <c r="U55" s="15">
        <v>0.0027</v>
      </c>
      <c r="V55" s="15">
        <v>0.0284</v>
      </c>
      <c r="W55" s="15">
        <v>0.0027</v>
      </c>
      <c r="X55" s="15">
        <v>0.0284</v>
      </c>
    </row>
    <row r="56" ht="15.75" customHeight="1">
      <c r="A56" s="8" t="s">
        <v>40</v>
      </c>
      <c r="B56" s="13">
        <v>0.921791793142893</v>
      </c>
      <c r="C56" s="13">
        <v>0.0676036421694055</v>
      </c>
      <c r="D56" s="13">
        <v>2.12585034013605E-4</v>
      </c>
      <c r="E56" s="13">
        <v>0.919450914262605</v>
      </c>
      <c r="F56" s="13">
        <v>0.00234087888028775</v>
      </c>
      <c r="G56" s="15"/>
      <c r="H56" s="13">
        <v>0.0475199290721911</v>
      </c>
      <c r="I56" s="13">
        <v>0.0448257422168987</v>
      </c>
      <c r="J56" s="13">
        <v>2.12585034013605E-4</v>
      </c>
      <c r="K56" s="13">
        <v>0.0492953239840415</v>
      </c>
      <c r="L56" s="13">
        <v>0.00187747410680075</v>
      </c>
      <c r="N56" s="15">
        <v>1.1153</v>
      </c>
      <c r="O56" s="15">
        <v>0.0</v>
      </c>
      <c r="P56" s="15">
        <v>0.0429</v>
      </c>
      <c r="Q56" s="15">
        <v>0.9964</v>
      </c>
      <c r="R56" s="15">
        <v>0.1188</v>
      </c>
      <c r="S56" s="15"/>
      <c r="T56" s="15">
        <v>0.0347</v>
      </c>
      <c r="U56" s="15">
        <v>0.0</v>
      </c>
      <c r="V56" s="15">
        <v>0.0074</v>
      </c>
      <c r="W56" s="15">
        <v>0.0036</v>
      </c>
      <c r="X56" s="15">
        <v>0.0339</v>
      </c>
    </row>
    <row r="57" ht="15.75" customHeight="1">
      <c r="A57" s="8" t="s">
        <v>41</v>
      </c>
      <c r="B57" s="13">
        <v>0.788625070615494</v>
      </c>
      <c r="C57" s="13">
        <v>0.142885252241357</v>
      </c>
      <c r="D57" s="13">
        <v>0.00971852971395871</v>
      </c>
      <c r="E57" s="13">
        <v>0.778900346416823</v>
      </c>
      <c r="F57" s="13">
        <v>0.0118468235602329</v>
      </c>
      <c r="G57" s="15"/>
      <c r="H57" s="13">
        <v>0.0754251791532875</v>
      </c>
      <c r="I57" s="13">
        <v>0.0334379722653795</v>
      </c>
      <c r="J57" s="13">
        <v>0.00548442557240069</v>
      </c>
      <c r="K57" s="13">
        <v>0.0821930477369116</v>
      </c>
      <c r="L57" s="13">
        <v>0.007213904710474</v>
      </c>
      <c r="N57" s="15">
        <v>1.1264</v>
      </c>
      <c r="O57" s="15">
        <v>0.0</v>
      </c>
      <c r="P57" s="15">
        <v>0.0331</v>
      </c>
      <c r="Q57" s="15">
        <v>0.9978</v>
      </c>
      <c r="R57" s="15">
        <v>0.1218</v>
      </c>
      <c r="S57" s="15"/>
      <c r="T57" s="15">
        <v>0.0222</v>
      </c>
      <c r="U57" s="15">
        <v>0.0</v>
      </c>
      <c r="V57" s="15">
        <v>0.0053</v>
      </c>
      <c r="W57" s="15">
        <v>0.0022</v>
      </c>
      <c r="X57" s="15">
        <v>0.0238</v>
      </c>
    </row>
    <row r="58" ht="15.75" customHeight="1">
      <c r="A58" s="8" t="s">
        <v>48</v>
      </c>
      <c r="B58" s="13">
        <v>0.476897432505934</v>
      </c>
      <c r="C58" s="13">
        <v>0.380698749846659</v>
      </c>
      <c r="D58" s="13">
        <v>0.068971111737099</v>
      </c>
      <c r="E58" s="13">
        <v>0.398201596570164</v>
      </c>
      <c r="F58" s="13">
        <v>0.0808179352973319</v>
      </c>
      <c r="G58" s="15"/>
      <c r="H58" s="13">
        <v>0.0775285360416183</v>
      </c>
      <c r="I58" s="13">
        <v>0.0332793264505641</v>
      </c>
      <c r="J58" s="13">
        <v>0.0096198160723086</v>
      </c>
      <c r="K58" s="13">
        <v>0.0852553325765531</v>
      </c>
      <c r="L58" s="13">
        <v>0.0141557885845959</v>
      </c>
      <c r="N58" s="15">
        <v>1.1581</v>
      </c>
      <c r="O58" s="15">
        <v>0.0</v>
      </c>
      <c r="P58" s="15">
        <v>0.0317</v>
      </c>
      <c r="Q58" s="15">
        <v>0.9978</v>
      </c>
      <c r="R58" s="15">
        <v>0.1401</v>
      </c>
      <c r="S58" s="15"/>
      <c r="T58" s="15">
        <v>0.0284</v>
      </c>
      <c r="U58" s="15">
        <v>0.0</v>
      </c>
      <c r="V58" s="15">
        <v>0.0111</v>
      </c>
      <c r="W58" s="15">
        <v>0.0022</v>
      </c>
      <c r="X58" s="15">
        <v>0.0325</v>
      </c>
    </row>
    <row r="59" ht="15.75" customHeight="1">
      <c r="A59" s="8" t="s">
        <v>50</v>
      </c>
      <c r="B59" s="13">
        <v>0.311580627053459</v>
      </c>
      <c r="C59" s="13">
        <v>0.266726018030367</v>
      </c>
      <c r="D59" s="13">
        <v>0.110987756639195</v>
      </c>
      <c r="E59" s="13">
        <v>0.131475578539796</v>
      </c>
      <c r="F59" s="13">
        <v>0.191805691936527</v>
      </c>
      <c r="G59" s="15"/>
      <c r="H59" s="13">
        <v>0.0776896060645803</v>
      </c>
      <c r="I59" s="13">
        <v>0.057957962361829</v>
      </c>
      <c r="J59" s="13">
        <v>0.0280191453571058</v>
      </c>
      <c r="K59" s="13">
        <v>0.0529321437793765</v>
      </c>
      <c r="L59" s="13">
        <v>0.026517006182064</v>
      </c>
      <c r="N59" s="15">
        <v>1.1811</v>
      </c>
      <c r="O59" s="15">
        <v>0.0</v>
      </c>
      <c r="P59" s="15">
        <v>0.0231</v>
      </c>
      <c r="Q59" s="15">
        <v>0.9978</v>
      </c>
      <c r="R59" s="15">
        <v>0.1631</v>
      </c>
      <c r="S59" s="15"/>
      <c r="T59" s="15">
        <v>0.0279</v>
      </c>
      <c r="U59" s="15">
        <v>0.0</v>
      </c>
      <c r="V59" s="15">
        <v>0.0047</v>
      </c>
      <c r="W59" s="15">
        <v>0.0022</v>
      </c>
      <c r="X59" s="15">
        <v>0.0318</v>
      </c>
    </row>
    <row r="60" ht="15.75" customHeight="1">
      <c r="A60" s="8" t="s">
        <v>58</v>
      </c>
      <c r="B60" s="13">
        <v>0.293714082256738</v>
      </c>
      <c r="C60" s="13">
        <v>0.0521647124172984</v>
      </c>
      <c r="D60" s="13">
        <v>0.0593029568926077</v>
      </c>
      <c r="E60" s="13">
        <v>0.0635816994558314</v>
      </c>
      <c r="F60" s="13">
        <v>0.232254482162468</v>
      </c>
      <c r="G60" s="15"/>
      <c r="H60" s="13">
        <v>0.0310286154547049</v>
      </c>
      <c r="I60" s="13">
        <v>0.0145501164784648</v>
      </c>
      <c r="J60" s="13">
        <v>0.00948351382120092</v>
      </c>
      <c r="K60" s="13">
        <v>0.0267047283721743</v>
      </c>
      <c r="L60" s="13">
        <v>0.0150346241334094</v>
      </c>
      <c r="N60" s="15">
        <v>1.1588</v>
      </c>
      <c r="O60" s="15">
        <v>0.0</v>
      </c>
      <c r="P60" s="15">
        <v>0.0089</v>
      </c>
      <c r="Q60" s="15">
        <v>0.9978</v>
      </c>
      <c r="R60" s="15">
        <v>0.1408</v>
      </c>
      <c r="S60" s="15"/>
      <c r="T60" s="15">
        <v>0.0168</v>
      </c>
      <c r="U60" s="15">
        <v>0.0</v>
      </c>
      <c r="V60" s="15">
        <v>0.0038</v>
      </c>
      <c r="W60" s="15">
        <v>0.0022</v>
      </c>
      <c r="X60" s="15">
        <v>0.0127</v>
      </c>
    </row>
    <row r="61" ht="15.75" customHeight="1">
      <c r="A61" s="8" t="s">
        <v>63</v>
      </c>
      <c r="B61" s="13">
        <v>0.31979857718047</v>
      </c>
      <c r="C61" s="13">
        <v>0.00434017437501758</v>
      </c>
      <c r="D61" s="13">
        <v>0.0516818528474018</v>
      </c>
      <c r="E61" s="13">
        <v>0.03595786497198</v>
      </c>
      <c r="F61" s="13">
        <v>0.286387231442364</v>
      </c>
      <c r="G61" s="15"/>
      <c r="H61" s="13">
        <v>0.0310551478802268</v>
      </c>
      <c r="I61" s="13">
        <v>0.00237641634669332</v>
      </c>
      <c r="J61" s="13">
        <v>0.00348021880332898</v>
      </c>
      <c r="K61" s="13">
        <v>0.0150185093084069</v>
      </c>
      <c r="L61" s="13">
        <v>0.0212564438492138</v>
      </c>
      <c r="N61" s="15">
        <v>1.1947</v>
      </c>
      <c r="O61" s="15">
        <v>0.0</v>
      </c>
      <c r="P61" s="15">
        <v>0.0237</v>
      </c>
      <c r="Q61" s="15">
        <v>0.9978</v>
      </c>
      <c r="R61" s="15">
        <v>0.1718</v>
      </c>
      <c r="S61" s="15"/>
      <c r="T61" s="15">
        <v>0.0203</v>
      </c>
      <c r="U61" s="15">
        <v>0.0</v>
      </c>
      <c r="V61" s="15">
        <v>0.014</v>
      </c>
      <c r="W61" s="15">
        <v>0.0022</v>
      </c>
      <c r="X61" s="15">
        <v>0.0157</v>
      </c>
    </row>
    <row r="62" ht="15.75" customHeight="1">
      <c r="A62" s="8" t="s">
        <v>67</v>
      </c>
      <c r="B62" s="13">
        <v>0.371905442885777</v>
      </c>
      <c r="C62" s="13">
        <v>0.0</v>
      </c>
      <c r="D62" s="13">
        <v>0.0521068657053076</v>
      </c>
      <c r="E62" s="13">
        <v>0.03595786497198</v>
      </c>
      <c r="F62" s="13">
        <v>0.338494097147671</v>
      </c>
      <c r="G62" s="15"/>
      <c r="H62" s="13">
        <v>0.0295516481041153</v>
      </c>
      <c r="I62" s="13">
        <v>0.0</v>
      </c>
      <c r="J62" s="13">
        <v>0.00697628109162387</v>
      </c>
      <c r="K62" s="13">
        <v>0.0150185093084069</v>
      </c>
      <c r="L62" s="13">
        <v>0.0198792870480479</v>
      </c>
      <c r="N62" s="15">
        <v>1.2268</v>
      </c>
      <c r="O62" s="15">
        <v>0.0</v>
      </c>
      <c r="P62" s="15">
        <v>0.0189</v>
      </c>
      <c r="Q62" s="15">
        <v>1.0</v>
      </c>
      <c r="R62" s="15">
        <v>0.1955</v>
      </c>
      <c r="S62" s="15"/>
      <c r="T62" s="15">
        <v>0.0239</v>
      </c>
      <c r="U62" s="15">
        <v>0.0</v>
      </c>
      <c r="V62" s="15">
        <v>0.0113</v>
      </c>
      <c r="W62" s="15">
        <v>0.0</v>
      </c>
      <c r="X62" s="15">
        <v>0.0187</v>
      </c>
    </row>
    <row r="63" ht="15.75" customHeight="1">
      <c r="A63" s="8" t="s">
        <v>70</v>
      </c>
      <c r="B63" s="13">
        <v>0.397654714183306</v>
      </c>
      <c r="C63" s="13">
        <v>0.00111111111111111</v>
      </c>
      <c r="D63" s="13">
        <v>0.0338568664891138</v>
      </c>
      <c r="E63" s="13">
        <v>0.0347871168592269</v>
      </c>
      <c r="F63" s="13">
        <v>0.367111796047202</v>
      </c>
      <c r="G63" s="15"/>
      <c r="H63" s="13">
        <v>0.0522209227611432</v>
      </c>
      <c r="I63" s="13">
        <v>0.00111111111111111</v>
      </c>
      <c r="J63" s="13">
        <v>0.00606735945793181</v>
      </c>
      <c r="K63" s="13">
        <v>0.0252257904557916</v>
      </c>
      <c r="L63" s="13">
        <v>0.0357843064885996</v>
      </c>
      <c r="N63" s="15">
        <v>1.2534</v>
      </c>
      <c r="O63" s="15">
        <v>0.0017</v>
      </c>
      <c r="P63" s="15">
        <v>0.0194</v>
      </c>
      <c r="Q63" s="15">
        <v>0.9983</v>
      </c>
      <c r="R63" s="15">
        <v>0.2134</v>
      </c>
      <c r="S63" s="15"/>
      <c r="T63" s="15">
        <v>0.0375</v>
      </c>
      <c r="U63" s="15">
        <v>0.0017</v>
      </c>
      <c r="V63" s="15">
        <v>0.0053</v>
      </c>
      <c r="W63" s="15">
        <v>0.0017</v>
      </c>
      <c r="X63" s="15">
        <v>0.0314</v>
      </c>
    </row>
    <row r="64" ht="15.75" customHeight="1">
      <c r="A64" s="8" t="s">
        <v>71</v>
      </c>
      <c r="B64" s="13">
        <v>0.446099008545063</v>
      </c>
      <c r="C64" s="13">
        <v>0.0</v>
      </c>
      <c r="D64" s="13">
        <v>0.048444294361757</v>
      </c>
      <c r="E64" s="13">
        <v>0.0347871168592269</v>
      </c>
      <c r="F64" s="13">
        <v>0.415556090408959</v>
      </c>
      <c r="G64" s="15"/>
      <c r="H64" s="13">
        <v>0.0474950336542504</v>
      </c>
      <c r="I64" s="13">
        <v>0.0</v>
      </c>
      <c r="J64" s="13">
        <v>0.00686199873822898</v>
      </c>
      <c r="K64" s="13">
        <v>0.0252257904557916</v>
      </c>
      <c r="L64" s="13">
        <v>0.034121839355586</v>
      </c>
      <c r="N64" s="15">
        <v>1.2562</v>
      </c>
      <c r="O64" s="15">
        <v>0.0</v>
      </c>
      <c r="P64" s="15">
        <v>0.0093</v>
      </c>
      <c r="Q64" s="15">
        <v>1.0</v>
      </c>
      <c r="R64" s="15">
        <v>0.2223</v>
      </c>
      <c r="S64" s="15"/>
      <c r="T64" s="15">
        <v>0.0</v>
      </c>
      <c r="U64" s="15">
        <v>0.0</v>
      </c>
      <c r="V64" s="15">
        <v>0.0</v>
      </c>
      <c r="W64" s="15">
        <v>0.0</v>
      </c>
      <c r="X64" s="15">
        <v>0.0</v>
      </c>
    </row>
    <row r="65" ht="15.75" customHeight="1">
      <c r="A65" s="8" t="s">
        <v>73</v>
      </c>
      <c r="B65" s="13">
        <v>0.485098745634123</v>
      </c>
      <c r="C65" s="13">
        <v>0.0</v>
      </c>
      <c r="D65" s="13">
        <v>0.0389997370890603</v>
      </c>
      <c r="E65" s="13">
        <v>0.0347871168592269</v>
      </c>
      <c r="F65" s="13">
        <v>0.454555827498019</v>
      </c>
      <c r="G65" s="15"/>
      <c r="H65" s="13">
        <v>0.0456695421851111</v>
      </c>
      <c r="I65" s="13">
        <v>0.0</v>
      </c>
      <c r="J65" s="13">
        <v>0.00811798281204348</v>
      </c>
      <c r="K65" s="13">
        <v>0.0252257904557916</v>
      </c>
      <c r="L65" s="13">
        <v>0.0283948926258787</v>
      </c>
      <c r="N65" s="15">
        <v>1.2684</v>
      </c>
      <c r="O65" s="15">
        <v>0.0</v>
      </c>
      <c r="P65" s="15">
        <v>0.0122</v>
      </c>
      <c r="Q65" s="15">
        <v>1.0</v>
      </c>
      <c r="R65" s="15">
        <v>0.2345</v>
      </c>
      <c r="S65" s="15"/>
      <c r="T65" s="15">
        <v>0.0</v>
      </c>
      <c r="U65" s="15">
        <v>0.0</v>
      </c>
      <c r="V65" s="15">
        <v>0.0</v>
      </c>
      <c r="W65" s="15">
        <v>0.0</v>
      </c>
      <c r="X65" s="15">
        <v>0.0</v>
      </c>
    </row>
    <row r="66" ht="15.75" customHeight="1">
      <c r="A66" s="8" t="s">
        <v>74</v>
      </c>
      <c r="B66" s="13">
        <v>0.554503981018546</v>
      </c>
      <c r="C66" s="13">
        <v>0.00279990044798407</v>
      </c>
      <c r="D66" s="13">
        <v>0.0710350733601736</v>
      </c>
      <c r="E66" s="13">
        <v>0.0493807748408562</v>
      </c>
      <c r="F66" s="13">
        <v>0.511489504262375</v>
      </c>
      <c r="G66" s="15"/>
      <c r="H66" s="13">
        <v>0.114428533495364</v>
      </c>
      <c r="I66" s="13">
        <v>0.00279990044798407</v>
      </c>
      <c r="J66" s="13">
        <v>0.0325526309252051</v>
      </c>
      <c r="K66" s="13">
        <v>0.0344450246826177</v>
      </c>
      <c r="L66" s="13">
        <v>0.0752405873514374</v>
      </c>
      <c r="N66" s="15" t="s">
        <v>37</v>
      </c>
      <c r="O66" s="15" t="s">
        <v>37</v>
      </c>
      <c r="P66" s="15" t="s">
        <v>37</v>
      </c>
      <c r="Q66" s="15" t="s">
        <v>37</v>
      </c>
      <c r="R66" s="15" t="s">
        <v>37</v>
      </c>
      <c r="S66" s="15"/>
      <c r="T66" s="15" t="s">
        <v>37</v>
      </c>
      <c r="U66" s="15" t="s">
        <v>37</v>
      </c>
      <c r="V66" s="15" t="s">
        <v>37</v>
      </c>
      <c r="W66" s="15" t="s">
        <v>37</v>
      </c>
      <c r="X66" s="15" t="s">
        <v>37</v>
      </c>
    </row>
    <row r="67" ht="15.75" customHeight="1">
      <c r="A67" s="8" t="s">
        <v>79</v>
      </c>
      <c r="B67" s="13" t="s">
        <v>37</v>
      </c>
      <c r="C67" s="13" t="s">
        <v>37</v>
      </c>
      <c r="D67" s="13" t="s">
        <v>37</v>
      </c>
      <c r="E67" s="13" t="s">
        <v>37</v>
      </c>
      <c r="F67" s="13" t="s">
        <v>37</v>
      </c>
      <c r="G67" s="15"/>
      <c r="H67" s="13" t="s">
        <v>37</v>
      </c>
      <c r="I67" s="13" t="s">
        <v>37</v>
      </c>
      <c r="J67" s="13" t="s">
        <v>37</v>
      </c>
      <c r="K67" s="13" t="s">
        <v>37</v>
      </c>
      <c r="L67" s="13" t="s">
        <v>37</v>
      </c>
      <c r="N67" s="15">
        <v>1.303</v>
      </c>
      <c r="O67" s="15">
        <v>0.0</v>
      </c>
      <c r="P67" s="15">
        <v>0.0173</v>
      </c>
      <c r="Q67" s="15">
        <v>1.0</v>
      </c>
      <c r="R67" s="15">
        <v>0.2691</v>
      </c>
      <c r="S67" s="15"/>
      <c r="T67" s="15">
        <v>0.0</v>
      </c>
      <c r="U67" s="15">
        <v>0.0</v>
      </c>
      <c r="V67" s="15">
        <v>0.0</v>
      </c>
      <c r="W67" s="15">
        <v>0.0</v>
      </c>
      <c r="X67" s="15">
        <v>0.0</v>
      </c>
    </row>
    <row r="68" ht="15.75" customHeight="1">
      <c r="A68" s="8" t="s">
        <v>88</v>
      </c>
      <c r="B68" s="13">
        <v>0.606350386979295</v>
      </c>
      <c r="C68" s="13">
        <v>0.0</v>
      </c>
      <c r="D68" s="13">
        <v>0.0259232029803744</v>
      </c>
      <c r="E68" s="13">
        <v>0.0493807748408562</v>
      </c>
      <c r="F68" s="13">
        <v>0.563335910223124</v>
      </c>
      <c r="G68" s="15"/>
      <c r="H68" s="13">
        <v>0.1287108566866</v>
      </c>
      <c r="I68" s="13">
        <v>0.0</v>
      </c>
      <c r="J68" s="13">
        <v>0.00714116159561812</v>
      </c>
      <c r="K68" s="13">
        <v>0.0344450246826177</v>
      </c>
      <c r="L68" s="13">
        <v>0.0895229105426736</v>
      </c>
      <c r="N68" s="15">
        <v>1.3122</v>
      </c>
      <c r="O68" s="15">
        <v>0.0</v>
      </c>
      <c r="P68" s="15">
        <v>0.0093</v>
      </c>
      <c r="Q68" s="15">
        <v>1.0</v>
      </c>
      <c r="R68" s="15">
        <v>0.2611</v>
      </c>
      <c r="S68" s="15"/>
      <c r="T68" s="15">
        <v>0.0</v>
      </c>
      <c r="U68" s="15">
        <v>0.0</v>
      </c>
      <c r="V68" s="15">
        <v>0.0</v>
      </c>
      <c r="W68" s="15">
        <v>0.0</v>
      </c>
      <c r="X68" s="15">
        <v>0.0</v>
      </c>
    </row>
    <row r="69" ht="15.75" customHeight="1">
      <c r="A69" s="8" t="s">
        <v>91</v>
      </c>
      <c r="B69" s="13">
        <v>0.613118541395533</v>
      </c>
      <c r="C69" s="13">
        <v>0.00445018662072926</v>
      </c>
      <c r="D69" s="13">
        <v>0.0112183410369673</v>
      </c>
      <c r="E69" s="13">
        <v>0.044930588220127</v>
      </c>
      <c r="F69" s="13">
        <v>0.548631048279717</v>
      </c>
      <c r="G69" s="15"/>
      <c r="H69" s="13">
        <v>0.12987921020687</v>
      </c>
      <c r="I69" s="13">
        <v>0.00136376686764284</v>
      </c>
      <c r="J69" s="13">
        <v>0.00253212038791273</v>
      </c>
      <c r="K69" s="13">
        <v>0.0330812578149749</v>
      </c>
      <c r="L69" s="13">
        <v>0.0849138693349682</v>
      </c>
      <c r="N69" s="15" t="s">
        <v>37</v>
      </c>
      <c r="O69" s="15" t="s">
        <v>37</v>
      </c>
      <c r="P69" s="15" t="s">
        <v>37</v>
      </c>
      <c r="Q69" s="15" t="s">
        <v>37</v>
      </c>
      <c r="R69" s="15" t="s">
        <v>37</v>
      </c>
      <c r="S69" s="15"/>
      <c r="T69" s="15" t="s">
        <v>37</v>
      </c>
      <c r="U69" s="15" t="s">
        <v>37</v>
      </c>
      <c r="V69" s="15" t="s">
        <v>37</v>
      </c>
      <c r="W69" s="15" t="s">
        <v>37</v>
      </c>
      <c r="X69" s="15" t="s">
        <v>37</v>
      </c>
    </row>
    <row r="70" ht="15.75" customHeight="1">
      <c r="A70" s="8" t="s">
        <v>92</v>
      </c>
      <c r="B70" s="13" t="s">
        <v>37</v>
      </c>
      <c r="C70" s="13" t="s">
        <v>37</v>
      </c>
      <c r="D70" s="13" t="s">
        <v>37</v>
      </c>
      <c r="E70" s="13" t="s">
        <v>37</v>
      </c>
      <c r="F70" s="13" t="s">
        <v>37</v>
      </c>
      <c r="G70" s="15"/>
      <c r="H70" s="13" t="s">
        <v>37</v>
      </c>
      <c r="I70" s="13" t="s">
        <v>37</v>
      </c>
      <c r="J70" s="13" t="s">
        <v>37</v>
      </c>
      <c r="K70" s="13" t="s">
        <v>37</v>
      </c>
      <c r="L70" s="13" t="s">
        <v>37</v>
      </c>
      <c r="N70" s="15" t="s">
        <v>37</v>
      </c>
      <c r="O70" s="15" t="s">
        <v>37</v>
      </c>
      <c r="P70" s="15" t="s">
        <v>37</v>
      </c>
      <c r="Q70" s="15" t="s">
        <v>37</v>
      </c>
      <c r="R70" s="15" t="s">
        <v>37</v>
      </c>
      <c r="S70" s="15"/>
      <c r="T70" s="15" t="s">
        <v>37</v>
      </c>
      <c r="U70" s="15" t="s">
        <v>37</v>
      </c>
      <c r="V70" s="15" t="s">
        <v>37</v>
      </c>
      <c r="W70" s="15" t="s">
        <v>37</v>
      </c>
      <c r="X70" s="15" t="s">
        <v>37</v>
      </c>
    </row>
    <row r="71" ht="15.75" customHeight="1"/>
    <row r="72" ht="15.75" customHeight="1">
      <c r="A72" s="1" t="s">
        <v>178</v>
      </c>
    </row>
    <row r="73" ht="15.75" customHeight="1">
      <c r="A73" s="1" t="s">
        <v>180</v>
      </c>
      <c r="I73" s="1" t="s">
        <v>181</v>
      </c>
    </row>
    <row r="74" ht="15.75" customHeight="1">
      <c r="A74" s="14" t="s">
        <v>38</v>
      </c>
      <c r="B74" s="14" t="s">
        <v>115</v>
      </c>
      <c r="C74" s="14" t="s">
        <v>116</v>
      </c>
      <c r="D74" s="14" t="s">
        <v>117</v>
      </c>
      <c r="E74" s="14" t="s">
        <v>118</v>
      </c>
      <c r="F74" s="14" t="s">
        <v>45</v>
      </c>
      <c r="G74" s="14" t="s">
        <v>46</v>
      </c>
      <c r="I74" s="14" t="s">
        <v>38</v>
      </c>
      <c r="J74" s="14" t="s">
        <v>115</v>
      </c>
      <c r="K74" s="14" t="s">
        <v>116</v>
      </c>
      <c r="L74" s="14" t="s">
        <v>117</v>
      </c>
      <c r="M74" s="14" t="s">
        <v>118</v>
      </c>
      <c r="N74" s="14" t="s">
        <v>45</v>
      </c>
      <c r="O74" s="14" t="s">
        <v>46</v>
      </c>
    </row>
    <row r="75" ht="15.75" customHeight="1">
      <c r="A75" s="14" t="s">
        <v>182</v>
      </c>
      <c r="B75" s="16">
        <v>4.1259765625E-5</v>
      </c>
      <c r="C75" s="3">
        <v>1.0</v>
      </c>
      <c r="D75" s="3">
        <v>0.0</v>
      </c>
      <c r="E75" s="16">
        <v>4.1259765625E-5</v>
      </c>
      <c r="F75" s="3">
        <v>1.0</v>
      </c>
      <c r="G75" s="3">
        <v>0.324812713651099</v>
      </c>
      <c r="I75" s="14" t="s">
        <v>182</v>
      </c>
      <c r="J75" s="3">
        <v>2.07381250210777E-4</v>
      </c>
      <c r="K75" s="3">
        <v>1.0</v>
      </c>
      <c r="L75" s="3">
        <v>0.0</v>
      </c>
      <c r="M75" s="3">
        <v>2.07381250210777E-4</v>
      </c>
      <c r="N75" s="3">
        <v>0.430568028331878</v>
      </c>
      <c r="O75" s="3">
        <v>0.517952549167442</v>
      </c>
    </row>
    <row r="76" ht="15.75" customHeight="1">
      <c r="A76" s="14" t="s">
        <v>119</v>
      </c>
      <c r="B76" s="3">
        <v>1.23779296875E-4</v>
      </c>
      <c r="C76" s="3">
        <v>3.0</v>
      </c>
      <c r="D76" s="3">
        <v>0.0</v>
      </c>
      <c r="E76" s="16">
        <v>4.1259765625E-5</v>
      </c>
      <c r="F76" s="3">
        <v>1.0</v>
      </c>
      <c r="G76" s="3">
        <v>0.405474526049662</v>
      </c>
      <c r="I76" s="14" t="s">
        <v>119</v>
      </c>
      <c r="J76" s="3">
        <v>0.00105953673584714</v>
      </c>
      <c r="K76" s="3">
        <v>2.0</v>
      </c>
      <c r="L76" s="3">
        <v>0.0</v>
      </c>
      <c r="M76" s="3">
        <v>5.29768367923569E-4</v>
      </c>
      <c r="N76" s="3">
        <v>1.09991294496302</v>
      </c>
      <c r="O76" s="3">
        <v>0.349103367148192</v>
      </c>
    </row>
    <row r="77" ht="15.75" customHeight="1">
      <c r="A77" s="14" t="s">
        <v>183</v>
      </c>
      <c r="B77" s="3">
        <v>1.23779296875E-4</v>
      </c>
      <c r="C77" s="3">
        <v>3.0</v>
      </c>
      <c r="D77" s="3">
        <v>0.0</v>
      </c>
      <c r="E77" s="16">
        <v>4.1259765625E-5</v>
      </c>
      <c r="F77" s="3">
        <v>1.0</v>
      </c>
      <c r="G77" s="3">
        <v>0.405474526049662</v>
      </c>
      <c r="I77" s="14" t="s">
        <v>183</v>
      </c>
      <c r="J77" s="3">
        <v>0.00229587696903223</v>
      </c>
      <c r="K77" s="3">
        <v>2.0</v>
      </c>
      <c r="L77" s="3">
        <v>0.0</v>
      </c>
      <c r="M77" s="3">
        <v>0.00114793848451612</v>
      </c>
      <c r="N77" s="3">
        <v>2.38336691201364</v>
      </c>
      <c r="O77" s="3">
        <v>0.113722982766216</v>
      </c>
    </row>
    <row r="78" ht="15.75" customHeight="1">
      <c r="A78" s="14" t="s">
        <v>49</v>
      </c>
      <c r="B78" s="3">
        <v>0.0013203125</v>
      </c>
      <c r="C78" s="3">
        <v>32.0</v>
      </c>
      <c r="D78" s="3">
        <v>0.0</v>
      </c>
      <c r="E78" s="16">
        <v>4.1259765625E-5</v>
      </c>
      <c r="F78" s="3" t="s">
        <v>51</v>
      </c>
      <c r="G78" s="3" t="s">
        <v>51</v>
      </c>
      <c r="I78" s="14" t="s">
        <v>49</v>
      </c>
      <c r="J78" s="3">
        <v>0.0115594974023996</v>
      </c>
      <c r="K78" s="3">
        <v>24.0</v>
      </c>
      <c r="L78" s="3">
        <v>0.0</v>
      </c>
      <c r="M78" s="3">
        <v>4.81645725099982E-4</v>
      </c>
      <c r="N78" s="3" t="s">
        <v>51</v>
      </c>
      <c r="O78" s="3" t="s">
        <v>51</v>
      </c>
    </row>
    <row r="79" ht="15.75" customHeight="1">
      <c r="A79" s="14" t="s">
        <v>52</v>
      </c>
      <c r="B79" s="3">
        <v>0.001609130859375</v>
      </c>
      <c r="C79" s="3">
        <v>39.0</v>
      </c>
      <c r="D79" s="3">
        <v>0.0</v>
      </c>
      <c r="E79" s="3" t="s">
        <v>51</v>
      </c>
      <c r="F79" s="3" t="s">
        <v>51</v>
      </c>
      <c r="G79" s="3" t="s">
        <v>51</v>
      </c>
      <c r="I79" s="14" t="s">
        <v>52</v>
      </c>
      <c r="J79" s="3">
        <v>0.0151222923574897</v>
      </c>
      <c r="K79" s="3">
        <v>29.0</v>
      </c>
      <c r="L79" s="3">
        <v>0.0</v>
      </c>
      <c r="M79" s="3" t="s">
        <v>51</v>
      </c>
      <c r="N79" s="3" t="s">
        <v>51</v>
      </c>
      <c r="O79" s="3" t="s">
        <v>51</v>
      </c>
    </row>
    <row r="80" ht="15.75" customHeight="1"/>
    <row r="81" ht="15.75" customHeight="1">
      <c r="B81" s="3" t="s">
        <v>187</v>
      </c>
      <c r="C81" s="3" t="s">
        <v>188</v>
      </c>
      <c r="D81" s="3" t="s">
        <v>189</v>
      </c>
      <c r="E81" s="3" t="s">
        <v>190</v>
      </c>
      <c r="J81" s="3" t="s">
        <v>188</v>
      </c>
      <c r="K81" s="3" t="s">
        <v>189</v>
      </c>
      <c r="L81" s="3" t="s">
        <v>190</v>
      </c>
    </row>
    <row r="82" ht="15.75" customHeight="1">
      <c r="A82" s="3" t="s">
        <v>72</v>
      </c>
      <c r="B82" s="3" t="s">
        <v>37</v>
      </c>
      <c r="C82" s="3" t="s">
        <v>37</v>
      </c>
      <c r="D82" s="3">
        <v>1.38637402834934</v>
      </c>
      <c r="E82" s="3" t="s">
        <v>37</v>
      </c>
      <c r="I82" s="3" t="s">
        <v>72</v>
      </c>
      <c r="J82" s="3">
        <v>1.20296973402469</v>
      </c>
      <c r="K82" s="1">
        <v>0.00362350570373079</v>
      </c>
      <c r="L82" s="3">
        <v>1.13522334119811</v>
      </c>
    </row>
    <row r="83" ht="15.75" customHeight="1"/>
    <row r="84" ht="15.75" customHeight="1">
      <c r="A84" s="1" t="s">
        <v>191</v>
      </c>
    </row>
    <row r="85" ht="15.75" customHeight="1">
      <c r="A85" s="1" t="s">
        <v>192</v>
      </c>
      <c r="I85" s="1" t="s">
        <v>193</v>
      </c>
    </row>
    <row r="86" ht="15.75" customHeight="1">
      <c r="A86" s="14" t="s">
        <v>38</v>
      </c>
      <c r="B86" s="14" t="s">
        <v>115</v>
      </c>
      <c r="C86" s="14" t="s">
        <v>116</v>
      </c>
      <c r="D86" s="14" t="s">
        <v>117</v>
      </c>
      <c r="E86" s="14" t="s">
        <v>118</v>
      </c>
      <c r="F86" s="14" t="s">
        <v>45</v>
      </c>
      <c r="G86" s="14" t="s">
        <v>46</v>
      </c>
      <c r="I86" s="14" t="s">
        <v>38</v>
      </c>
      <c r="J86" s="14" t="s">
        <v>115</v>
      </c>
      <c r="K86" s="14" t="s">
        <v>116</v>
      </c>
      <c r="L86" s="14" t="s">
        <v>117</v>
      </c>
      <c r="M86" s="14" t="s">
        <v>118</v>
      </c>
      <c r="N86" s="14" t="s">
        <v>45</v>
      </c>
      <c r="O86" s="14" t="s">
        <v>46</v>
      </c>
    </row>
    <row r="87" ht="15.75" customHeight="1">
      <c r="A87" s="14" t="s">
        <v>182</v>
      </c>
      <c r="B87" s="16">
        <v>0.0103662313123035</v>
      </c>
      <c r="C87" s="3">
        <v>1.0</v>
      </c>
      <c r="D87" s="3">
        <v>0.0</v>
      </c>
      <c r="E87" s="16">
        <v>0.0103662313123035</v>
      </c>
      <c r="F87" s="3">
        <v>1.40633643476081</v>
      </c>
      <c r="G87" s="3">
        <v>0.242662362643282</v>
      </c>
      <c r="I87" s="14" t="s">
        <v>182</v>
      </c>
      <c r="J87" s="3">
        <v>0.0702135705375933</v>
      </c>
      <c r="K87" s="3">
        <v>1.0</v>
      </c>
      <c r="L87" s="3">
        <v>0.0</v>
      </c>
      <c r="M87" s="3">
        <v>0.0702135705375933</v>
      </c>
      <c r="N87" s="3">
        <v>11.0933540983902</v>
      </c>
      <c r="O87" s="3">
        <v>0.00230710754352083</v>
      </c>
    </row>
    <row r="88" ht="15.75" customHeight="1">
      <c r="A88" s="14" t="s">
        <v>119</v>
      </c>
      <c r="B88" s="3">
        <v>0.398574399967756</v>
      </c>
      <c r="C88" s="3">
        <v>3.0</v>
      </c>
      <c r="D88" s="3">
        <v>0.0</v>
      </c>
      <c r="E88" s="16">
        <v>0.132858133322585</v>
      </c>
      <c r="F88" s="3">
        <v>18.024219980901</v>
      </c>
      <c r="G88" s="16">
        <v>1.47955216825168E-7</v>
      </c>
      <c r="I88" s="14" t="s">
        <v>119</v>
      </c>
      <c r="J88" s="3">
        <v>0.0379680283460209</v>
      </c>
      <c r="K88" s="3">
        <v>2.0</v>
      </c>
      <c r="L88" s="3">
        <v>0.0</v>
      </c>
      <c r="M88" s="3">
        <v>0.0189840141730104</v>
      </c>
      <c r="N88" s="3">
        <v>2.99936878038851</v>
      </c>
      <c r="O88" s="3">
        <v>0.0649396224376226</v>
      </c>
    </row>
    <row r="89" ht="15.75" customHeight="1">
      <c r="A89" s="14" t="s">
        <v>183</v>
      </c>
      <c r="B89" s="3">
        <v>0.0638168308484519</v>
      </c>
      <c r="C89" s="3">
        <v>3.0</v>
      </c>
      <c r="D89" s="3">
        <v>0.0</v>
      </c>
      <c r="E89" s="16">
        <v>0.021272276949484</v>
      </c>
      <c r="F89" s="3">
        <v>2.88590686654611</v>
      </c>
      <c r="G89" s="3">
        <v>0.0474253682806739</v>
      </c>
      <c r="I89" s="14" t="s">
        <v>183</v>
      </c>
      <c r="J89" s="3">
        <v>0.0157012787872236</v>
      </c>
      <c r="K89" s="3">
        <v>2.0</v>
      </c>
      <c r="L89" s="3">
        <v>0.0</v>
      </c>
      <c r="M89" s="3">
        <v>0.0078506393936118</v>
      </c>
      <c r="N89" s="3">
        <v>1.24035741275226</v>
      </c>
      <c r="O89" s="3">
        <v>0.303693252916989</v>
      </c>
    </row>
    <row r="90" ht="15.75" customHeight="1">
      <c r="A90" s="14" t="s">
        <v>49</v>
      </c>
      <c r="B90" s="3">
        <v>0.294843568184068</v>
      </c>
      <c r="C90" s="3">
        <v>40.0</v>
      </c>
      <c r="D90" s="3">
        <v>0.0</v>
      </c>
      <c r="E90" s="16">
        <v>0.00737108920460169</v>
      </c>
      <c r="F90" s="3" t="s">
        <v>51</v>
      </c>
      <c r="G90" s="3" t="s">
        <v>51</v>
      </c>
      <c r="I90" s="14" t="s">
        <v>49</v>
      </c>
      <c r="J90" s="3">
        <v>0.189880093743105</v>
      </c>
      <c r="K90" s="3">
        <v>30.0</v>
      </c>
      <c r="L90" s="3">
        <v>0.0</v>
      </c>
      <c r="M90" s="3">
        <v>0.00632933645810351</v>
      </c>
      <c r="N90" s="3" t="s">
        <v>51</v>
      </c>
      <c r="O90" s="3" t="s">
        <v>51</v>
      </c>
    </row>
    <row r="91" ht="15.75" customHeight="1">
      <c r="A91" s="14" t="s">
        <v>52</v>
      </c>
      <c r="B91" s="3">
        <v>0.767601030312579</v>
      </c>
      <c r="C91" s="3">
        <v>47.0</v>
      </c>
      <c r="D91" s="3">
        <v>0.0</v>
      </c>
      <c r="E91" s="3" t="s">
        <v>51</v>
      </c>
      <c r="F91" s="3" t="s">
        <v>51</v>
      </c>
      <c r="G91" s="3" t="s">
        <v>51</v>
      </c>
      <c r="I91" s="14" t="s">
        <v>52</v>
      </c>
      <c r="J91" s="3">
        <v>0.313762971413943</v>
      </c>
      <c r="K91" s="3">
        <v>35.0</v>
      </c>
      <c r="L91" s="3">
        <v>0.0</v>
      </c>
      <c r="M91" s="3" t="s">
        <v>51</v>
      </c>
      <c r="N91" s="3" t="s">
        <v>51</v>
      </c>
      <c r="O91" s="3" t="s">
        <v>51</v>
      </c>
    </row>
    <row r="92" ht="15.75" customHeight="1"/>
    <row r="93" ht="15.75" customHeight="1">
      <c r="B93" s="3" t="s">
        <v>187</v>
      </c>
      <c r="C93" s="3" t="s">
        <v>188</v>
      </c>
      <c r="D93" s="3" t="s">
        <v>189</v>
      </c>
      <c r="E93" s="3" t="s">
        <v>190</v>
      </c>
      <c r="J93" s="3" t="s">
        <v>188</v>
      </c>
      <c r="K93" s="3" t="s">
        <v>189</v>
      </c>
      <c r="L93" s="3" t="s">
        <v>190</v>
      </c>
    </row>
    <row r="94" ht="15.75" customHeight="1">
      <c r="A94" s="3" t="s">
        <v>72</v>
      </c>
      <c r="B94" s="3">
        <v>2.18240852984282</v>
      </c>
      <c r="C94" s="1">
        <v>0.0442910729159883</v>
      </c>
      <c r="D94" s="3">
        <v>2.75127410789504</v>
      </c>
      <c r="E94" s="3">
        <v>0.530126481428776</v>
      </c>
      <c r="I94" s="3" t="s">
        <v>72</v>
      </c>
      <c r="J94" s="1">
        <v>0.0364012923085025</v>
      </c>
      <c r="K94" s="3">
        <v>0.489493082050123</v>
      </c>
      <c r="L94" s="3">
        <v>0.742737606409708</v>
      </c>
    </row>
    <row r="95" ht="15.75" customHeight="1">
      <c r="A95" s="45"/>
    </row>
    <row r="96" ht="15.75" customHeight="1">
      <c r="A96" s="45" t="s">
        <v>194</v>
      </c>
    </row>
    <row r="97" ht="15.75" customHeight="1"/>
    <row r="98" ht="15.75" customHeight="1">
      <c r="A98" s="5" t="s">
        <v>9</v>
      </c>
    </row>
    <row r="99" ht="15.75" customHeight="1"/>
    <row r="100" ht="15.75" customHeight="1">
      <c r="A100" s="8" t="s">
        <v>12</v>
      </c>
      <c r="H100" s="8" t="s">
        <v>14</v>
      </c>
      <c r="N100" s="8" t="s">
        <v>15</v>
      </c>
      <c r="T100" s="8" t="s">
        <v>16</v>
      </c>
    </row>
    <row r="101" ht="15.75" customHeight="1">
      <c r="A101" s="9" t="s">
        <v>19</v>
      </c>
      <c r="B101" s="12" t="s">
        <v>195</v>
      </c>
      <c r="C101" s="46" t="s">
        <v>196</v>
      </c>
      <c r="D101" s="46" t="s">
        <v>197</v>
      </c>
      <c r="E101" s="12" t="s">
        <v>198</v>
      </c>
      <c r="F101" s="12" t="s">
        <v>199</v>
      </c>
      <c r="G101" s="11"/>
      <c r="H101" s="12" t="s">
        <v>195</v>
      </c>
      <c r="I101" s="46" t="s">
        <v>196</v>
      </c>
      <c r="J101" s="46" t="s">
        <v>197</v>
      </c>
      <c r="K101" s="12" t="s">
        <v>198</v>
      </c>
      <c r="L101" s="12" t="s">
        <v>199</v>
      </c>
      <c r="N101" s="12" t="s">
        <v>195</v>
      </c>
      <c r="O101" s="46" t="s">
        <v>196</v>
      </c>
      <c r="P101" s="46" t="s">
        <v>197</v>
      </c>
      <c r="Q101" s="12" t="s">
        <v>198</v>
      </c>
      <c r="R101" s="12" t="s">
        <v>199</v>
      </c>
      <c r="T101" s="12" t="s">
        <v>195</v>
      </c>
      <c r="U101" s="46" t="s">
        <v>196</v>
      </c>
      <c r="V101" s="46" t="s">
        <v>197</v>
      </c>
      <c r="W101" s="12" t="s">
        <v>198</v>
      </c>
      <c r="X101" s="12" t="s">
        <v>199</v>
      </c>
    </row>
    <row r="102" ht="15.75" customHeight="1">
      <c r="A102" s="8" t="s">
        <v>35</v>
      </c>
      <c r="B102" s="8">
        <v>15.9167</v>
      </c>
      <c r="C102" s="8" t="s">
        <v>37</v>
      </c>
      <c r="D102" s="8" t="s">
        <v>37</v>
      </c>
      <c r="E102" s="8" t="s">
        <v>37</v>
      </c>
      <c r="F102" s="8" t="s">
        <v>37</v>
      </c>
      <c r="H102" s="8">
        <v>1.921</v>
      </c>
      <c r="I102" s="8" t="s">
        <v>37</v>
      </c>
      <c r="J102" s="8" t="s">
        <v>37</v>
      </c>
      <c r="K102" s="8" t="s">
        <v>37</v>
      </c>
      <c r="L102" s="8" t="s">
        <v>37</v>
      </c>
      <c r="N102" s="8">
        <v>20.45</v>
      </c>
      <c r="O102" s="8" t="s">
        <v>37</v>
      </c>
      <c r="P102" s="8" t="s">
        <v>37</v>
      </c>
      <c r="Q102" s="8" t="s">
        <v>37</v>
      </c>
      <c r="R102" s="8" t="s">
        <v>37</v>
      </c>
      <c r="T102" s="8">
        <v>2.6907</v>
      </c>
      <c r="U102" s="8" t="s">
        <v>37</v>
      </c>
      <c r="V102" s="8" t="s">
        <v>37</v>
      </c>
      <c r="W102" s="8" t="s">
        <v>37</v>
      </c>
      <c r="X102" s="8" t="s">
        <v>37</v>
      </c>
    </row>
    <row r="103" ht="15.75" customHeight="1">
      <c r="A103" s="8" t="s">
        <v>39</v>
      </c>
      <c r="B103" s="8">
        <v>17.5</v>
      </c>
      <c r="C103" s="8">
        <v>0.625</v>
      </c>
      <c r="D103" s="8">
        <v>0.125</v>
      </c>
      <c r="E103" s="8">
        <v>17.375</v>
      </c>
      <c r="F103" s="8">
        <v>0.125</v>
      </c>
      <c r="H103" s="8">
        <v>2.0917</v>
      </c>
      <c r="I103" s="8">
        <v>0.4732</v>
      </c>
      <c r="J103" s="8">
        <v>0.125</v>
      </c>
      <c r="K103" s="8">
        <v>2.0246</v>
      </c>
      <c r="L103" s="8">
        <v>0.125</v>
      </c>
      <c r="N103" s="8">
        <v>23.375</v>
      </c>
      <c r="O103" s="8">
        <v>0.0</v>
      </c>
      <c r="P103" s="8">
        <v>1.25</v>
      </c>
      <c r="Q103" s="8">
        <v>22.125</v>
      </c>
      <c r="R103" s="8">
        <v>1.25</v>
      </c>
      <c r="T103" s="8">
        <v>2.9466</v>
      </c>
      <c r="U103" s="8">
        <v>0.0</v>
      </c>
      <c r="V103" s="8">
        <v>0.5204</v>
      </c>
      <c r="W103" s="8">
        <v>2.7186</v>
      </c>
      <c r="X103" s="8">
        <v>0.5204</v>
      </c>
    </row>
    <row r="104" ht="15.75" customHeight="1">
      <c r="A104" s="8" t="s">
        <v>40</v>
      </c>
      <c r="B104" s="8">
        <v>14.5417</v>
      </c>
      <c r="C104" s="8">
        <v>1.3542</v>
      </c>
      <c r="D104" s="8">
        <v>0.3333</v>
      </c>
      <c r="E104" s="8">
        <v>14.125</v>
      </c>
      <c r="F104" s="8">
        <v>0.4167</v>
      </c>
      <c r="H104" s="8">
        <v>1.7588</v>
      </c>
      <c r="I104" s="8">
        <v>1.133</v>
      </c>
      <c r="J104" s="8">
        <v>0.3333</v>
      </c>
      <c r="K104" s="8">
        <v>1.7909</v>
      </c>
      <c r="L104" s="8">
        <v>0.327</v>
      </c>
      <c r="N104" s="8">
        <v>21.5833</v>
      </c>
      <c r="O104" s="8">
        <v>0.0</v>
      </c>
      <c r="P104" s="8">
        <v>0.5833</v>
      </c>
      <c r="Q104" s="8">
        <v>19.75</v>
      </c>
      <c r="R104" s="8">
        <v>1.8333</v>
      </c>
      <c r="T104" s="8">
        <v>3.8033</v>
      </c>
      <c r="U104" s="8">
        <v>0.0</v>
      </c>
      <c r="V104" s="8">
        <v>0.2205</v>
      </c>
      <c r="W104" s="8">
        <v>3.3942</v>
      </c>
      <c r="X104" s="8">
        <v>0.8819</v>
      </c>
    </row>
    <row r="105" ht="15.75" customHeight="1">
      <c r="A105" s="8" t="s">
        <v>41</v>
      </c>
      <c r="B105" s="8">
        <v>13.375</v>
      </c>
      <c r="C105" s="8">
        <v>1.9167</v>
      </c>
      <c r="D105" s="8">
        <v>0.75</v>
      </c>
      <c r="E105" s="8">
        <v>12.2292</v>
      </c>
      <c r="F105" s="8">
        <v>1.1667</v>
      </c>
      <c r="H105" s="8">
        <v>1.7437</v>
      </c>
      <c r="I105" s="8">
        <v>0.4684</v>
      </c>
      <c r="J105" s="8">
        <v>0.4787</v>
      </c>
      <c r="K105" s="8">
        <v>1.6747</v>
      </c>
      <c r="L105" s="8">
        <v>0.7923</v>
      </c>
      <c r="N105" s="8">
        <v>23.05</v>
      </c>
      <c r="O105" s="8">
        <v>0.0</v>
      </c>
      <c r="P105" s="8">
        <v>0.75</v>
      </c>
      <c r="Q105" s="8">
        <v>20.45</v>
      </c>
      <c r="R105" s="8">
        <v>2.55</v>
      </c>
      <c r="T105" s="8">
        <v>3.4282</v>
      </c>
      <c r="U105" s="8">
        <v>0.0</v>
      </c>
      <c r="V105" s="8">
        <v>0.2958</v>
      </c>
      <c r="W105" s="8">
        <v>2.6907</v>
      </c>
      <c r="X105" s="8">
        <v>0.8888</v>
      </c>
    </row>
    <row r="106" ht="15.75" customHeight="1">
      <c r="A106" s="8" t="s">
        <v>48</v>
      </c>
      <c r="B106" s="8">
        <v>12.9583</v>
      </c>
      <c r="C106" s="8">
        <v>3.7083</v>
      </c>
      <c r="D106" s="8">
        <v>3.2917</v>
      </c>
      <c r="E106" s="8">
        <v>8.5208</v>
      </c>
      <c r="F106" s="8">
        <v>4.4583</v>
      </c>
      <c r="H106" s="8">
        <v>1.8868</v>
      </c>
      <c r="I106" s="8">
        <v>0.2615</v>
      </c>
      <c r="J106" s="8">
        <v>0.6404</v>
      </c>
      <c r="K106" s="8">
        <v>1.4586</v>
      </c>
      <c r="L106" s="8">
        <v>1.0336</v>
      </c>
      <c r="N106" s="8">
        <v>23.55</v>
      </c>
      <c r="O106" s="8">
        <v>0.0</v>
      </c>
      <c r="P106" s="8">
        <v>0.5</v>
      </c>
      <c r="Q106" s="8">
        <v>20.45</v>
      </c>
      <c r="R106" s="8">
        <v>2.6</v>
      </c>
      <c r="T106" s="8">
        <v>3.5021</v>
      </c>
      <c r="U106" s="8">
        <v>0.0</v>
      </c>
      <c r="V106" s="8">
        <v>0.1581</v>
      </c>
      <c r="W106" s="8">
        <v>2.6907</v>
      </c>
      <c r="X106" s="8">
        <v>0.8754</v>
      </c>
    </row>
    <row r="107" ht="15.75" customHeight="1">
      <c r="A107" s="8" t="s">
        <v>50</v>
      </c>
      <c r="B107" s="8">
        <v>12.5833</v>
      </c>
      <c r="C107" s="8">
        <v>3.6667</v>
      </c>
      <c r="D107" s="8">
        <v>3.125</v>
      </c>
      <c r="E107" s="8">
        <v>4.8542</v>
      </c>
      <c r="F107" s="8">
        <v>7.5833</v>
      </c>
      <c r="H107" s="8">
        <v>2.3924</v>
      </c>
      <c r="I107" s="8">
        <v>0.4986</v>
      </c>
      <c r="J107" s="8">
        <v>0.9393</v>
      </c>
      <c r="K107" s="8">
        <v>1.3056</v>
      </c>
      <c r="L107" s="8">
        <v>1.4049</v>
      </c>
      <c r="N107" s="8">
        <v>23.45</v>
      </c>
      <c r="O107" s="8">
        <v>0.1</v>
      </c>
      <c r="P107" s="8">
        <v>0.0</v>
      </c>
      <c r="Q107" s="8">
        <v>20.35</v>
      </c>
      <c r="R107" s="8">
        <v>2.6</v>
      </c>
      <c r="T107" s="8">
        <v>3.5693</v>
      </c>
      <c r="U107" s="8">
        <v>0.1</v>
      </c>
      <c r="V107" s="8">
        <v>0.0</v>
      </c>
      <c r="W107" s="8">
        <v>2.7541</v>
      </c>
      <c r="X107" s="8">
        <v>0.8754</v>
      </c>
    </row>
    <row r="108" ht="15.75" customHeight="1">
      <c r="A108" s="8" t="s">
        <v>58</v>
      </c>
      <c r="B108" s="8">
        <v>12.0417</v>
      </c>
      <c r="C108" s="8">
        <v>1.5833</v>
      </c>
      <c r="D108" s="8">
        <v>1.5417</v>
      </c>
      <c r="E108" s="8">
        <v>2.9375</v>
      </c>
      <c r="F108" s="8">
        <v>9.125</v>
      </c>
      <c r="H108" s="8">
        <v>2.4583</v>
      </c>
      <c r="I108" s="8">
        <v>0.4167</v>
      </c>
      <c r="J108" s="8">
        <v>0.4001</v>
      </c>
      <c r="K108" s="8">
        <v>1.1689</v>
      </c>
      <c r="L108" s="8">
        <v>1.5755</v>
      </c>
      <c r="N108" s="8">
        <v>25.45</v>
      </c>
      <c r="O108" s="8">
        <v>0.0</v>
      </c>
      <c r="P108" s="8">
        <v>0.5</v>
      </c>
      <c r="Q108" s="8">
        <v>21.65</v>
      </c>
      <c r="R108" s="8">
        <v>3.3</v>
      </c>
      <c r="T108" s="8">
        <v>4.3</v>
      </c>
      <c r="U108" s="8">
        <v>0.0</v>
      </c>
      <c r="V108" s="8">
        <v>0.3162</v>
      </c>
      <c r="W108" s="8">
        <v>3.5528</v>
      </c>
      <c r="X108" s="8">
        <v>0.8782</v>
      </c>
    </row>
    <row r="109" ht="15.75" customHeight="1">
      <c r="A109" s="8" t="s">
        <v>63</v>
      </c>
      <c r="B109" s="8">
        <v>10.65</v>
      </c>
      <c r="C109" s="8">
        <v>0.05</v>
      </c>
      <c r="D109" s="8">
        <v>0.65</v>
      </c>
      <c r="E109" s="8">
        <v>2.275</v>
      </c>
      <c r="F109" s="8">
        <v>8.4</v>
      </c>
      <c r="H109" s="8">
        <v>2.0821</v>
      </c>
      <c r="I109" s="8">
        <v>0.05</v>
      </c>
      <c r="J109" s="8">
        <v>0.35</v>
      </c>
      <c r="K109" s="8">
        <v>1.2224</v>
      </c>
      <c r="L109" s="8">
        <v>1.1113</v>
      </c>
      <c r="N109" s="8">
        <v>26.15</v>
      </c>
      <c r="O109" s="8">
        <v>0.0</v>
      </c>
      <c r="P109" s="8">
        <v>0.4</v>
      </c>
      <c r="Q109" s="8">
        <v>21.55</v>
      </c>
      <c r="R109" s="8">
        <v>4.0</v>
      </c>
      <c r="T109" s="8">
        <v>4.3557</v>
      </c>
      <c r="U109" s="8">
        <v>0.0</v>
      </c>
      <c r="V109" s="8">
        <v>0.1871</v>
      </c>
      <c r="W109" s="8">
        <v>3.5972</v>
      </c>
      <c r="X109" s="8">
        <v>0.9715</v>
      </c>
    </row>
    <row r="110" ht="15.75" customHeight="1">
      <c r="A110" s="8" t="s">
        <v>67</v>
      </c>
      <c r="B110" s="8">
        <v>11.1</v>
      </c>
      <c r="C110" s="8">
        <v>0.0</v>
      </c>
      <c r="D110" s="8">
        <v>0.45</v>
      </c>
      <c r="E110" s="8">
        <v>2.275</v>
      </c>
      <c r="F110" s="8">
        <v>8.85</v>
      </c>
      <c r="H110" s="8">
        <v>2.1917</v>
      </c>
      <c r="I110" s="8">
        <v>0.0</v>
      </c>
      <c r="J110" s="8">
        <v>0.1658</v>
      </c>
      <c r="K110" s="8">
        <v>1.2224</v>
      </c>
      <c r="L110" s="8">
        <v>1.1608</v>
      </c>
      <c r="N110" s="8">
        <v>26.8125</v>
      </c>
      <c r="O110" s="8">
        <v>0.0</v>
      </c>
      <c r="P110" s="8">
        <v>0.5</v>
      </c>
      <c r="Q110" s="8">
        <v>21.9375</v>
      </c>
      <c r="R110" s="8">
        <v>4.125</v>
      </c>
      <c r="T110" s="8">
        <v>5.4518</v>
      </c>
      <c r="U110" s="8">
        <v>0.0</v>
      </c>
      <c r="V110" s="8">
        <v>0.5</v>
      </c>
      <c r="W110" s="8">
        <v>4.617</v>
      </c>
      <c r="X110" s="8">
        <v>1.309</v>
      </c>
    </row>
    <row r="111" ht="15.75" customHeight="1">
      <c r="A111" s="8" t="s">
        <v>70</v>
      </c>
      <c r="B111" s="8">
        <v>9.4167</v>
      </c>
      <c r="C111" s="8">
        <v>0.0</v>
      </c>
      <c r="D111" s="8">
        <v>0.5833</v>
      </c>
      <c r="E111" s="8">
        <v>0.9583</v>
      </c>
      <c r="F111" s="8">
        <v>8.5</v>
      </c>
      <c r="H111" s="8">
        <v>1.3411</v>
      </c>
      <c r="I111" s="8">
        <v>0.0</v>
      </c>
      <c r="J111" s="8">
        <v>0.2205</v>
      </c>
      <c r="K111" s="8">
        <v>0.5417</v>
      </c>
      <c r="L111" s="8">
        <v>1.5207</v>
      </c>
      <c r="N111" s="8">
        <v>23.5</v>
      </c>
      <c r="O111" s="8">
        <v>0.0833</v>
      </c>
      <c r="P111" s="8">
        <v>0.1667</v>
      </c>
      <c r="Q111" s="8">
        <v>18.5</v>
      </c>
      <c r="R111" s="8">
        <v>4.0</v>
      </c>
      <c r="T111" s="8">
        <v>6.2517</v>
      </c>
      <c r="U111" s="8">
        <v>0.0833</v>
      </c>
      <c r="V111" s="8">
        <v>0.1667</v>
      </c>
      <c r="W111" s="8">
        <v>4.5369</v>
      </c>
      <c r="X111" s="8">
        <v>1.8764</v>
      </c>
    </row>
    <row r="112" ht="15.75" customHeight="1">
      <c r="A112" s="8" t="s">
        <v>71</v>
      </c>
      <c r="B112" s="8">
        <v>9.9167</v>
      </c>
      <c r="C112" s="8">
        <v>0.0</v>
      </c>
      <c r="D112" s="8">
        <v>0.5</v>
      </c>
      <c r="E112" s="8">
        <v>0.9583</v>
      </c>
      <c r="F112" s="8">
        <v>9.0</v>
      </c>
      <c r="H112" s="8">
        <v>1.1577</v>
      </c>
      <c r="I112" s="8">
        <v>0.0</v>
      </c>
      <c r="J112" s="8">
        <v>0.2887</v>
      </c>
      <c r="K112" s="8">
        <v>0.5417</v>
      </c>
      <c r="L112" s="8">
        <v>1.4216</v>
      </c>
      <c r="N112" s="8">
        <v>13.5</v>
      </c>
      <c r="O112" s="8">
        <v>0.0</v>
      </c>
      <c r="P112" s="8">
        <v>0.0</v>
      </c>
      <c r="Q112" s="8">
        <v>13.0</v>
      </c>
      <c r="R112" s="8">
        <v>0.25</v>
      </c>
      <c r="T112" s="8">
        <v>0.0</v>
      </c>
      <c r="U112" s="8">
        <v>0.0</v>
      </c>
      <c r="V112" s="8">
        <v>0.0</v>
      </c>
      <c r="W112" s="8">
        <v>0.0</v>
      </c>
      <c r="X112" s="8">
        <v>0.0</v>
      </c>
    </row>
    <row r="113" ht="15.75" customHeight="1">
      <c r="A113" s="8" t="s">
        <v>73</v>
      </c>
      <c r="B113" s="8">
        <v>11.1667</v>
      </c>
      <c r="C113" s="8">
        <v>0.0</v>
      </c>
      <c r="D113" s="8">
        <v>1.25</v>
      </c>
      <c r="E113" s="8">
        <v>0.9583</v>
      </c>
      <c r="F113" s="8">
        <v>10.25</v>
      </c>
      <c r="H113" s="8">
        <v>2.048</v>
      </c>
      <c r="I113" s="8">
        <v>0.0</v>
      </c>
      <c r="J113" s="8">
        <v>0.9014</v>
      </c>
      <c r="K113" s="8">
        <v>0.5417</v>
      </c>
      <c r="L113" s="8">
        <v>2.2407</v>
      </c>
      <c r="N113" s="8">
        <v>13.25</v>
      </c>
      <c r="O113" s="8">
        <v>0.25</v>
      </c>
      <c r="P113" s="8">
        <v>0.0</v>
      </c>
      <c r="Q113" s="8">
        <v>12.75</v>
      </c>
      <c r="R113" s="8">
        <v>0.25</v>
      </c>
      <c r="T113" s="8">
        <v>0.0</v>
      </c>
      <c r="U113" s="8">
        <v>0.0</v>
      </c>
      <c r="V113" s="8">
        <v>0.0</v>
      </c>
      <c r="W113" s="8">
        <v>0.0</v>
      </c>
      <c r="X113" s="8">
        <v>0.0</v>
      </c>
    </row>
    <row r="114" ht="15.75" customHeight="1">
      <c r="A114" s="8" t="s">
        <v>74</v>
      </c>
      <c r="B114" s="8">
        <v>9.75</v>
      </c>
      <c r="C114" s="8">
        <v>0.0</v>
      </c>
      <c r="D114" s="8">
        <v>0.5</v>
      </c>
      <c r="E114" s="8">
        <v>0.9375</v>
      </c>
      <c r="F114" s="8">
        <v>8.875</v>
      </c>
      <c r="H114" s="8">
        <v>1.25</v>
      </c>
      <c r="I114" s="8">
        <v>0.0</v>
      </c>
      <c r="J114" s="8">
        <v>0.0</v>
      </c>
      <c r="K114" s="8">
        <v>0.9375</v>
      </c>
      <c r="L114" s="8">
        <v>2.125</v>
      </c>
      <c r="N114" s="8" t="s">
        <v>37</v>
      </c>
      <c r="O114" s="8" t="s">
        <v>37</v>
      </c>
      <c r="P114" s="8" t="s">
        <v>37</v>
      </c>
      <c r="Q114" s="8" t="s">
        <v>37</v>
      </c>
      <c r="R114" s="8" t="s">
        <v>37</v>
      </c>
      <c r="T114" s="8" t="s">
        <v>37</v>
      </c>
      <c r="U114" s="8" t="s">
        <v>37</v>
      </c>
      <c r="V114" s="8" t="s">
        <v>37</v>
      </c>
      <c r="W114" s="8" t="s">
        <v>37</v>
      </c>
      <c r="X114" s="8" t="s">
        <v>37</v>
      </c>
    </row>
    <row r="115" ht="15.75" customHeight="1">
      <c r="A115" s="8" t="s">
        <v>79</v>
      </c>
      <c r="B115" s="8" t="s">
        <v>37</v>
      </c>
      <c r="C115" s="8" t="s">
        <v>37</v>
      </c>
      <c r="D115" s="8" t="s">
        <v>37</v>
      </c>
      <c r="E115" s="8" t="s">
        <v>37</v>
      </c>
      <c r="F115" s="8" t="s">
        <v>37</v>
      </c>
      <c r="H115" s="8" t="s">
        <v>37</v>
      </c>
      <c r="I115" s="8" t="s">
        <v>37</v>
      </c>
      <c r="J115" s="8" t="s">
        <v>37</v>
      </c>
      <c r="K115" s="8" t="s">
        <v>37</v>
      </c>
      <c r="L115" s="8" t="s">
        <v>37</v>
      </c>
      <c r="N115" s="8">
        <v>13.0</v>
      </c>
      <c r="O115" s="8">
        <v>0.125</v>
      </c>
      <c r="P115" s="8">
        <v>0.0</v>
      </c>
      <c r="Q115" s="8">
        <v>12.5</v>
      </c>
      <c r="R115" s="8">
        <v>0.25</v>
      </c>
      <c r="T115" s="8">
        <v>0.0</v>
      </c>
      <c r="U115" s="8">
        <v>0.0</v>
      </c>
      <c r="V115" s="8">
        <v>0.0</v>
      </c>
      <c r="W115" s="8">
        <v>0.0</v>
      </c>
      <c r="X115" s="8">
        <v>0.0</v>
      </c>
    </row>
    <row r="116" ht="15.75" customHeight="1">
      <c r="A116" s="8" t="s">
        <v>88</v>
      </c>
      <c r="B116" s="8">
        <v>9.875</v>
      </c>
      <c r="C116" s="8">
        <v>0.0625</v>
      </c>
      <c r="D116" s="8">
        <v>0.125</v>
      </c>
      <c r="E116" s="8">
        <v>0.8125</v>
      </c>
      <c r="F116" s="8">
        <v>9.125</v>
      </c>
      <c r="H116" s="8">
        <v>1.625</v>
      </c>
      <c r="I116" s="8">
        <v>0.0625</v>
      </c>
      <c r="J116" s="8">
        <v>0.125</v>
      </c>
      <c r="K116" s="8">
        <v>0.8125</v>
      </c>
      <c r="L116" s="8">
        <v>2.375</v>
      </c>
      <c r="N116" s="8">
        <v>12.75</v>
      </c>
      <c r="O116" s="8">
        <v>0.25</v>
      </c>
      <c r="P116" s="8">
        <v>0.0</v>
      </c>
      <c r="Q116" s="8">
        <v>12.375</v>
      </c>
      <c r="R116" s="8">
        <v>0.25</v>
      </c>
      <c r="T116" s="8">
        <v>0.0</v>
      </c>
      <c r="U116" s="8">
        <v>0.0</v>
      </c>
      <c r="V116" s="8">
        <v>0.0</v>
      </c>
      <c r="W116" s="8">
        <v>0.0</v>
      </c>
      <c r="X116" s="8">
        <v>0.0</v>
      </c>
    </row>
    <row r="117" ht="15.75" customHeight="1">
      <c r="A117" s="8" t="s">
        <v>91</v>
      </c>
      <c r="B117" s="8">
        <v>10.0</v>
      </c>
      <c r="C117" s="8">
        <v>0.0</v>
      </c>
      <c r="D117" s="8">
        <v>0.125</v>
      </c>
      <c r="E117" s="8">
        <v>0.875</v>
      </c>
      <c r="F117" s="8">
        <v>9.125</v>
      </c>
      <c r="H117" s="8">
        <v>1.5</v>
      </c>
      <c r="I117" s="8">
        <v>0.0</v>
      </c>
      <c r="J117" s="8">
        <v>0.125</v>
      </c>
      <c r="K117" s="8">
        <v>0.875</v>
      </c>
      <c r="L117" s="8">
        <v>2.125</v>
      </c>
      <c r="N117" s="8" t="s">
        <v>37</v>
      </c>
      <c r="O117" s="8" t="s">
        <v>37</v>
      </c>
      <c r="P117" s="8" t="s">
        <v>37</v>
      </c>
      <c r="Q117" s="8" t="s">
        <v>37</v>
      </c>
      <c r="R117" s="8" t="s">
        <v>37</v>
      </c>
      <c r="T117" s="8" t="s">
        <v>37</v>
      </c>
      <c r="U117" s="8" t="s">
        <v>37</v>
      </c>
      <c r="V117" s="8" t="s">
        <v>37</v>
      </c>
      <c r="W117" s="8" t="s">
        <v>37</v>
      </c>
      <c r="X117" s="8" t="s">
        <v>37</v>
      </c>
    </row>
    <row r="118" ht="15.75" customHeight="1">
      <c r="A118" s="8" t="s">
        <v>92</v>
      </c>
      <c r="B118" s="8" t="s">
        <v>37</v>
      </c>
      <c r="C118" s="8" t="s">
        <v>37</v>
      </c>
      <c r="D118" s="8" t="s">
        <v>37</v>
      </c>
      <c r="E118" s="8" t="s">
        <v>37</v>
      </c>
      <c r="F118" s="8" t="s">
        <v>37</v>
      </c>
      <c r="H118" s="8" t="s">
        <v>37</v>
      </c>
      <c r="I118" s="8" t="s">
        <v>37</v>
      </c>
      <c r="J118" s="8" t="s">
        <v>37</v>
      </c>
      <c r="K118" s="8" t="s">
        <v>37</v>
      </c>
      <c r="L118" s="8" t="s">
        <v>37</v>
      </c>
      <c r="N118" s="8" t="s">
        <v>37</v>
      </c>
      <c r="O118" s="8" t="s">
        <v>37</v>
      </c>
      <c r="P118" s="8" t="s">
        <v>37</v>
      </c>
      <c r="Q118" s="8" t="s">
        <v>37</v>
      </c>
      <c r="R118" s="8" t="s">
        <v>37</v>
      </c>
      <c r="T118" s="8" t="s">
        <v>37</v>
      </c>
      <c r="U118" s="8" t="s">
        <v>37</v>
      </c>
      <c r="V118" s="8" t="s">
        <v>37</v>
      </c>
      <c r="W118" s="8" t="s">
        <v>37</v>
      </c>
      <c r="X118" s="8" t="s">
        <v>37</v>
      </c>
    </row>
    <row r="119" ht="15.75" customHeight="1"/>
    <row r="120" ht="15.75" customHeight="1">
      <c r="A120" s="5" t="s">
        <v>112</v>
      </c>
    </row>
    <row r="121" ht="15.75" customHeight="1"/>
    <row r="122" ht="15.75" customHeight="1">
      <c r="A122" s="8" t="s">
        <v>12</v>
      </c>
      <c r="H122" s="8" t="s">
        <v>14</v>
      </c>
      <c r="N122" s="8" t="s">
        <v>15</v>
      </c>
      <c r="T122" s="8" t="s">
        <v>16</v>
      </c>
    </row>
    <row r="123" ht="15.75" customHeight="1">
      <c r="A123" s="9" t="s">
        <v>19</v>
      </c>
      <c r="B123" s="12" t="s">
        <v>195</v>
      </c>
      <c r="C123" s="46" t="s">
        <v>196</v>
      </c>
      <c r="D123" s="46" t="s">
        <v>197</v>
      </c>
      <c r="E123" s="12" t="s">
        <v>198</v>
      </c>
      <c r="F123" s="12" t="s">
        <v>199</v>
      </c>
      <c r="G123" s="11"/>
      <c r="H123" s="12" t="s">
        <v>195</v>
      </c>
      <c r="I123" s="46" t="s">
        <v>196</v>
      </c>
      <c r="J123" s="46" t="s">
        <v>197</v>
      </c>
      <c r="K123" s="12" t="s">
        <v>198</v>
      </c>
      <c r="L123" s="12" t="s">
        <v>199</v>
      </c>
      <c r="N123" s="12" t="s">
        <v>195</v>
      </c>
      <c r="O123" s="46" t="s">
        <v>196</v>
      </c>
      <c r="P123" s="46" t="s">
        <v>197</v>
      </c>
      <c r="Q123" s="12" t="s">
        <v>198</v>
      </c>
      <c r="R123" s="12" t="s">
        <v>199</v>
      </c>
      <c r="T123" s="12" t="s">
        <v>195</v>
      </c>
      <c r="U123" s="46" t="s">
        <v>196</v>
      </c>
      <c r="V123" s="46" t="s">
        <v>197</v>
      </c>
      <c r="W123" s="12" t="s">
        <v>198</v>
      </c>
      <c r="X123" s="12" t="s">
        <v>199</v>
      </c>
    </row>
    <row r="124" ht="15.75" customHeight="1"/>
    <row r="125" ht="15.75" customHeight="1">
      <c r="A125" s="8" t="s">
        <v>35</v>
      </c>
      <c r="B125" s="8">
        <v>25.25</v>
      </c>
      <c r="C125" s="8" t="s">
        <v>37</v>
      </c>
      <c r="D125" s="8" t="s">
        <v>37</v>
      </c>
      <c r="E125" s="8" t="s">
        <v>37</v>
      </c>
      <c r="F125" s="8" t="s">
        <v>37</v>
      </c>
      <c r="H125" s="8">
        <v>1.4068</v>
      </c>
      <c r="I125" s="8" t="s">
        <v>37</v>
      </c>
      <c r="J125" s="8" t="s">
        <v>37</v>
      </c>
      <c r="K125" s="8" t="s">
        <v>37</v>
      </c>
      <c r="L125" s="8" t="s">
        <v>37</v>
      </c>
      <c r="N125" s="8">
        <v>28.75</v>
      </c>
      <c r="O125" s="8" t="s">
        <v>37</v>
      </c>
      <c r="P125" s="8" t="s">
        <v>37</v>
      </c>
      <c r="Q125" s="8" t="s">
        <v>37</v>
      </c>
      <c r="R125" s="8" t="s">
        <v>37</v>
      </c>
      <c r="T125" s="8">
        <v>2.9854</v>
      </c>
      <c r="U125" s="8" t="s">
        <v>37</v>
      </c>
      <c r="V125" s="8" t="s">
        <v>37</v>
      </c>
      <c r="W125" s="8" t="s">
        <v>37</v>
      </c>
      <c r="X125" s="8" t="s">
        <v>37</v>
      </c>
    </row>
    <row r="126" ht="15.75" customHeight="1">
      <c r="A126" s="8" t="s">
        <v>39</v>
      </c>
      <c r="B126" s="8">
        <v>24.25</v>
      </c>
      <c r="C126" s="8">
        <v>0.625</v>
      </c>
      <c r="D126" s="8">
        <v>0.0</v>
      </c>
      <c r="E126" s="8">
        <v>24.25</v>
      </c>
      <c r="F126" s="8">
        <v>0.0</v>
      </c>
      <c r="H126" s="8">
        <v>1.493</v>
      </c>
      <c r="I126" s="8">
        <v>0.4732</v>
      </c>
      <c r="J126" s="8">
        <v>0.0</v>
      </c>
      <c r="K126" s="8">
        <v>1.493</v>
      </c>
      <c r="L126" s="8">
        <v>0.0</v>
      </c>
      <c r="N126" s="8">
        <v>29.875</v>
      </c>
      <c r="O126" s="8">
        <v>0.0</v>
      </c>
      <c r="P126" s="8">
        <v>1.125</v>
      </c>
      <c r="Q126" s="8">
        <v>28.75</v>
      </c>
      <c r="R126" s="8">
        <v>1.125</v>
      </c>
      <c r="T126" s="8">
        <v>4.0279</v>
      </c>
      <c r="U126" s="8">
        <v>0.0</v>
      </c>
      <c r="V126" s="8">
        <v>0.8004</v>
      </c>
      <c r="W126" s="8">
        <v>3.8541</v>
      </c>
      <c r="X126" s="8">
        <v>0.8004</v>
      </c>
    </row>
    <row r="127" ht="15.75" customHeight="1">
      <c r="A127" s="8" t="s">
        <v>40</v>
      </c>
      <c r="B127" s="8">
        <v>22.8333</v>
      </c>
      <c r="C127" s="8">
        <v>1.875</v>
      </c>
      <c r="D127" s="8">
        <v>0.0</v>
      </c>
      <c r="E127" s="8">
        <v>22.8333</v>
      </c>
      <c r="F127" s="8">
        <v>0.0</v>
      </c>
      <c r="H127" s="8">
        <v>1.2088</v>
      </c>
      <c r="I127" s="8">
        <v>1.2379</v>
      </c>
      <c r="J127" s="8">
        <v>0.0</v>
      </c>
      <c r="K127" s="8">
        <v>1.2088</v>
      </c>
      <c r="L127" s="8">
        <v>0.0</v>
      </c>
      <c r="N127" s="8">
        <v>26.9167</v>
      </c>
      <c r="O127" s="8">
        <v>0.1667</v>
      </c>
      <c r="P127" s="8">
        <v>0.6667</v>
      </c>
      <c r="Q127" s="8">
        <v>25.0833</v>
      </c>
      <c r="R127" s="8">
        <v>1.8333</v>
      </c>
      <c r="T127" s="8">
        <v>4.7089</v>
      </c>
      <c r="U127" s="8">
        <v>0.1667</v>
      </c>
      <c r="V127" s="8">
        <v>0.6667</v>
      </c>
      <c r="W127" s="8">
        <v>3.5424</v>
      </c>
      <c r="X127" s="8">
        <v>1.8333</v>
      </c>
    </row>
    <row r="128" ht="15.75" customHeight="1">
      <c r="A128" s="8" t="s">
        <v>41</v>
      </c>
      <c r="B128" s="8">
        <v>20.5</v>
      </c>
      <c r="C128" s="8">
        <v>2.7083</v>
      </c>
      <c r="D128" s="8">
        <v>0.375</v>
      </c>
      <c r="E128" s="8">
        <v>20.25</v>
      </c>
      <c r="F128" s="8">
        <v>0.375</v>
      </c>
      <c r="H128" s="8">
        <v>1.6125</v>
      </c>
      <c r="I128" s="8">
        <v>0.7258</v>
      </c>
      <c r="J128" s="8">
        <v>0.3276</v>
      </c>
      <c r="K128" s="8">
        <v>1.8529</v>
      </c>
      <c r="L128" s="8">
        <v>0.3276</v>
      </c>
      <c r="N128" s="8">
        <v>31.3</v>
      </c>
      <c r="O128" s="8">
        <v>0.0</v>
      </c>
      <c r="P128" s="8">
        <v>0.75</v>
      </c>
      <c r="Q128" s="8">
        <v>28.65</v>
      </c>
      <c r="R128" s="8">
        <v>2.65</v>
      </c>
      <c r="T128" s="8">
        <v>3.6831</v>
      </c>
      <c r="U128" s="8">
        <v>0.0</v>
      </c>
      <c r="V128" s="8">
        <v>0.3162</v>
      </c>
      <c r="W128" s="8">
        <v>3.0716</v>
      </c>
      <c r="X128" s="8">
        <v>0.9987</v>
      </c>
    </row>
    <row r="129" ht="15.75" customHeight="1">
      <c r="A129" s="8" t="s">
        <v>48</v>
      </c>
      <c r="B129" s="8">
        <v>14.7083</v>
      </c>
      <c r="C129" s="8">
        <v>8.2083</v>
      </c>
      <c r="D129" s="8">
        <v>2.4167</v>
      </c>
      <c r="E129" s="8">
        <v>12.0417</v>
      </c>
      <c r="F129" s="8">
        <v>2.7917</v>
      </c>
      <c r="H129" s="8">
        <v>1.9044</v>
      </c>
      <c r="I129" s="8">
        <v>0.9274</v>
      </c>
      <c r="J129" s="8">
        <v>0.3745</v>
      </c>
      <c r="K129" s="8">
        <v>2.1875</v>
      </c>
      <c r="L129" s="8">
        <v>0.4302</v>
      </c>
      <c r="N129" s="8">
        <v>31.55</v>
      </c>
      <c r="O129" s="8">
        <v>0.0</v>
      </c>
      <c r="P129" s="8">
        <v>0.25</v>
      </c>
      <c r="Q129" s="8">
        <v>28.65</v>
      </c>
      <c r="R129" s="8">
        <v>2.3</v>
      </c>
      <c r="T129" s="8">
        <v>3.7236</v>
      </c>
      <c r="U129" s="8">
        <v>0.0</v>
      </c>
      <c r="V129" s="8">
        <v>0.1936</v>
      </c>
      <c r="W129" s="8">
        <v>3.0716</v>
      </c>
      <c r="X129" s="8">
        <v>0.9301</v>
      </c>
    </row>
    <row r="130" ht="15.75" customHeight="1">
      <c r="A130" s="8" t="s">
        <v>50</v>
      </c>
      <c r="B130" s="8">
        <v>11.25</v>
      </c>
      <c r="C130" s="8">
        <v>7.7083</v>
      </c>
      <c r="D130" s="8">
        <v>4.75</v>
      </c>
      <c r="E130" s="8">
        <v>4.3333</v>
      </c>
      <c r="F130" s="8">
        <v>7.5417</v>
      </c>
      <c r="H130" s="8">
        <v>0.9197</v>
      </c>
      <c r="I130" s="8">
        <v>1.3361</v>
      </c>
      <c r="J130" s="8">
        <v>0.9789</v>
      </c>
      <c r="K130" s="8">
        <v>1.2824</v>
      </c>
      <c r="L130" s="8">
        <v>1.0575</v>
      </c>
      <c r="N130" s="8">
        <v>31.95</v>
      </c>
      <c r="O130" s="8">
        <v>0.2</v>
      </c>
      <c r="P130" s="8">
        <v>0.6</v>
      </c>
      <c r="Q130" s="8">
        <v>28.45</v>
      </c>
      <c r="R130" s="8">
        <v>2.9</v>
      </c>
      <c r="T130" s="8">
        <v>4.0237</v>
      </c>
      <c r="U130" s="8">
        <v>0.1225</v>
      </c>
      <c r="V130" s="8">
        <v>0.6</v>
      </c>
      <c r="W130" s="8">
        <v>2.9858</v>
      </c>
      <c r="X130" s="8">
        <v>1.0654</v>
      </c>
    </row>
    <row r="131" ht="15.75" customHeight="1">
      <c r="A131" s="8" t="s">
        <v>58</v>
      </c>
      <c r="B131" s="8">
        <v>12.8333</v>
      </c>
      <c r="C131" s="8">
        <v>1.7917</v>
      </c>
      <c r="D131" s="8">
        <v>2.7917</v>
      </c>
      <c r="E131" s="8">
        <v>2.2917</v>
      </c>
      <c r="F131" s="8">
        <v>10.6667</v>
      </c>
      <c r="H131" s="8">
        <v>1.5951</v>
      </c>
      <c r="I131" s="8">
        <v>0.7024</v>
      </c>
      <c r="J131" s="8">
        <v>0.7142</v>
      </c>
      <c r="K131" s="8">
        <v>0.9093</v>
      </c>
      <c r="L131" s="8">
        <v>1.207</v>
      </c>
      <c r="N131" s="8">
        <v>33.25</v>
      </c>
      <c r="O131" s="8">
        <v>0.0</v>
      </c>
      <c r="P131" s="8">
        <v>0.2</v>
      </c>
      <c r="Q131" s="8">
        <v>29.65</v>
      </c>
      <c r="R131" s="8">
        <v>3.0</v>
      </c>
      <c r="T131" s="8">
        <v>3.1996</v>
      </c>
      <c r="U131" s="8">
        <v>0.0</v>
      </c>
      <c r="V131" s="8">
        <v>0.2</v>
      </c>
      <c r="W131" s="8">
        <v>2.0211</v>
      </c>
      <c r="X131" s="8">
        <v>1.1511</v>
      </c>
    </row>
    <row r="132" ht="15.75" customHeight="1">
      <c r="A132" s="8" t="s">
        <v>63</v>
      </c>
      <c r="B132" s="8">
        <v>12.95</v>
      </c>
      <c r="C132" s="8">
        <v>0.1</v>
      </c>
      <c r="D132" s="8">
        <v>1.45</v>
      </c>
      <c r="E132" s="8">
        <v>1.45</v>
      </c>
      <c r="F132" s="8">
        <v>11.65</v>
      </c>
      <c r="H132" s="8">
        <v>1.546</v>
      </c>
      <c r="I132" s="8">
        <v>0.1</v>
      </c>
      <c r="J132" s="8">
        <v>0.4213</v>
      </c>
      <c r="K132" s="8">
        <v>0.6344</v>
      </c>
      <c r="L132" s="8">
        <v>1.7671</v>
      </c>
      <c r="N132" s="8">
        <v>34.55</v>
      </c>
      <c r="O132" s="8">
        <v>0.0</v>
      </c>
      <c r="P132" s="8">
        <v>0.3</v>
      </c>
      <c r="Q132" s="8">
        <v>30.35</v>
      </c>
      <c r="R132" s="8">
        <v>3.5</v>
      </c>
      <c r="T132" s="8">
        <v>3.9006</v>
      </c>
      <c r="U132" s="8">
        <v>0.0</v>
      </c>
      <c r="V132" s="8">
        <v>0.2</v>
      </c>
      <c r="W132" s="8">
        <v>2.6405</v>
      </c>
      <c r="X132" s="8">
        <v>1.1511</v>
      </c>
    </row>
    <row r="133" ht="15.75" customHeight="1">
      <c r="A133" s="8" t="s">
        <v>67</v>
      </c>
      <c r="B133" s="8">
        <v>13.6</v>
      </c>
      <c r="C133" s="8">
        <v>0.35</v>
      </c>
      <c r="D133" s="8">
        <v>1.0</v>
      </c>
      <c r="E133" s="8">
        <v>1.1</v>
      </c>
      <c r="F133" s="8">
        <v>12.65</v>
      </c>
      <c r="H133" s="8">
        <v>1.5704</v>
      </c>
      <c r="I133" s="8">
        <v>0.1871</v>
      </c>
      <c r="J133" s="8">
        <v>0.4402</v>
      </c>
      <c r="K133" s="8">
        <v>0.781</v>
      </c>
      <c r="L133" s="8">
        <v>1.99</v>
      </c>
      <c r="N133" s="8">
        <v>35.4375</v>
      </c>
      <c r="O133" s="8">
        <v>0.0</v>
      </c>
      <c r="P133" s="8">
        <v>0.75</v>
      </c>
      <c r="Q133" s="8">
        <v>30.8125</v>
      </c>
      <c r="R133" s="8">
        <v>3.75</v>
      </c>
      <c r="T133" s="8">
        <v>5.1764</v>
      </c>
      <c r="U133" s="8">
        <v>0.0</v>
      </c>
      <c r="V133" s="8">
        <v>0.75</v>
      </c>
      <c r="W133" s="8">
        <v>3.3562</v>
      </c>
      <c r="X133" s="8">
        <v>1.7619</v>
      </c>
    </row>
    <row r="134" ht="15.75" customHeight="1">
      <c r="A134" s="8" t="s">
        <v>70</v>
      </c>
      <c r="B134" s="8">
        <v>14.5</v>
      </c>
      <c r="C134" s="8">
        <v>0.0833</v>
      </c>
      <c r="D134" s="8">
        <v>0.9167</v>
      </c>
      <c r="E134" s="8">
        <v>0.75</v>
      </c>
      <c r="F134" s="8">
        <v>14.0</v>
      </c>
      <c r="H134" s="8">
        <v>2.3629</v>
      </c>
      <c r="I134" s="8">
        <v>0.0833</v>
      </c>
      <c r="J134" s="8">
        <v>0.0833</v>
      </c>
      <c r="K134" s="8">
        <v>1.2829</v>
      </c>
      <c r="L134" s="8">
        <v>3.0139</v>
      </c>
      <c r="N134" s="8">
        <v>39.5833</v>
      </c>
      <c r="O134" s="8">
        <v>0.0</v>
      </c>
      <c r="P134" s="8">
        <v>0.6667</v>
      </c>
      <c r="Q134" s="8">
        <v>33.0833</v>
      </c>
      <c r="R134" s="8">
        <v>5.3333</v>
      </c>
      <c r="T134" s="8">
        <v>5.9902</v>
      </c>
      <c r="U134" s="8">
        <v>0.0</v>
      </c>
      <c r="V134" s="8">
        <v>0.6667</v>
      </c>
      <c r="W134" s="8">
        <v>3.495</v>
      </c>
      <c r="X134" s="8">
        <v>2.421</v>
      </c>
    </row>
    <row r="135" ht="15.75" customHeight="1">
      <c r="A135" s="8" t="s">
        <v>71</v>
      </c>
      <c r="B135" s="8">
        <v>16.0833</v>
      </c>
      <c r="C135" s="8">
        <v>0.0</v>
      </c>
      <c r="D135" s="8">
        <v>1.5833</v>
      </c>
      <c r="E135" s="8">
        <v>0.75</v>
      </c>
      <c r="F135" s="8">
        <v>15.5833</v>
      </c>
      <c r="H135" s="8">
        <v>2.4847</v>
      </c>
      <c r="I135" s="8">
        <v>0.0</v>
      </c>
      <c r="J135" s="8">
        <v>0.4167</v>
      </c>
      <c r="K135" s="8">
        <v>1.2829</v>
      </c>
      <c r="L135" s="8">
        <v>3.2734</v>
      </c>
      <c r="N135" s="8">
        <v>29.25</v>
      </c>
      <c r="O135" s="8">
        <v>0.0</v>
      </c>
      <c r="P135" s="8">
        <v>0.0</v>
      </c>
      <c r="Q135" s="8">
        <v>28.75</v>
      </c>
      <c r="R135" s="8">
        <v>0.5</v>
      </c>
      <c r="T135" s="8">
        <v>0.0</v>
      </c>
      <c r="U135" s="8">
        <v>0.0</v>
      </c>
      <c r="V135" s="8">
        <v>0.0</v>
      </c>
      <c r="W135" s="8">
        <v>0.0</v>
      </c>
      <c r="X135" s="8">
        <v>0.0</v>
      </c>
    </row>
    <row r="136" ht="15.75" customHeight="1">
      <c r="A136" s="8" t="s">
        <v>73</v>
      </c>
      <c r="B136" s="8">
        <v>16.9167</v>
      </c>
      <c r="C136" s="8">
        <v>0.0833</v>
      </c>
      <c r="D136" s="8">
        <v>0.9167</v>
      </c>
      <c r="E136" s="8">
        <v>0.6667</v>
      </c>
      <c r="F136" s="8">
        <v>16.5</v>
      </c>
      <c r="H136" s="8">
        <v>2.0429</v>
      </c>
      <c r="I136" s="8">
        <v>0.0833</v>
      </c>
      <c r="J136" s="8">
        <v>0.6821</v>
      </c>
      <c r="K136" s="8">
        <v>1.3097</v>
      </c>
      <c r="L136" s="8">
        <v>2.9826</v>
      </c>
      <c r="N136" s="8">
        <v>29.25</v>
      </c>
      <c r="O136" s="8">
        <v>0.0</v>
      </c>
      <c r="P136" s="8">
        <v>0.0</v>
      </c>
      <c r="Q136" s="8">
        <v>28.75</v>
      </c>
      <c r="R136" s="8">
        <v>0.5</v>
      </c>
      <c r="T136" s="8">
        <v>0.0</v>
      </c>
      <c r="U136" s="8">
        <v>0.0</v>
      </c>
      <c r="V136" s="8">
        <v>0.0</v>
      </c>
      <c r="W136" s="8">
        <v>0.0</v>
      </c>
      <c r="X136" s="8">
        <v>0.0</v>
      </c>
    </row>
    <row r="137" ht="15.75" customHeight="1">
      <c r="A137" s="8" t="s">
        <v>74</v>
      </c>
      <c r="B137" s="8">
        <v>16.875</v>
      </c>
      <c r="C137" s="8">
        <v>0.0</v>
      </c>
      <c r="D137" s="8">
        <v>2.0</v>
      </c>
      <c r="E137" s="8">
        <v>1.5</v>
      </c>
      <c r="F137" s="8">
        <v>15.75</v>
      </c>
      <c r="H137" s="8">
        <v>0.625</v>
      </c>
      <c r="I137" s="8">
        <v>0.0</v>
      </c>
      <c r="J137" s="8">
        <v>0.75</v>
      </c>
      <c r="K137" s="8">
        <v>1.75</v>
      </c>
      <c r="L137" s="8">
        <v>1.25</v>
      </c>
      <c r="N137" s="8" t="s">
        <v>37</v>
      </c>
      <c r="O137" s="8" t="s">
        <v>37</v>
      </c>
      <c r="P137" s="8" t="s">
        <v>37</v>
      </c>
      <c r="Q137" s="8" t="s">
        <v>37</v>
      </c>
      <c r="R137" s="8" t="s">
        <v>37</v>
      </c>
      <c r="T137" s="8" t="s">
        <v>37</v>
      </c>
      <c r="U137" s="8" t="s">
        <v>37</v>
      </c>
      <c r="V137" s="8" t="s">
        <v>37</v>
      </c>
      <c r="W137" s="8" t="s">
        <v>37</v>
      </c>
      <c r="X137" s="8" t="s">
        <v>37</v>
      </c>
    </row>
    <row r="138" ht="15.75" customHeight="1">
      <c r="A138" s="8" t="s">
        <v>79</v>
      </c>
      <c r="B138" s="8" t="s">
        <v>37</v>
      </c>
      <c r="C138" s="8" t="s">
        <v>37</v>
      </c>
      <c r="D138" s="8" t="s">
        <v>37</v>
      </c>
      <c r="E138" s="8" t="s">
        <v>37</v>
      </c>
      <c r="F138" s="8" t="s">
        <v>37</v>
      </c>
      <c r="H138" s="8" t="s">
        <v>37</v>
      </c>
      <c r="I138" s="8" t="s">
        <v>37</v>
      </c>
      <c r="J138" s="8" t="s">
        <v>37</v>
      </c>
      <c r="K138" s="8" t="s">
        <v>37</v>
      </c>
      <c r="L138" s="8" t="s">
        <v>37</v>
      </c>
      <c r="N138" s="8">
        <v>29.25</v>
      </c>
      <c r="O138" s="8">
        <v>0.0</v>
      </c>
      <c r="P138" s="8">
        <v>0.0</v>
      </c>
      <c r="Q138" s="8">
        <v>28.75</v>
      </c>
      <c r="R138" s="8">
        <v>0.5</v>
      </c>
      <c r="T138" s="8">
        <v>0.0</v>
      </c>
      <c r="U138" s="8">
        <v>0.0</v>
      </c>
      <c r="V138" s="8">
        <v>0.0</v>
      </c>
      <c r="W138" s="8">
        <v>0.0</v>
      </c>
      <c r="X138" s="8">
        <v>0.0</v>
      </c>
    </row>
    <row r="139" ht="15.75" customHeight="1">
      <c r="A139" s="8" t="s">
        <v>88</v>
      </c>
      <c r="B139" s="8">
        <v>18.375</v>
      </c>
      <c r="C139" s="8">
        <v>0.0</v>
      </c>
      <c r="D139" s="8">
        <v>0.75</v>
      </c>
      <c r="E139" s="8">
        <v>1.5</v>
      </c>
      <c r="F139" s="8">
        <v>17.25</v>
      </c>
      <c r="H139" s="8">
        <v>0.625</v>
      </c>
      <c r="I139" s="8">
        <v>0.0</v>
      </c>
      <c r="J139" s="8">
        <v>0.0</v>
      </c>
      <c r="K139" s="8">
        <v>1.75</v>
      </c>
      <c r="L139" s="8">
        <v>1.25</v>
      </c>
      <c r="N139" s="8">
        <v>29.25</v>
      </c>
      <c r="O139" s="8">
        <v>0.0</v>
      </c>
      <c r="P139" s="8">
        <v>0.0</v>
      </c>
      <c r="Q139" s="8">
        <v>28.75</v>
      </c>
      <c r="R139" s="8">
        <v>0.5</v>
      </c>
      <c r="T139" s="8">
        <v>0.0</v>
      </c>
      <c r="U139" s="8">
        <v>0.0</v>
      </c>
      <c r="V139" s="8">
        <v>0.0</v>
      </c>
      <c r="W139" s="8">
        <v>0.0</v>
      </c>
      <c r="X139" s="8">
        <v>0.0</v>
      </c>
      <c r="Y139" s="2"/>
    </row>
    <row r="140" ht="15.75" customHeight="1">
      <c r="A140" s="8" t="s">
        <v>91</v>
      </c>
      <c r="B140" s="8">
        <v>18.625</v>
      </c>
      <c r="C140" s="8">
        <v>0.0</v>
      </c>
      <c r="D140" s="8">
        <v>0.25</v>
      </c>
      <c r="E140" s="8">
        <v>1.5</v>
      </c>
      <c r="F140" s="8">
        <v>16.75</v>
      </c>
      <c r="H140" s="8">
        <v>0.875</v>
      </c>
      <c r="I140" s="8">
        <v>0.0</v>
      </c>
      <c r="J140" s="8">
        <v>0.25</v>
      </c>
      <c r="K140" s="8">
        <v>1.75</v>
      </c>
      <c r="L140" s="8">
        <v>1.0</v>
      </c>
      <c r="N140" s="8" t="s">
        <v>37</v>
      </c>
      <c r="O140" s="8" t="s">
        <v>37</v>
      </c>
      <c r="P140" s="8" t="s">
        <v>37</v>
      </c>
      <c r="Q140" s="8" t="s">
        <v>37</v>
      </c>
      <c r="R140" s="8" t="s">
        <v>37</v>
      </c>
      <c r="T140" s="8" t="s">
        <v>37</v>
      </c>
      <c r="U140" s="8" t="s">
        <v>37</v>
      </c>
      <c r="V140" s="8" t="s">
        <v>37</v>
      </c>
      <c r="W140" s="8" t="s">
        <v>37</v>
      </c>
      <c r="X140" s="8" t="s">
        <v>37</v>
      </c>
    </row>
    <row r="141" ht="15.75" customHeight="1">
      <c r="A141" s="8" t="s">
        <v>92</v>
      </c>
      <c r="B141" s="8" t="s">
        <v>37</v>
      </c>
      <c r="C141" s="8" t="s">
        <v>37</v>
      </c>
      <c r="D141" s="8" t="s">
        <v>37</v>
      </c>
      <c r="E141" s="8" t="s">
        <v>37</v>
      </c>
      <c r="F141" s="8" t="s">
        <v>37</v>
      </c>
      <c r="H141" s="8" t="s">
        <v>37</v>
      </c>
      <c r="I141" s="8" t="s">
        <v>37</v>
      </c>
      <c r="J141" s="8" t="s">
        <v>37</v>
      </c>
      <c r="K141" s="8" t="s">
        <v>37</v>
      </c>
      <c r="L141" s="8" t="s">
        <v>37</v>
      </c>
      <c r="N141" s="8" t="s">
        <v>37</v>
      </c>
      <c r="O141" s="8" t="s">
        <v>37</v>
      </c>
      <c r="P141" s="8" t="s">
        <v>37</v>
      </c>
      <c r="Q141" s="8" t="s">
        <v>37</v>
      </c>
      <c r="R141" s="8" t="s">
        <v>37</v>
      </c>
      <c r="T141" s="8" t="s">
        <v>37</v>
      </c>
      <c r="U141" s="8" t="s">
        <v>37</v>
      </c>
      <c r="V141" s="8" t="s">
        <v>37</v>
      </c>
      <c r="W141" s="8" t="s">
        <v>37</v>
      </c>
      <c r="X141" s="8" t="s">
        <v>37</v>
      </c>
    </row>
    <row r="142" ht="15.75" customHeight="1"/>
    <row r="143" ht="15.75" customHeight="1">
      <c r="A143" s="5" t="s">
        <v>151</v>
      </c>
    </row>
    <row r="144" ht="15.75" customHeight="1"/>
    <row r="145" ht="15.75" customHeight="1">
      <c r="A145" s="8" t="s">
        <v>12</v>
      </c>
      <c r="H145" s="8" t="s">
        <v>14</v>
      </c>
      <c r="N145" s="8" t="s">
        <v>15</v>
      </c>
      <c r="T145" s="8" t="s">
        <v>16</v>
      </c>
    </row>
    <row r="146" ht="15.75" customHeight="1">
      <c r="A146" s="9" t="s">
        <v>19</v>
      </c>
      <c r="B146" s="12" t="s">
        <v>195</v>
      </c>
      <c r="C146" s="46" t="s">
        <v>196</v>
      </c>
      <c r="D146" s="46" t="s">
        <v>197</v>
      </c>
      <c r="E146" s="12" t="s">
        <v>198</v>
      </c>
      <c r="F146" s="12" t="s">
        <v>199</v>
      </c>
      <c r="G146" s="11"/>
      <c r="H146" s="12" t="s">
        <v>195</v>
      </c>
      <c r="I146" s="46" t="s">
        <v>196</v>
      </c>
      <c r="J146" s="46" t="s">
        <v>197</v>
      </c>
      <c r="K146" s="12" t="s">
        <v>198</v>
      </c>
      <c r="L146" s="12" t="s">
        <v>199</v>
      </c>
      <c r="N146" s="12" t="s">
        <v>195</v>
      </c>
      <c r="O146" s="46" t="s">
        <v>196</v>
      </c>
      <c r="P146" s="46" t="s">
        <v>197</v>
      </c>
      <c r="Q146" s="12" t="s">
        <v>198</v>
      </c>
      <c r="R146" s="12" t="s">
        <v>199</v>
      </c>
      <c r="T146" s="12" t="s">
        <v>195</v>
      </c>
      <c r="U146" s="46" t="s">
        <v>196</v>
      </c>
      <c r="V146" s="46" t="s">
        <v>197</v>
      </c>
      <c r="W146" s="12" t="s">
        <v>198</v>
      </c>
      <c r="X146" s="12" t="s">
        <v>199</v>
      </c>
    </row>
    <row r="147" ht="15.75" customHeight="1">
      <c r="A147" s="8" t="s">
        <v>35</v>
      </c>
      <c r="B147" s="8">
        <v>78.2917</v>
      </c>
      <c r="C147" s="8" t="s">
        <v>37</v>
      </c>
      <c r="D147" s="8" t="s">
        <v>37</v>
      </c>
      <c r="E147" s="8" t="s">
        <v>37</v>
      </c>
      <c r="F147" s="8" t="s">
        <v>37</v>
      </c>
      <c r="H147" s="8">
        <v>4.3981</v>
      </c>
      <c r="I147" s="8" t="s">
        <v>37</v>
      </c>
      <c r="J147" s="8" t="s">
        <v>37</v>
      </c>
      <c r="K147" s="8" t="s">
        <v>37</v>
      </c>
      <c r="L147" s="8" t="s">
        <v>37</v>
      </c>
      <c r="N147" s="8">
        <v>79.15</v>
      </c>
      <c r="O147" s="8" t="s">
        <v>37</v>
      </c>
      <c r="P147" s="8" t="s">
        <v>37</v>
      </c>
      <c r="Q147" s="8" t="s">
        <v>37</v>
      </c>
      <c r="R147" s="8" t="s">
        <v>37</v>
      </c>
      <c r="T147" s="8">
        <v>14.2946</v>
      </c>
      <c r="U147" s="8" t="s">
        <v>37</v>
      </c>
      <c r="V147" s="8" t="s">
        <v>37</v>
      </c>
      <c r="W147" s="8" t="s">
        <v>37</v>
      </c>
      <c r="X147" s="8" t="s">
        <v>37</v>
      </c>
    </row>
    <row r="148" ht="15.75" customHeight="1">
      <c r="A148" s="8" t="s">
        <v>39</v>
      </c>
      <c r="B148" s="8">
        <v>78.875</v>
      </c>
      <c r="C148" s="8">
        <v>1.375</v>
      </c>
      <c r="D148" s="8">
        <v>0.25</v>
      </c>
      <c r="E148" s="8">
        <v>78.625</v>
      </c>
      <c r="F148" s="8">
        <v>0.25</v>
      </c>
      <c r="H148" s="8">
        <v>5.0265</v>
      </c>
      <c r="I148" s="8">
        <v>0.5543</v>
      </c>
      <c r="J148" s="8">
        <v>0.25</v>
      </c>
      <c r="K148" s="8">
        <v>4.9302</v>
      </c>
      <c r="L148" s="8">
        <v>0.25</v>
      </c>
      <c r="N148" s="8">
        <v>90.125</v>
      </c>
      <c r="O148" s="8">
        <v>0.25</v>
      </c>
      <c r="P148" s="8">
        <v>3.5</v>
      </c>
      <c r="Q148" s="8">
        <v>86.625</v>
      </c>
      <c r="R148" s="8">
        <v>3.5</v>
      </c>
      <c r="T148" s="8">
        <v>15.2976</v>
      </c>
      <c r="U148" s="8">
        <v>0.25</v>
      </c>
      <c r="V148" s="8">
        <v>0.2887</v>
      </c>
      <c r="W148" s="8">
        <v>15.5448</v>
      </c>
      <c r="X148" s="8">
        <v>0.2887</v>
      </c>
    </row>
    <row r="149" ht="15.75" customHeight="1">
      <c r="A149" s="8" t="s">
        <v>40</v>
      </c>
      <c r="B149" s="8">
        <v>71.5417</v>
      </c>
      <c r="C149" s="8">
        <v>5.8542</v>
      </c>
      <c r="D149" s="8">
        <v>0.0208</v>
      </c>
      <c r="E149" s="8">
        <v>71.3333</v>
      </c>
      <c r="F149" s="8">
        <v>0.2083</v>
      </c>
      <c r="H149" s="8">
        <v>4.1142</v>
      </c>
      <c r="I149" s="8">
        <v>3.9068</v>
      </c>
      <c r="J149" s="8">
        <v>0.0208</v>
      </c>
      <c r="K149" s="8">
        <v>4.1861</v>
      </c>
      <c r="L149" s="8">
        <v>0.1635</v>
      </c>
      <c r="N149" s="8">
        <v>64.1667</v>
      </c>
      <c r="O149" s="8">
        <v>0.0</v>
      </c>
      <c r="P149" s="8">
        <v>2.625</v>
      </c>
      <c r="Q149" s="8">
        <v>58.4167</v>
      </c>
      <c r="R149" s="8">
        <v>5.75</v>
      </c>
      <c r="T149" s="8">
        <v>13.9234</v>
      </c>
      <c r="U149" s="8">
        <v>0.0</v>
      </c>
      <c r="V149" s="8">
        <v>1.188</v>
      </c>
      <c r="W149" s="8">
        <v>12.3527</v>
      </c>
      <c r="X149" s="8">
        <v>1.8085</v>
      </c>
    </row>
    <row r="150" ht="15.75" customHeight="1">
      <c r="A150" s="8" t="s">
        <v>41</v>
      </c>
      <c r="B150" s="8">
        <v>60.5833</v>
      </c>
      <c r="C150" s="8">
        <v>11.6667</v>
      </c>
      <c r="D150" s="8">
        <v>0.7083</v>
      </c>
      <c r="E150" s="8">
        <v>59.8542</v>
      </c>
      <c r="F150" s="8">
        <v>0.8958</v>
      </c>
      <c r="H150" s="8">
        <v>5.0504</v>
      </c>
      <c r="I150" s="8">
        <v>3.1621</v>
      </c>
      <c r="J150" s="8">
        <v>0.4673</v>
      </c>
      <c r="K150" s="8">
        <v>5.6811</v>
      </c>
      <c r="L150" s="8">
        <v>0.6278</v>
      </c>
      <c r="N150" s="8">
        <v>87.55</v>
      </c>
      <c r="O150" s="8">
        <v>0.0</v>
      </c>
      <c r="P150" s="8">
        <v>2.45</v>
      </c>
      <c r="Q150" s="8">
        <v>78.95</v>
      </c>
      <c r="R150" s="8">
        <v>8.325</v>
      </c>
      <c r="T150" s="8">
        <v>15.3693</v>
      </c>
      <c r="U150" s="8">
        <v>0.0</v>
      </c>
      <c r="V150" s="8">
        <v>0.5884</v>
      </c>
      <c r="W150" s="8">
        <v>14.279</v>
      </c>
      <c r="X150" s="8">
        <v>1.4424</v>
      </c>
    </row>
    <row r="151" ht="15.75" customHeight="1">
      <c r="A151" s="8" t="s">
        <v>48</v>
      </c>
      <c r="B151" s="8">
        <v>36.0417</v>
      </c>
      <c r="C151" s="8">
        <v>29.75</v>
      </c>
      <c r="D151" s="8">
        <v>5.2083</v>
      </c>
      <c r="E151" s="8">
        <v>30.1042</v>
      </c>
      <c r="F151" s="8">
        <v>6.1042</v>
      </c>
      <c r="H151" s="8">
        <v>5.5394</v>
      </c>
      <c r="I151" s="8">
        <v>2.6481</v>
      </c>
      <c r="J151" s="8">
        <v>0.9319</v>
      </c>
      <c r="K151" s="8">
        <v>6.3707</v>
      </c>
      <c r="L151" s="8">
        <v>1.341</v>
      </c>
      <c r="N151" s="8">
        <v>89.45</v>
      </c>
      <c r="O151" s="8">
        <v>0.0</v>
      </c>
      <c r="P151" s="8">
        <v>1.9</v>
      </c>
      <c r="Q151" s="8">
        <v>78.95</v>
      </c>
      <c r="R151" s="8">
        <v>8.725</v>
      </c>
      <c r="T151" s="8">
        <v>15.3408</v>
      </c>
      <c r="U151" s="8">
        <v>0.0</v>
      </c>
      <c r="V151" s="8">
        <v>0.3674</v>
      </c>
      <c r="W151" s="8">
        <v>14.279</v>
      </c>
      <c r="X151" s="8">
        <v>0.783</v>
      </c>
    </row>
    <row r="152" ht="15.75" customHeight="1">
      <c r="A152" s="8" t="s">
        <v>50</v>
      </c>
      <c r="B152" s="8">
        <v>21.75</v>
      </c>
      <c r="C152" s="8">
        <v>21.125</v>
      </c>
      <c r="D152" s="8">
        <v>7.6667</v>
      </c>
      <c r="E152" s="8">
        <v>8.9792</v>
      </c>
      <c r="F152" s="8">
        <v>13.7708</v>
      </c>
      <c r="H152" s="8">
        <v>3.3752</v>
      </c>
      <c r="I152" s="8">
        <v>4.9184</v>
      </c>
      <c r="J152" s="8">
        <v>1.3642</v>
      </c>
      <c r="K152" s="8">
        <v>2.9319</v>
      </c>
      <c r="L152" s="8">
        <v>1.1486</v>
      </c>
      <c r="N152" s="8">
        <v>91.25</v>
      </c>
      <c r="O152" s="8">
        <v>0.0</v>
      </c>
      <c r="P152" s="8">
        <v>1.8</v>
      </c>
      <c r="Q152" s="8">
        <v>78.95</v>
      </c>
      <c r="R152" s="8">
        <v>10.525</v>
      </c>
      <c r="T152" s="8">
        <v>15.8422</v>
      </c>
      <c r="U152" s="8">
        <v>0.0</v>
      </c>
      <c r="V152" s="8">
        <v>0.7</v>
      </c>
      <c r="W152" s="8">
        <v>14.279</v>
      </c>
      <c r="X152" s="8">
        <v>1.1239</v>
      </c>
    </row>
    <row r="153" ht="15.75" customHeight="1">
      <c r="A153" s="8" t="s">
        <v>58</v>
      </c>
      <c r="B153" s="8">
        <v>24.4583</v>
      </c>
      <c r="C153" s="8">
        <v>4.5417</v>
      </c>
      <c r="D153" s="8">
        <v>4.9167</v>
      </c>
      <c r="E153" s="8">
        <v>5.5208</v>
      </c>
      <c r="F153" s="8">
        <v>19.1042</v>
      </c>
      <c r="H153" s="8">
        <v>3.2535</v>
      </c>
      <c r="I153" s="8">
        <v>1.4207</v>
      </c>
      <c r="J153" s="8">
        <v>0.8819</v>
      </c>
      <c r="K153" s="8">
        <v>2.6439</v>
      </c>
      <c r="L153" s="8">
        <v>1.3167</v>
      </c>
      <c r="N153" s="8">
        <v>96.05</v>
      </c>
      <c r="O153" s="8">
        <v>0.0</v>
      </c>
      <c r="P153" s="8">
        <v>0.8</v>
      </c>
      <c r="Q153" s="8">
        <v>83.15</v>
      </c>
      <c r="R153" s="8">
        <v>11.125</v>
      </c>
      <c r="T153" s="8">
        <v>14.1157</v>
      </c>
      <c r="U153" s="8">
        <v>0.0</v>
      </c>
      <c r="V153" s="8">
        <v>0.4062</v>
      </c>
      <c r="W153" s="8">
        <v>12.1711</v>
      </c>
      <c r="X153" s="8">
        <v>1.4087</v>
      </c>
    </row>
    <row r="154" ht="15.75" customHeight="1">
      <c r="A154" s="8" t="s">
        <v>63</v>
      </c>
      <c r="B154" s="8">
        <v>25.1</v>
      </c>
      <c r="C154" s="8">
        <v>0.35</v>
      </c>
      <c r="D154" s="8">
        <v>4.1</v>
      </c>
      <c r="E154" s="8">
        <v>2.675</v>
      </c>
      <c r="F154" s="8">
        <v>22.625</v>
      </c>
      <c r="H154" s="8">
        <v>1.459</v>
      </c>
      <c r="I154" s="8">
        <v>0.1871</v>
      </c>
      <c r="J154" s="8">
        <v>0.2915</v>
      </c>
      <c r="K154" s="8">
        <v>0.9728</v>
      </c>
      <c r="L154" s="8">
        <v>1.7029</v>
      </c>
      <c r="N154" s="8">
        <v>99.7</v>
      </c>
      <c r="O154" s="8">
        <v>0.0</v>
      </c>
      <c r="P154" s="8">
        <v>1.85</v>
      </c>
      <c r="Q154" s="8">
        <v>83.55</v>
      </c>
      <c r="R154" s="8">
        <v>13.825</v>
      </c>
      <c r="T154" s="8">
        <v>15.223</v>
      </c>
      <c r="U154" s="8">
        <v>0.0</v>
      </c>
      <c r="V154" s="8">
        <v>0.9341</v>
      </c>
      <c r="W154" s="8">
        <v>12.3962</v>
      </c>
      <c r="X154" s="8">
        <v>2.2795</v>
      </c>
    </row>
    <row r="155" ht="15.75" customHeight="1">
      <c r="A155" s="8" t="s">
        <v>67</v>
      </c>
      <c r="B155" s="8">
        <v>29.4</v>
      </c>
      <c r="C155" s="8">
        <v>0.0</v>
      </c>
      <c r="D155" s="8">
        <v>4.3</v>
      </c>
      <c r="E155" s="8">
        <v>2.675</v>
      </c>
      <c r="F155" s="8">
        <v>26.925</v>
      </c>
      <c r="H155" s="8">
        <v>1.7132</v>
      </c>
      <c r="I155" s="8">
        <v>0.0</v>
      </c>
      <c r="J155" s="8">
        <v>0.668</v>
      </c>
      <c r="K155" s="8">
        <v>0.9728</v>
      </c>
      <c r="L155" s="8">
        <v>2.0154</v>
      </c>
      <c r="N155" s="8">
        <v>102.75</v>
      </c>
      <c r="O155" s="8">
        <v>0.0</v>
      </c>
      <c r="P155" s="8">
        <v>2.125</v>
      </c>
      <c r="Q155" s="8">
        <v>83.6875</v>
      </c>
      <c r="R155" s="8">
        <v>16.1562</v>
      </c>
      <c r="T155" s="8">
        <v>20.8472</v>
      </c>
      <c r="U155" s="8">
        <v>0.0</v>
      </c>
      <c r="V155" s="8">
        <v>1.2645</v>
      </c>
      <c r="W155" s="8">
        <v>16.0024</v>
      </c>
      <c r="X155" s="8">
        <v>4.0464</v>
      </c>
    </row>
    <row r="156" ht="15.75" customHeight="1">
      <c r="A156" s="8" t="s">
        <v>70</v>
      </c>
      <c r="B156" s="8">
        <v>30.5</v>
      </c>
      <c r="C156" s="8">
        <v>0.0833</v>
      </c>
      <c r="D156" s="8">
        <v>2.75</v>
      </c>
      <c r="E156" s="8">
        <v>2.375</v>
      </c>
      <c r="F156" s="8">
        <v>28.4583</v>
      </c>
      <c r="H156" s="8">
        <v>2.529</v>
      </c>
      <c r="I156" s="8">
        <v>0.0833</v>
      </c>
      <c r="J156" s="8">
        <v>0.6292</v>
      </c>
      <c r="K156" s="8">
        <v>1.5828</v>
      </c>
      <c r="L156" s="8">
        <v>3.2726</v>
      </c>
      <c r="N156" s="8">
        <v>112.4167</v>
      </c>
      <c r="O156" s="8">
        <v>0.1667</v>
      </c>
      <c r="P156" s="8">
        <v>1.5833</v>
      </c>
      <c r="Q156" s="8">
        <v>89.75</v>
      </c>
      <c r="R156" s="8">
        <v>18.7917</v>
      </c>
      <c r="T156" s="8">
        <v>27.5244</v>
      </c>
      <c r="U156" s="8">
        <v>0.1667</v>
      </c>
      <c r="V156" s="8">
        <v>0.712</v>
      </c>
      <c r="W156" s="8">
        <v>20.7681</v>
      </c>
      <c r="X156" s="8">
        <v>6.1924</v>
      </c>
    </row>
    <row r="157" ht="15.75" customHeight="1">
      <c r="A157" s="8" t="s">
        <v>71</v>
      </c>
      <c r="B157" s="8">
        <v>34.5</v>
      </c>
      <c r="C157" s="8">
        <v>0.0</v>
      </c>
      <c r="D157" s="8">
        <v>4.0</v>
      </c>
      <c r="E157" s="8">
        <v>2.375</v>
      </c>
      <c r="F157" s="8">
        <v>32.4583</v>
      </c>
      <c r="H157" s="8">
        <v>2.81</v>
      </c>
      <c r="I157" s="8">
        <v>0.0</v>
      </c>
      <c r="J157" s="8">
        <v>0.7638</v>
      </c>
      <c r="K157" s="8">
        <v>1.5828</v>
      </c>
      <c r="L157" s="8">
        <v>3.8327</v>
      </c>
      <c r="N157" s="8">
        <v>58.5</v>
      </c>
      <c r="O157" s="8">
        <v>0.0</v>
      </c>
      <c r="P157" s="8">
        <v>0.25</v>
      </c>
      <c r="Q157" s="8">
        <v>48.25</v>
      </c>
      <c r="R157" s="8">
        <v>8.875</v>
      </c>
      <c r="T157" s="8">
        <v>0.0</v>
      </c>
      <c r="U157" s="8">
        <v>0.0</v>
      </c>
      <c r="V157" s="8">
        <v>0.0</v>
      </c>
      <c r="W157" s="8">
        <v>0.0</v>
      </c>
      <c r="X157" s="8">
        <v>0.0</v>
      </c>
    </row>
    <row r="158" ht="15.75" customHeight="1">
      <c r="A158" s="8" t="s">
        <v>73</v>
      </c>
      <c r="B158" s="8">
        <v>37.5833</v>
      </c>
      <c r="C158" s="8">
        <v>0.0</v>
      </c>
      <c r="D158" s="8">
        <v>3.0833</v>
      </c>
      <c r="E158" s="8">
        <v>2.375</v>
      </c>
      <c r="F158" s="8">
        <v>35.5417</v>
      </c>
      <c r="H158" s="8">
        <v>2.2189</v>
      </c>
      <c r="I158" s="8">
        <v>0.0</v>
      </c>
      <c r="J158" s="8">
        <v>0.6509</v>
      </c>
      <c r="K158" s="8">
        <v>1.5828</v>
      </c>
      <c r="L158" s="8">
        <v>3.3945</v>
      </c>
      <c r="N158" s="8">
        <v>59.0</v>
      </c>
      <c r="O158" s="8">
        <v>0.0</v>
      </c>
      <c r="P158" s="8">
        <v>0.5</v>
      </c>
      <c r="Q158" s="8">
        <v>48.25</v>
      </c>
      <c r="R158" s="8">
        <v>9.375</v>
      </c>
      <c r="T158" s="8">
        <v>0.0</v>
      </c>
      <c r="U158" s="8">
        <v>0.0</v>
      </c>
      <c r="V158" s="8">
        <v>0.0</v>
      </c>
      <c r="W158" s="8">
        <v>0.0</v>
      </c>
      <c r="X158" s="8">
        <v>0.0</v>
      </c>
    </row>
    <row r="159" ht="15.75" customHeight="1">
      <c r="A159" s="8" t="s">
        <v>74</v>
      </c>
      <c r="B159" s="8">
        <v>40.125</v>
      </c>
      <c r="C159" s="8">
        <v>0.25</v>
      </c>
      <c r="D159" s="8">
        <v>5.0</v>
      </c>
      <c r="E159" s="8">
        <v>3.3125</v>
      </c>
      <c r="F159" s="8">
        <v>37.3125</v>
      </c>
      <c r="H159" s="8">
        <v>2.375</v>
      </c>
      <c r="I159" s="8">
        <v>0.25</v>
      </c>
      <c r="J159" s="8">
        <v>1.75</v>
      </c>
      <c r="K159" s="8">
        <v>2.0625</v>
      </c>
      <c r="L159" s="8">
        <v>0.0625</v>
      </c>
      <c r="N159" s="8" t="s">
        <v>37</v>
      </c>
      <c r="O159" s="8" t="s">
        <v>37</v>
      </c>
      <c r="P159" s="8" t="s">
        <v>37</v>
      </c>
      <c r="Q159" s="8" t="s">
        <v>37</v>
      </c>
      <c r="R159" s="8" t="s">
        <v>37</v>
      </c>
      <c r="T159" s="8" t="s">
        <v>37</v>
      </c>
      <c r="U159" s="8" t="s">
        <v>37</v>
      </c>
      <c r="V159" s="8" t="s">
        <v>37</v>
      </c>
      <c r="W159" s="8" t="s">
        <v>37</v>
      </c>
      <c r="X159" s="8" t="s">
        <v>37</v>
      </c>
    </row>
    <row r="160" ht="15.75" customHeight="1">
      <c r="A160" s="8" t="s">
        <v>79</v>
      </c>
      <c r="B160" s="8" t="s">
        <v>37</v>
      </c>
      <c r="C160" s="8" t="s">
        <v>37</v>
      </c>
      <c r="D160" s="8" t="s">
        <v>37</v>
      </c>
      <c r="E160" s="8" t="s">
        <v>37</v>
      </c>
      <c r="F160" s="8" t="s">
        <v>37</v>
      </c>
      <c r="H160" s="8" t="s">
        <v>37</v>
      </c>
      <c r="I160" s="8" t="s">
        <v>37</v>
      </c>
      <c r="J160" s="8" t="s">
        <v>37</v>
      </c>
      <c r="K160" s="8" t="s">
        <v>37</v>
      </c>
      <c r="L160" s="8" t="s">
        <v>37</v>
      </c>
      <c r="N160" s="8">
        <v>60.75</v>
      </c>
      <c r="O160" s="8">
        <v>0.0</v>
      </c>
      <c r="P160" s="8">
        <v>0.875</v>
      </c>
      <c r="Q160" s="8">
        <v>48.25</v>
      </c>
      <c r="R160" s="8">
        <v>11.125</v>
      </c>
      <c r="T160" s="8">
        <v>0.0</v>
      </c>
      <c r="U160" s="8">
        <v>0.0</v>
      </c>
      <c r="V160" s="8">
        <v>0.0</v>
      </c>
      <c r="W160" s="8">
        <v>0.0</v>
      </c>
      <c r="X160" s="8">
        <v>0.0</v>
      </c>
    </row>
    <row r="161" ht="15.75" customHeight="1">
      <c r="A161" s="8" t="s">
        <v>88</v>
      </c>
      <c r="B161" s="8">
        <v>43.875</v>
      </c>
      <c r="C161" s="8">
        <v>0.0</v>
      </c>
      <c r="D161" s="8">
        <v>1.875</v>
      </c>
      <c r="E161" s="8">
        <v>3.3125</v>
      </c>
      <c r="F161" s="8">
        <v>41.0625</v>
      </c>
      <c r="H161" s="8">
        <v>2.875</v>
      </c>
      <c r="I161" s="8">
        <v>0.0</v>
      </c>
      <c r="J161" s="8">
        <v>0.25</v>
      </c>
      <c r="K161" s="8">
        <v>2.0625</v>
      </c>
      <c r="L161" s="8">
        <v>0.4375</v>
      </c>
      <c r="N161" s="8">
        <v>61.0</v>
      </c>
      <c r="O161" s="8">
        <v>0.0</v>
      </c>
      <c r="P161" s="8">
        <v>0.25</v>
      </c>
      <c r="Q161" s="8">
        <v>48.25</v>
      </c>
      <c r="R161" s="8">
        <v>10.5</v>
      </c>
      <c r="T161" s="8">
        <v>0.0</v>
      </c>
      <c r="U161" s="8">
        <v>0.0</v>
      </c>
      <c r="V161" s="8">
        <v>0.0</v>
      </c>
      <c r="W161" s="8">
        <v>0.0</v>
      </c>
      <c r="X161" s="8">
        <v>0.0</v>
      </c>
    </row>
    <row r="162" ht="15.75" customHeight="1">
      <c r="A162" s="8" t="s">
        <v>91</v>
      </c>
      <c r="B162" s="8">
        <v>44.375</v>
      </c>
      <c r="C162" s="8">
        <v>0.25</v>
      </c>
      <c r="D162" s="8">
        <v>0.75</v>
      </c>
      <c r="E162" s="8">
        <v>3.0625</v>
      </c>
      <c r="F162" s="8">
        <v>39.9375</v>
      </c>
      <c r="H162" s="8">
        <v>2.875</v>
      </c>
      <c r="I162" s="8">
        <v>0.0</v>
      </c>
      <c r="J162" s="8">
        <v>0.0</v>
      </c>
      <c r="K162" s="8">
        <v>2.0625</v>
      </c>
      <c r="L162" s="8">
        <v>0.1875</v>
      </c>
      <c r="N162" s="8" t="s">
        <v>37</v>
      </c>
      <c r="O162" s="8" t="s">
        <v>37</v>
      </c>
      <c r="P162" s="8" t="s">
        <v>37</v>
      </c>
      <c r="Q162" s="8" t="s">
        <v>37</v>
      </c>
      <c r="R162" s="8" t="s">
        <v>37</v>
      </c>
      <c r="T162" s="8" t="s">
        <v>37</v>
      </c>
      <c r="U162" s="8" t="s">
        <v>37</v>
      </c>
      <c r="V162" s="8" t="s">
        <v>37</v>
      </c>
      <c r="W162" s="8" t="s">
        <v>37</v>
      </c>
      <c r="X162" s="8" t="s">
        <v>37</v>
      </c>
    </row>
    <row r="163" ht="15.75" customHeight="1">
      <c r="A163" s="8" t="s">
        <v>92</v>
      </c>
      <c r="B163" s="8" t="s">
        <v>37</v>
      </c>
      <c r="C163" s="8" t="s">
        <v>37</v>
      </c>
      <c r="D163" s="8" t="s">
        <v>37</v>
      </c>
      <c r="E163" s="8" t="s">
        <v>37</v>
      </c>
      <c r="F163" s="8" t="s">
        <v>37</v>
      </c>
      <c r="H163" s="8" t="s">
        <v>37</v>
      </c>
      <c r="I163" s="8" t="s">
        <v>37</v>
      </c>
      <c r="J163" s="8" t="s">
        <v>37</v>
      </c>
      <c r="K163" s="8" t="s">
        <v>37</v>
      </c>
      <c r="L163" s="8" t="s">
        <v>37</v>
      </c>
      <c r="N163" s="8" t="s">
        <v>37</v>
      </c>
      <c r="O163" s="8" t="s">
        <v>37</v>
      </c>
      <c r="P163" s="8" t="s">
        <v>37</v>
      </c>
      <c r="Q163" s="8" t="s">
        <v>37</v>
      </c>
      <c r="R163" s="8" t="s">
        <v>37</v>
      </c>
      <c r="T163" s="8" t="s">
        <v>37</v>
      </c>
      <c r="U163" s="8" t="s">
        <v>37</v>
      </c>
      <c r="V163" s="8" t="s">
        <v>37</v>
      </c>
      <c r="W163" s="8" t="s">
        <v>37</v>
      </c>
      <c r="X163" s="8" t="s">
        <v>37</v>
      </c>
    </row>
    <row r="164" ht="15.75" customHeight="1"/>
    <row r="165" ht="15.75" customHeight="1">
      <c r="A165" s="1" t="s">
        <v>224</v>
      </c>
      <c r="I165" s="1"/>
    </row>
    <row r="166" ht="15.75" customHeight="1">
      <c r="A166" s="1" t="s">
        <v>225</v>
      </c>
      <c r="I166" s="1" t="s">
        <v>226</v>
      </c>
    </row>
    <row r="167" ht="15.75" customHeight="1">
      <c r="B167" s="3" t="s">
        <v>169</v>
      </c>
      <c r="C167" s="3" t="s">
        <v>170</v>
      </c>
      <c r="D167" s="3" t="s">
        <v>171</v>
      </c>
      <c r="E167" s="3" t="s">
        <v>172</v>
      </c>
      <c r="F167" s="3" t="s">
        <v>173</v>
      </c>
      <c r="G167" s="3" t="s">
        <v>227</v>
      </c>
      <c r="J167" s="3" t="s">
        <v>169</v>
      </c>
      <c r="K167" s="3" t="s">
        <v>170</v>
      </c>
      <c r="L167" s="3" t="s">
        <v>171</v>
      </c>
      <c r="M167" s="3" t="s">
        <v>172</v>
      </c>
      <c r="N167" s="3" t="s">
        <v>173</v>
      </c>
      <c r="O167" s="3" t="s">
        <v>227</v>
      </c>
    </row>
    <row r="168" ht="15.75" customHeight="1">
      <c r="A168" s="3" t="s">
        <v>188</v>
      </c>
      <c r="B168" s="3">
        <v>1.0</v>
      </c>
      <c r="C168" s="3">
        <v>2.25</v>
      </c>
      <c r="D168" s="3">
        <v>3.0</v>
      </c>
      <c r="E168" s="3">
        <v>5.0</v>
      </c>
      <c r="F168" s="3">
        <v>3.5</v>
      </c>
      <c r="G168" s="3">
        <v>5.0</v>
      </c>
      <c r="I168" s="3" t="s">
        <v>188</v>
      </c>
      <c r="J168" s="3">
        <v>2.0</v>
      </c>
      <c r="K168" s="3">
        <v>4.75</v>
      </c>
      <c r="L168" s="3">
        <v>7.0</v>
      </c>
      <c r="M168" s="3">
        <v>8.5</v>
      </c>
      <c r="N168" s="3">
        <v>5.0</v>
      </c>
      <c r="O168" s="3">
        <v>4.0</v>
      </c>
    </row>
    <row r="169" ht="15.75" customHeight="1">
      <c r="A169" s="3" t="s">
        <v>189</v>
      </c>
      <c r="B169" s="3">
        <v>2.5</v>
      </c>
      <c r="C169" s="3">
        <v>2.75</v>
      </c>
      <c r="D169" s="3">
        <v>1.0</v>
      </c>
      <c r="E169" s="3">
        <v>1.0</v>
      </c>
      <c r="F169" s="3">
        <v>4.5</v>
      </c>
      <c r="G169" s="3">
        <v>7.0</v>
      </c>
      <c r="I169" s="3" t="s">
        <v>189</v>
      </c>
      <c r="J169" s="3">
        <v>12.5</v>
      </c>
      <c r="K169" s="3">
        <v>5.5</v>
      </c>
      <c r="L169" s="3">
        <v>7.0</v>
      </c>
      <c r="M169" s="3">
        <v>4.0</v>
      </c>
      <c r="N169" s="3">
        <v>6.0</v>
      </c>
      <c r="O169" s="3">
        <v>11.0</v>
      </c>
    </row>
    <row r="170" ht="15.75" customHeight="1">
      <c r="A170" s="3" t="s">
        <v>190</v>
      </c>
      <c r="B170" s="3">
        <v>1.25</v>
      </c>
      <c r="C170" s="3">
        <v>2.5</v>
      </c>
      <c r="D170" s="3">
        <v>1.0</v>
      </c>
      <c r="E170" s="3">
        <v>1.0</v>
      </c>
      <c r="F170" s="3">
        <v>0.5</v>
      </c>
      <c r="G170" s="3">
        <v>3.0</v>
      </c>
      <c r="I170" s="3" t="s">
        <v>190</v>
      </c>
      <c r="J170" s="3">
        <v>2.75</v>
      </c>
      <c r="K170" s="3">
        <v>5.25</v>
      </c>
      <c r="L170" s="3">
        <v>4.0</v>
      </c>
      <c r="M170" s="3">
        <v>9.0</v>
      </c>
      <c r="N170" s="3">
        <v>4.5</v>
      </c>
      <c r="O170" s="3">
        <v>4.0</v>
      </c>
    </row>
    <row r="171" ht="15.75" customHeight="1">
      <c r="A171" s="3" t="s">
        <v>228</v>
      </c>
      <c r="B171" s="3">
        <v>0.25</v>
      </c>
      <c r="C171" s="3">
        <v>0.5</v>
      </c>
      <c r="D171" s="3">
        <v>0.0</v>
      </c>
      <c r="E171" s="3">
        <v>0.5</v>
      </c>
      <c r="F171" s="3">
        <v>2.0</v>
      </c>
      <c r="G171" s="3" t="s">
        <v>37</v>
      </c>
      <c r="I171" s="3" t="s">
        <v>228</v>
      </c>
      <c r="J171" s="3">
        <v>3.5</v>
      </c>
      <c r="K171" s="3">
        <v>3.5</v>
      </c>
      <c r="L171" s="3">
        <v>5.0</v>
      </c>
      <c r="M171" s="3">
        <v>4.5</v>
      </c>
      <c r="N171" s="3">
        <v>4.0</v>
      </c>
      <c r="O171" s="3" t="s">
        <v>37</v>
      </c>
    </row>
    <row r="172" ht="15.75" customHeight="1">
      <c r="A172" s="3" t="s">
        <v>235</v>
      </c>
      <c r="B172" s="3">
        <v>0.5</v>
      </c>
      <c r="C172" s="3">
        <v>0.25</v>
      </c>
      <c r="D172" s="3">
        <v>0.0</v>
      </c>
      <c r="E172" s="3">
        <v>0.5</v>
      </c>
      <c r="F172" s="3">
        <v>1.0</v>
      </c>
      <c r="G172" s="3" t="s">
        <v>37</v>
      </c>
      <c r="I172" s="3" t="s">
        <v>235</v>
      </c>
      <c r="J172" s="3">
        <v>2.25</v>
      </c>
      <c r="K172" s="3">
        <v>3.75</v>
      </c>
      <c r="L172" s="3">
        <v>4.0</v>
      </c>
      <c r="M172" s="3">
        <v>6.0</v>
      </c>
      <c r="N172" s="3">
        <v>5.5</v>
      </c>
      <c r="O172" s="3" t="s">
        <v>37</v>
      </c>
    </row>
    <row r="173" ht="15.75" customHeight="1">
      <c r="A173" s="3" t="s">
        <v>238</v>
      </c>
      <c r="B173" s="3">
        <v>0.25</v>
      </c>
      <c r="C173" s="3">
        <v>0.5</v>
      </c>
      <c r="D173" s="3">
        <v>1.0</v>
      </c>
      <c r="E173" s="3" t="s">
        <v>37</v>
      </c>
      <c r="F173" s="3" t="s">
        <v>37</v>
      </c>
      <c r="G173" s="3" t="s">
        <v>37</v>
      </c>
      <c r="I173" s="3" t="s">
        <v>238</v>
      </c>
      <c r="J173" s="3">
        <v>2.0</v>
      </c>
      <c r="K173" s="3">
        <v>2.25</v>
      </c>
      <c r="L173" s="3">
        <v>4.0</v>
      </c>
      <c r="M173" s="3" t="s">
        <v>37</v>
      </c>
      <c r="N173" s="3" t="s">
        <v>37</v>
      </c>
      <c r="O173" s="3" t="s">
        <v>37</v>
      </c>
    </row>
    <row r="174" ht="15.75" customHeight="1">
      <c r="A174" s="3" t="s">
        <v>240</v>
      </c>
      <c r="B174" s="3">
        <v>0.5</v>
      </c>
      <c r="C174" s="3">
        <v>1.0</v>
      </c>
      <c r="D174" s="3">
        <v>0.0</v>
      </c>
      <c r="E174" s="3" t="s">
        <v>37</v>
      </c>
      <c r="F174" s="3" t="s">
        <v>37</v>
      </c>
      <c r="G174" s="3" t="s">
        <v>37</v>
      </c>
      <c r="I174" s="3" t="s">
        <v>240</v>
      </c>
      <c r="J174" s="3">
        <v>2.5</v>
      </c>
      <c r="K174" s="3">
        <v>4.5</v>
      </c>
      <c r="L174" s="3">
        <v>5.0</v>
      </c>
      <c r="M174" s="3" t="s">
        <v>37</v>
      </c>
      <c r="N174" s="3" t="s">
        <v>37</v>
      </c>
      <c r="O174" s="3" t="s">
        <v>37</v>
      </c>
    </row>
    <row r="175" ht="15.75" customHeight="1">
      <c r="A175" s="3" t="s">
        <v>241</v>
      </c>
      <c r="B175" s="3">
        <v>0.0</v>
      </c>
      <c r="C175" s="3">
        <v>0.75</v>
      </c>
      <c r="D175" s="3">
        <v>3.0</v>
      </c>
      <c r="E175" s="3" t="s">
        <v>37</v>
      </c>
      <c r="F175" s="3" t="s">
        <v>37</v>
      </c>
      <c r="G175" s="3" t="s">
        <v>37</v>
      </c>
      <c r="I175" s="3" t="s">
        <v>241</v>
      </c>
      <c r="J175" s="3">
        <v>3.0</v>
      </c>
      <c r="K175" s="3">
        <v>4.25</v>
      </c>
      <c r="L175" s="3">
        <v>2.0</v>
      </c>
      <c r="M175" s="3" t="s">
        <v>37</v>
      </c>
      <c r="N175" s="3" t="s">
        <v>37</v>
      </c>
      <c r="O175" s="3" t="s">
        <v>37</v>
      </c>
    </row>
    <row r="176" ht="15.75" customHeight="1">
      <c r="A176" s="3" t="s">
        <v>242</v>
      </c>
      <c r="B176" s="3">
        <v>0.5</v>
      </c>
      <c r="C176" s="3">
        <v>0.5</v>
      </c>
      <c r="D176" s="3" t="s">
        <v>37</v>
      </c>
      <c r="E176" s="3" t="s">
        <v>37</v>
      </c>
      <c r="F176" s="3" t="s">
        <v>37</v>
      </c>
      <c r="G176" s="3" t="s">
        <v>37</v>
      </c>
      <c r="I176" s="3" t="s">
        <v>242</v>
      </c>
      <c r="J176" s="3">
        <v>6.75</v>
      </c>
      <c r="K176" s="3">
        <v>3.25</v>
      </c>
      <c r="L176" s="3" t="s">
        <v>37</v>
      </c>
      <c r="M176" s="3" t="s">
        <v>37</v>
      </c>
      <c r="N176" s="3" t="s">
        <v>37</v>
      </c>
      <c r="O176" s="3" t="s">
        <v>37</v>
      </c>
    </row>
    <row r="177" ht="15.75" customHeight="1">
      <c r="A177" s="1"/>
    </row>
    <row r="178" ht="15.75" customHeight="1">
      <c r="A178" s="1" t="s">
        <v>244</v>
      </c>
    </row>
    <row r="179" ht="15.75" customHeight="1">
      <c r="A179" s="14" t="s">
        <v>38</v>
      </c>
      <c r="B179" s="14" t="s">
        <v>115</v>
      </c>
      <c r="C179" s="14" t="s">
        <v>116</v>
      </c>
      <c r="D179" s="14" t="s">
        <v>117</v>
      </c>
      <c r="E179" s="14" t="s">
        <v>118</v>
      </c>
      <c r="F179" s="14" t="s">
        <v>45</v>
      </c>
      <c r="G179" s="14" t="s">
        <v>46</v>
      </c>
    </row>
    <row r="180" ht="15.75" customHeight="1">
      <c r="A180" s="14" t="s">
        <v>245</v>
      </c>
      <c r="B180" s="3">
        <v>176.823148148148</v>
      </c>
      <c r="C180" s="3">
        <v>1.0</v>
      </c>
      <c r="D180" s="3">
        <v>0.0</v>
      </c>
      <c r="E180" s="3">
        <v>176.823148148148</v>
      </c>
      <c r="F180" s="3">
        <v>58.0938474408701</v>
      </c>
      <c r="G180" s="16">
        <v>2.16699628049821E-10</v>
      </c>
    </row>
    <row r="181" ht="15.75" customHeight="1">
      <c r="A181" s="14" t="s">
        <v>119</v>
      </c>
      <c r="B181" s="3">
        <v>111.451121794872</v>
      </c>
      <c r="C181" s="3">
        <v>8.0</v>
      </c>
      <c r="D181" s="3">
        <v>0.0</v>
      </c>
      <c r="E181" s="3">
        <v>13.931390224359</v>
      </c>
      <c r="F181" s="3">
        <v>4.57704812299268</v>
      </c>
      <c r="G181" s="3">
        <v>2.1678540691263E-4</v>
      </c>
    </row>
    <row r="182" ht="15.75" customHeight="1">
      <c r="A182" s="14" t="s">
        <v>246</v>
      </c>
      <c r="B182" s="3">
        <v>17.8116987179488</v>
      </c>
      <c r="C182" s="3">
        <v>8.0</v>
      </c>
      <c r="D182" s="3">
        <v>0.0</v>
      </c>
      <c r="E182" s="3">
        <v>2.22646233974361</v>
      </c>
      <c r="F182" s="3">
        <v>0.731486600326442</v>
      </c>
      <c r="G182" s="3">
        <v>0.663229834554774</v>
      </c>
    </row>
    <row r="183" ht="15.75" customHeight="1">
      <c r="A183" s="14" t="s">
        <v>49</v>
      </c>
      <c r="B183" s="3">
        <v>182.625</v>
      </c>
      <c r="C183" s="3">
        <v>60.0</v>
      </c>
      <c r="D183" s="3">
        <v>0.0</v>
      </c>
      <c r="E183" s="3">
        <v>3.04375</v>
      </c>
      <c r="F183" s="3" t="s">
        <v>51</v>
      </c>
      <c r="G183" s="3" t="s">
        <v>51</v>
      </c>
    </row>
    <row r="184" ht="15.75" customHeight="1">
      <c r="A184" s="14" t="s">
        <v>52</v>
      </c>
      <c r="B184" s="3">
        <v>518.669871794872</v>
      </c>
      <c r="C184" s="3">
        <v>77.0</v>
      </c>
      <c r="D184" s="3">
        <v>0.0</v>
      </c>
      <c r="E184" s="3" t="s">
        <v>51</v>
      </c>
      <c r="F184" s="3" t="s">
        <v>51</v>
      </c>
      <c r="G184" s="3" t="s">
        <v>51</v>
      </c>
    </row>
    <row r="185" ht="15.75" customHeight="1"/>
    <row r="186" ht="15.75" customHeight="1">
      <c r="A186" s="1" t="s">
        <v>247</v>
      </c>
    </row>
    <row r="187" ht="15.75" customHeight="1">
      <c r="B187" s="3" t="s">
        <v>188</v>
      </c>
      <c r="C187" s="3" t="s">
        <v>189</v>
      </c>
      <c r="D187" s="3" t="s">
        <v>190</v>
      </c>
      <c r="E187" s="3" t="s">
        <v>228</v>
      </c>
      <c r="F187" s="3" t="s">
        <v>235</v>
      </c>
      <c r="G187" s="3" t="s">
        <v>238</v>
      </c>
      <c r="H187" s="3" t="s">
        <v>240</v>
      </c>
      <c r="I187" s="3" t="s">
        <v>241</v>
      </c>
      <c r="J187" s="3" t="s">
        <v>242</v>
      </c>
    </row>
    <row r="188" ht="15.75" customHeight="1">
      <c r="A188" s="3" t="s">
        <v>248</v>
      </c>
      <c r="B188" s="13">
        <v>-1.69512192739151</v>
      </c>
      <c r="C188" s="13">
        <v>-2.74201905955662</v>
      </c>
      <c r="D188" s="13">
        <v>-3.48503969361177</v>
      </c>
      <c r="E188" s="13">
        <v>-7.57373393928863</v>
      </c>
      <c r="F188" s="13">
        <v>-5.59353188464954</v>
      </c>
      <c r="G188" s="13">
        <v>-3.25</v>
      </c>
      <c r="H188" s="13">
        <v>-4.28660704987056</v>
      </c>
      <c r="I188" s="13">
        <v>-1.6489697157909</v>
      </c>
      <c r="J188" s="13">
        <v>-2.57142857142857</v>
      </c>
    </row>
    <row r="189" ht="15.75" customHeight="1">
      <c r="A189" s="3" t="s">
        <v>249</v>
      </c>
      <c r="B189" s="13">
        <v>10.0</v>
      </c>
      <c r="C189" s="13">
        <v>10.0</v>
      </c>
      <c r="D189" s="13">
        <v>10.0</v>
      </c>
      <c r="E189" s="13">
        <v>8.0</v>
      </c>
      <c r="F189" s="13">
        <v>8.0</v>
      </c>
      <c r="G189" s="13">
        <v>4.0</v>
      </c>
      <c r="H189" s="13">
        <v>4.0</v>
      </c>
      <c r="I189" s="13">
        <v>4.0</v>
      </c>
      <c r="J189" s="13">
        <v>2.0</v>
      </c>
    </row>
    <row r="190" ht="15.75" customHeight="1">
      <c r="A190" s="3" t="s">
        <v>250</v>
      </c>
      <c r="B190" s="13">
        <v>1.95842198380907</v>
      </c>
      <c r="C190" s="13">
        <v>2.86883396754384</v>
      </c>
      <c r="D190" s="13">
        <v>1.67736151937102</v>
      </c>
      <c r="E190" s="13">
        <v>0.720243014544397</v>
      </c>
      <c r="F190" s="13">
        <v>1.08828994298395</v>
      </c>
      <c r="G190" s="13">
        <v>0.816496580927726</v>
      </c>
      <c r="H190" s="13">
        <v>1.0</v>
      </c>
      <c r="I190" s="13">
        <v>1.36167788653068</v>
      </c>
      <c r="J190" s="13">
        <v>1.75</v>
      </c>
    </row>
    <row r="191" ht="15.75" customHeight="1">
      <c r="A191" s="3" t="s">
        <v>251</v>
      </c>
      <c r="B191" s="13">
        <v>1.08821077915715</v>
      </c>
      <c r="C191" s="13">
        <v>0.186846127019601</v>
      </c>
      <c r="D191" s="13">
        <v>0.0528435250511338</v>
      </c>
      <c r="E191" s="53">
        <v>5.81606418248988E-4</v>
      </c>
      <c r="F191" s="53">
        <v>0.00462699711615434</v>
      </c>
      <c r="G191" s="13">
        <v>0.282381607981386</v>
      </c>
      <c r="H191" s="13">
        <v>0.115024354448319</v>
      </c>
      <c r="I191" s="13">
        <v>1.57049057970327</v>
      </c>
      <c r="J191" s="13">
        <v>1.11396338711799</v>
      </c>
    </row>
    <row r="192" ht="15.75" customHeight="1"/>
    <row r="193" ht="15.75" customHeight="1">
      <c r="A193" s="1" t="s">
        <v>252</v>
      </c>
    </row>
    <row r="194" ht="15.75" customHeight="1">
      <c r="A194" s="1" t="s">
        <v>35</v>
      </c>
    </row>
    <row r="195" ht="15.75" customHeight="1">
      <c r="A195" s="3" t="s">
        <v>253</v>
      </c>
      <c r="B195" s="3" t="s">
        <v>169</v>
      </c>
      <c r="C195" s="3" t="s">
        <v>170</v>
      </c>
      <c r="D195" s="3" t="s">
        <v>171</v>
      </c>
      <c r="E195" s="3" t="s">
        <v>172</v>
      </c>
      <c r="F195" s="3" t="s">
        <v>173</v>
      </c>
      <c r="G195" s="3" t="s">
        <v>227</v>
      </c>
      <c r="H195" s="3" t="s">
        <v>99</v>
      </c>
      <c r="I195" s="3" t="s">
        <v>100</v>
      </c>
    </row>
    <row r="196" ht="15.75" customHeight="1">
      <c r="A196" s="3">
        <v>1.0</v>
      </c>
      <c r="B196" s="3">
        <v>6.5</v>
      </c>
      <c r="C196" s="3">
        <v>3.5</v>
      </c>
      <c r="D196" s="3">
        <v>9.0</v>
      </c>
      <c r="E196" s="3">
        <v>5.0</v>
      </c>
      <c r="F196" s="3">
        <v>6.0</v>
      </c>
      <c r="G196" s="3">
        <v>8.0</v>
      </c>
      <c r="H196" s="15">
        <f t="shared" ref="H196:H205" si="1">average(B196:G196)</f>
        <v>6.333333333</v>
      </c>
      <c r="I196" s="15">
        <f t="shared" ref="I196:I205" si="2">STDEV(B196:G196)/SQRT(count(B196:G196))</f>
        <v>0.8130873945</v>
      </c>
    </row>
    <row r="197" ht="15.75" customHeight="1">
      <c r="A197" s="3">
        <v>2.0</v>
      </c>
      <c r="B197" s="3">
        <v>3.25</v>
      </c>
      <c r="C197" s="3">
        <v>1.75</v>
      </c>
      <c r="D197" s="3">
        <v>7.0</v>
      </c>
      <c r="E197" s="3">
        <v>3.5</v>
      </c>
      <c r="F197" s="3">
        <v>9.5</v>
      </c>
      <c r="G197" s="3">
        <v>7.5</v>
      </c>
      <c r="H197" s="15">
        <f t="shared" si="1"/>
        <v>5.416666667</v>
      </c>
      <c r="I197" s="15">
        <f t="shared" si="2"/>
        <v>1.229272594</v>
      </c>
    </row>
    <row r="198" ht="15.75" customHeight="1">
      <c r="A198" s="3">
        <v>3.0</v>
      </c>
      <c r="B198" s="3">
        <v>2.25</v>
      </c>
      <c r="C198" s="3">
        <v>2.5</v>
      </c>
      <c r="D198" s="3">
        <v>3.0</v>
      </c>
      <c r="E198" s="3">
        <v>2.5</v>
      </c>
      <c r="F198" s="3">
        <v>4.0</v>
      </c>
      <c r="G198" s="3">
        <v>5.5</v>
      </c>
      <c r="H198" s="15">
        <f t="shared" si="1"/>
        <v>3.291666667</v>
      </c>
      <c r="I198" s="15">
        <f t="shared" si="2"/>
        <v>0.5099700427</v>
      </c>
    </row>
    <row r="199" ht="15.75" customHeight="1">
      <c r="A199" s="3">
        <v>4.0</v>
      </c>
      <c r="B199" s="3">
        <v>4.25</v>
      </c>
      <c r="C199" s="3">
        <v>3.0</v>
      </c>
      <c r="D199" s="3">
        <v>4.0</v>
      </c>
      <c r="E199" s="3">
        <v>2.5</v>
      </c>
      <c r="F199" s="3">
        <v>1.0</v>
      </c>
      <c r="G199" s="3">
        <v>4.0</v>
      </c>
      <c r="H199" s="15">
        <f t="shared" si="1"/>
        <v>3.125</v>
      </c>
      <c r="I199" s="15">
        <f t="shared" si="2"/>
        <v>0.5072392598</v>
      </c>
    </row>
    <row r="200" ht="15.75" customHeight="1">
      <c r="A200" s="3">
        <v>5.0</v>
      </c>
      <c r="B200" s="3">
        <v>4.75</v>
      </c>
      <c r="C200" s="3">
        <v>3.75</v>
      </c>
      <c r="D200" s="3">
        <v>4.0</v>
      </c>
      <c r="E200" s="3">
        <v>6.0</v>
      </c>
      <c r="F200" s="3">
        <v>6.0</v>
      </c>
      <c r="G200" s="3">
        <v>5.5</v>
      </c>
      <c r="H200" s="15">
        <f t="shared" si="1"/>
        <v>5</v>
      </c>
      <c r="I200" s="15">
        <f t="shared" si="2"/>
        <v>0.4031128874</v>
      </c>
    </row>
    <row r="201" ht="15.75" customHeight="1">
      <c r="A201" s="3">
        <v>6.0</v>
      </c>
      <c r="B201" s="3">
        <v>6.75</v>
      </c>
      <c r="C201" s="3">
        <v>7.0</v>
      </c>
      <c r="D201" s="3">
        <v>6.0</v>
      </c>
      <c r="E201" s="3">
        <v>5.5</v>
      </c>
      <c r="F201" s="3">
        <v>6.5</v>
      </c>
      <c r="G201" s="3">
        <v>9.5</v>
      </c>
      <c r="H201" s="15">
        <f t="shared" si="1"/>
        <v>6.875</v>
      </c>
      <c r="I201" s="15">
        <f t="shared" si="2"/>
        <v>0.5691733772</v>
      </c>
    </row>
    <row r="202" ht="15.75" customHeight="1">
      <c r="A202" s="3">
        <v>7.0</v>
      </c>
      <c r="B202" s="3">
        <v>12.0</v>
      </c>
      <c r="C202" s="3">
        <v>12.0</v>
      </c>
      <c r="D202" s="3">
        <v>21.0</v>
      </c>
      <c r="E202" s="3">
        <v>11.0</v>
      </c>
      <c r="F202" s="3">
        <v>11.0</v>
      </c>
      <c r="G202" s="3">
        <v>11.0</v>
      </c>
      <c r="H202" s="15">
        <f t="shared" si="1"/>
        <v>13</v>
      </c>
      <c r="I202" s="15">
        <f t="shared" si="2"/>
        <v>1.61245155</v>
      </c>
    </row>
    <row r="203" ht="15.75" customHeight="1">
      <c r="A203" s="3">
        <v>8.0</v>
      </c>
      <c r="B203" s="3">
        <v>15.75</v>
      </c>
      <c r="C203" s="3">
        <v>16.5</v>
      </c>
      <c r="D203" s="3">
        <v>19.0</v>
      </c>
      <c r="E203" s="3">
        <v>16.0</v>
      </c>
      <c r="F203" s="3">
        <v>13.5</v>
      </c>
      <c r="G203" s="3">
        <v>15.5</v>
      </c>
      <c r="H203" s="15">
        <f t="shared" si="1"/>
        <v>16.04166667</v>
      </c>
      <c r="I203" s="15">
        <f t="shared" si="2"/>
        <v>0.725765879</v>
      </c>
    </row>
    <row r="204" ht="15.75" customHeight="1">
      <c r="A204" s="3">
        <v>9.0</v>
      </c>
      <c r="B204" s="3">
        <v>20.75</v>
      </c>
      <c r="C204" s="3">
        <v>27.5</v>
      </c>
      <c r="D204" s="3">
        <v>30.0</v>
      </c>
      <c r="E204" s="3">
        <v>28.5</v>
      </c>
      <c r="F204" s="3">
        <v>20.0</v>
      </c>
      <c r="G204" s="3">
        <v>22.0</v>
      </c>
      <c r="H204" s="15">
        <f t="shared" si="1"/>
        <v>24.79166667</v>
      </c>
      <c r="I204" s="15">
        <f t="shared" si="2"/>
        <v>1.782340066</v>
      </c>
    </row>
    <row r="205" ht="15.75" customHeight="1">
      <c r="A205" s="3">
        <v>10.0</v>
      </c>
      <c r="B205" s="3">
        <v>21.75</v>
      </c>
      <c r="C205" s="3">
        <v>28.0</v>
      </c>
      <c r="D205" s="3">
        <v>27.0</v>
      </c>
      <c r="E205" s="3">
        <v>31.5</v>
      </c>
      <c r="F205" s="3">
        <v>26.0</v>
      </c>
      <c r="G205" s="3">
        <v>19.5</v>
      </c>
      <c r="H205" s="15">
        <f t="shared" si="1"/>
        <v>25.625</v>
      </c>
      <c r="I205" s="15">
        <f t="shared" si="2"/>
        <v>1.776876942</v>
      </c>
    </row>
    <row r="206" ht="15.75" customHeight="1">
      <c r="H206" s="15"/>
      <c r="I206" s="15"/>
    </row>
    <row r="207" ht="15.75" customHeight="1">
      <c r="A207" s="1" t="s">
        <v>256</v>
      </c>
      <c r="H207" s="15"/>
      <c r="I207" s="15"/>
    </row>
    <row r="208" ht="15.75" customHeight="1">
      <c r="A208" s="3" t="s">
        <v>253</v>
      </c>
      <c r="B208" s="3" t="s">
        <v>169</v>
      </c>
      <c r="C208" s="3" t="s">
        <v>170</v>
      </c>
      <c r="D208" s="3" t="s">
        <v>171</v>
      </c>
      <c r="E208" s="3" t="s">
        <v>172</v>
      </c>
      <c r="F208" s="3" t="s">
        <v>173</v>
      </c>
      <c r="G208" s="3" t="s">
        <v>227</v>
      </c>
      <c r="H208" s="13" t="s">
        <v>99</v>
      </c>
      <c r="I208" s="13" t="s">
        <v>100</v>
      </c>
    </row>
    <row r="209" ht="15.75" customHeight="1">
      <c r="A209" s="3">
        <v>1.0</v>
      </c>
      <c r="B209" s="3">
        <v>1.25</v>
      </c>
      <c r="C209" s="3">
        <v>1.75</v>
      </c>
      <c r="D209" s="3">
        <v>3.0</v>
      </c>
      <c r="E209" s="3">
        <v>2.0</v>
      </c>
      <c r="F209" s="3">
        <v>2.5</v>
      </c>
      <c r="G209" s="3">
        <v>2.5</v>
      </c>
      <c r="H209" s="15">
        <f t="shared" ref="H209:H218" si="3">average(B209:G209)</f>
        <v>2.166666667</v>
      </c>
      <c r="I209" s="15">
        <f t="shared" ref="I209:I218" si="4">STDEV(B209:G209)/SQRT(count(B209:G209))</f>
        <v>0.2554951619</v>
      </c>
    </row>
    <row r="210" ht="15.75" customHeight="1">
      <c r="A210" s="3">
        <v>2.0</v>
      </c>
      <c r="B210" s="3">
        <v>0.5</v>
      </c>
      <c r="C210" s="3">
        <v>0.25</v>
      </c>
      <c r="D210" s="3">
        <v>0.0</v>
      </c>
      <c r="E210" s="3">
        <v>2.5</v>
      </c>
      <c r="F210" s="3">
        <v>0.5</v>
      </c>
      <c r="G210" s="3">
        <v>2.5</v>
      </c>
      <c r="H210" s="15">
        <f t="shared" si="3"/>
        <v>1.041666667</v>
      </c>
      <c r="I210" s="15">
        <f t="shared" si="4"/>
        <v>0.4673358298</v>
      </c>
    </row>
    <row r="211" ht="15.75" customHeight="1">
      <c r="A211" s="3">
        <v>3.0</v>
      </c>
      <c r="B211" s="3">
        <v>0.5</v>
      </c>
      <c r="C211" s="3">
        <v>0.0</v>
      </c>
      <c r="D211" s="3">
        <v>0.0</v>
      </c>
      <c r="E211" s="3">
        <v>2.5</v>
      </c>
      <c r="F211" s="3">
        <v>1.0</v>
      </c>
      <c r="G211" s="3">
        <v>0.5</v>
      </c>
      <c r="H211" s="15">
        <f t="shared" si="3"/>
        <v>0.75</v>
      </c>
      <c r="I211" s="15">
        <f t="shared" si="4"/>
        <v>0.3818813079</v>
      </c>
    </row>
    <row r="212" ht="15.75" customHeight="1">
      <c r="A212" s="3">
        <v>4.0</v>
      </c>
      <c r="B212" s="3">
        <v>0.0</v>
      </c>
      <c r="C212" s="3">
        <v>1.5</v>
      </c>
      <c r="D212" s="3">
        <v>0.0</v>
      </c>
      <c r="E212" s="3">
        <v>0.0</v>
      </c>
      <c r="F212" s="3">
        <v>0.5</v>
      </c>
      <c r="G212" s="3">
        <v>0.0</v>
      </c>
      <c r="H212" s="15">
        <f t="shared" si="3"/>
        <v>0.3333333333</v>
      </c>
      <c r="I212" s="15">
        <f t="shared" si="4"/>
        <v>0.2472066162</v>
      </c>
    </row>
    <row r="213" ht="15.75" customHeight="1">
      <c r="A213" s="3">
        <v>5.0</v>
      </c>
      <c r="B213" s="3">
        <v>0.5</v>
      </c>
      <c r="C213" s="3">
        <v>0.25</v>
      </c>
      <c r="D213" s="3">
        <v>1.0</v>
      </c>
      <c r="E213" s="3">
        <v>0.5</v>
      </c>
      <c r="F213" s="3">
        <v>1.5</v>
      </c>
      <c r="G213" s="3">
        <v>0.0</v>
      </c>
      <c r="H213" s="15">
        <f t="shared" si="3"/>
        <v>0.625</v>
      </c>
      <c r="I213" s="15">
        <f t="shared" si="4"/>
        <v>0.2212653008</v>
      </c>
    </row>
    <row r="214" ht="15.75" customHeight="1">
      <c r="A214" s="3">
        <v>6.0</v>
      </c>
      <c r="B214" s="3">
        <v>0.5</v>
      </c>
      <c r="C214" s="3">
        <v>0.75</v>
      </c>
      <c r="D214" s="3">
        <v>2.0</v>
      </c>
      <c r="E214" s="3">
        <v>1.5</v>
      </c>
      <c r="F214" s="3">
        <v>0.0</v>
      </c>
      <c r="G214" s="3">
        <v>1.5</v>
      </c>
      <c r="H214" s="15">
        <f t="shared" si="3"/>
        <v>1.041666667</v>
      </c>
      <c r="I214" s="15">
        <f t="shared" si="4"/>
        <v>0.3056186803</v>
      </c>
    </row>
    <row r="215" ht="15.75" customHeight="1">
      <c r="A215" s="3">
        <v>7.0</v>
      </c>
      <c r="B215" s="3">
        <v>0.25</v>
      </c>
      <c r="C215" s="3">
        <v>1.5</v>
      </c>
      <c r="D215" s="3">
        <v>1.0</v>
      </c>
      <c r="E215" s="3">
        <v>2.5</v>
      </c>
      <c r="F215" s="3">
        <v>1.5</v>
      </c>
      <c r="G215" s="3">
        <v>2.0</v>
      </c>
      <c r="H215" s="15">
        <f t="shared" si="3"/>
        <v>1.458333333</v>
      </c>
      <c r="I215" s="15">
        <f t="shared" si="4"/>
        <v>0.3189609868</v>
      </c>
    </row>
    <row r="216" ht="15.75" customHeight="1">
      <c r="A216" s="3">
        <v>8.0</v>
      </c>
      <c r="B216" s="3">
        <v>0.75</v>
      </c>
      <c r="C216" s="3">
        <v>2.25</v>
      </c>
      <c r="D216" s="3">
        <v>1.0</v>
      </c>
      <c r="E216" s="3">
        <v>3.0</v>
      </c>
      <c r="F216" s="3">
        <v>1.5</v>
      </c>
      <c r="G216" s="3">
        <v>1.0</v>
      </c>
      <c r="H216" s="15">
        <f t="shared" si="3"/>
        <v>1.583333333</v>
      </c>
      <c r="I216" s="15">
        <f t="shared" si="4"/>
        <v>0.3574601765</v>
      </c>
    </row>
    <row r="217" ht="15.75" customHeight="1">
      <c r="A217" s="3">
        <v>9.0</v>
      </c>
      <c r="B217" s="3">
        <v>0.0</v>
      </c>
      <c r="C217" s="3">
        <v>0.75</v>
      </c>
      <c r="D217" s="3">
        <v>2.0</v>
      </c>
      <c r="E217" s="3">
        <v>2.0</v>
      </c>
      <c r="F217" s="3">
        <v>1.5</v>
      </c>
      <c r="G217" s="3">
        <v>1.0</v>
      </c>
      <c r="H217" s="15">
        <f t="shared" si="3"/>
        <v>1.208333333</v>
      </c>
      <c r="I217" s="15">
        <f t="shared" si="4"/>
        <v>0.3189609868</v>
      </c>
    </row>
    <row r="218" ht="15.75" customHeight="1">
      <c r="A218" s="3">
        <v>10.0</v>
      </c>
      <c r="B218" s="3">
        <v>0.25</v>
      </c>
      <c r="C218" s="3">
        <v>0.0</v>
      </c>
      <c r="D218" s="3">
        <v>2.0</v>
      </c>
      <c r="E218" s="3">
        <v>1.0</v>
      </c>
      <c r="F218" s="3">
        <v>0.0</v>
      </c>
      <c r="G218" s="3">
        <v>1.0</v>
      </c>
      <c r="H218" s="15">
        <f t="shared" si="3"/>
        <v>0.7083333333</v>
      </c>
      <c r="I218" s="15">
        <f t="shared" si="4"/>
        <v>0.3189609868</v>
      </c>
    </row>
    <row r="219" ht="15.75" customHeight="1">
      <c r="H219" s="15"/>
      <c r="I219" s="15"/>
    </row>
    <row r="220" ht="15.75" customHeight="1">
      <c r="A220" s="1" t="s">
        <v>259</v>
      </c>
      <c r="H220" s="15"/>
      <c r="I220" s="15"/>
    </row>
    <row r="221" ht="15.75" customHeight="1">
      <c r="A221" s="3" t="s">
        <v>253</v>
      </c>
      <c r="B221" s="3" t="s">
        <v>169</v>
      </c>
      <c r="C221" s="3" t="s">
        <v>170</v>
      </c>
      <c r="D221" s="3" t="s">
        <v>171</v>
      </c>
      <c r="E221" s="3" t="s">
        <v>172</v>
      </c>
      <c r="F221" s="3" t="s">
        <v>173</v>
      </c>
      <c r="G221" s="3" t="s">
        <v>227</v>
      </c>
      <c r="H221" s="13" t="s">
        <v>99</v>
      </c>
      <c r="I221" s="13" t="s">
        <v>100</v>
      </c>
    </row>
    <row r="222" ht="15.75" customHeight="1">
      <c r="A222" s="3">
        <v>1.0</v>
      </c>
      <c r="B222" s="3">
        <v>3.0</v>
      </c>
      <c r="C222" s="3">
        <v>2.75</v>
      </c>
      <c r="D222" s="3">
        <v>3.0</v>
      </c>
      <c r="E222" s="3">
        <v>2.5</v>
      </c>
      <c r="F222" s="3">
        <v>6.0</v>
      </c>
      <c r="G222" s="3">
        <v>3.0</v>
      </c>
      <c r="H222" s="15">
        <f t="shared" ref="H222:H231" si="5">average(B222:G222)</f>
        <v>3.375</v>
      </c>
      <c r="I222" s="15">
        <f t="shared" ref="I222:I231" si="6">STDEV(B222:G222)/SQRT(count(B222:G222))</f>
        <v>0.531311271</v>
      </c>
    </row>
    <row r="223" ht="15.75" customHeight="1">
      <c r="A223" s="3">
        <v>2.0</v>
      </c>
      <c r="B223" s="3">
        <v>0.5</v>
      </c>
      <c r="C223" s="3">
        <v>1.75</v>
      </c>
      <c r="D223" s="3">
        <v>0.0</v>
      </c>
      <c r="E223" s="3">
        <v>3.0</v>
      </c>
      <c r="F223" s="3">
        <v>1.5</v>
      </c>
      <c r="G223" s="3">
        <v>8.5</v>
      </c>
      <c r="H223" s="15">
        <f t="shared" si="5"/>
        <v>2.541666667</v>
      </c>
      <c r="I223" s="15">
        <f t="shared" si="6"/>
        <v>1.265597136</v>
      </c>
    </row>
    <row r="224" ht="15.75" customHeight="1">
      <c r="A224" s="3">
        <v>3.0</v>
      </c>
      <c r="B224" s="3">
        <v>1.25</v>
      </c>
      <c r="C224" s="3">
        <v>0.5</v>
      </c>
      <c r="D224" s="3">
        <v>0.0</v>
      </c>
      <c r="E224" s="3">
        <v>2.0</v>
      </c>
      <c r="F224" s="3">
        <v>0.5</v>
      </c>
      <c r="G224" s="3">
        <v>1.5</v>
      </c>
      <c r="H224" s="15">
        <f t="shared" si="5"/>
        <v>0.9583333333</v>
      </c>
      <c r="I224" s="15">
        <f t="shared" si="6"/>
        <v>0.3056186803</v>
      </c>
    </row>
    <row r="225" ht="15.75" customHeight="1">
      <c r="A225" s="3">
        <v>4.0</v>
      </c>
      <c r="B225" s="3">
        <v>1.0</v>
      </c>
      <c r="C225" s="3">
        <v>1.0</v>
      </c>
      <c r="D225" s="3">
        <v>0.0</v>
      </c>
      <c r="E225" s="3">
        <v>0.5</v>
      </c>
      <c r="F225" s="3">
        <v>1.5</v>
      </c>
      <c r="G225" s="3">
        <v>0.0</v>
      </c>
      <c r="H225" s="15">
        <f t="shared" si="5"/>
        <v>0.6666666667</v>
      </c>
      <c r="I225" s="15">
        <f t="shared" si="6"/>
        <v>0.2472066162</v>
      </c>
    </row>
    <row r="226" ht="15.75" customHeight="1">
      <c r="A226" s="3">
        <v>5.0</v>
      </c>
      <c r="B226" s="3">
        <v>2.5</v>
      </c>
      <c r="C226" s="3">
        <v>2.25</v>
      </c>
      <c r="D226" s="3">
        <v>3.0</v>
      </c>
      <c r="E226" s="3">
        <v>1.0</v>
      </c>
      <c r="F226" s="3">
        <v>3.0</v>
      </c>
      <c r="G226" s="3">
        <v>0.5</v>
      </c>
      <c r="H226" s="15">
        <f t="shared" si="5"/>
        <v>2.041666667</v>
      </c>
      <c r="I226" s="15">
        <f t="shared" si="6"/>
        <v>0.4301969833</v>
      </c>
    </row>
    <row r="227" ht="15.75" customHeight="1">
      <c r="A227" s="3">
        <v>6.0</v>
      </c>
      <c r="B227" s="3">
        <v>4.5</v>
      </c>
      <c r="C227" s="3">
        <v>1.5</v>
      </c>
      <c r="D227" s="3">
        <v>3.0</v>
      </c>
      <c r="E227" s="3">
        <v>3.0</v>
      </c>
      <c r="F227" s="3">
        <v>2.0</v>
      </c>
      <c r="G227" s="3">
        <v>2.0</v>
      </c>
      <c r="H227" s="15">
        <f t="shared" si="5"/>
        <v>2.666666667</v>
      </c>
      <c r="I227" s="15">
        <f t="shared" si="6"/>
        <v>0.4409585518</v>
      </c>
    </row>
    <row r="228" ht="15.75" customHeight="1">
      <c r="A228" s="3">
        <v>7.0</v>
      </c>
      <c r="B228" s="3">
        <v>3.0</v>
      </c>
      <c r="C228" s="3">
        <v>2.25</v>
      </c>
      <c r="D228" s="3">
        <v>2.0</v>
      </c>
      <c r="E228" s="3">
        <v>3.0</v>
      </c>
      <c r="F228" s="3">
        <v>4.0</v>
      </c>
      <c r="G228" s="3">
        <v>1.5</v>
      </c>
      <c r="H228" s="15">
        <f t="shared" si="5"/>
        <v>2.625</v>
      </c>
      <c r="I228" s="15">
        <f t="shared" si="6"/>
        <v>0.363719214</v>
      </c>
    </row>
    <row r="229" ht="15.75" customHeight="1">
      <c r="A229" s="3">
        <v>8.0</v>
      </c>
      <c r="B229" s="3">
        <v>4.5</v>
      </c>
      <c r="C229" s="3">
        <v>3.0</v>
      </c>
      <c r="D229" s="3">
        <v>1.0</v>
      </c>
      <c r="E229" s="3">
        <v>5.0</v>
      </c>
      <c r="F229" s="3">
        <v>3.0</v>
      </c>
      <c r="G229" s="3">
        <v>4.5</v>
      </c>
      <c r="H229" s="15">
        <f t="shared" si="5"/>
        <v>3.5</v>
      </c>
      <c r="I229" s="15">
        <f t="shared" si="6"/>
        <v>0.6055300708</v>
      </c>
    </row>
    <row r="230" ht="15.75" customHeight="1">
      <c r="A230" s="3">
        <v>9.0</v>
      </c>
      <c r="B230" s="3">
        <v>4.25</v>
      </c>
      <c r="C230" s="3">
        <v>3.25</v>
      </c>
      <c r="D230" s="3">
        <v>2.0</v>
      </c>
      <c r="E230" s="3">
        <v>3.5</v>
      </c>
      <c r="F230" s="3">
        <v>3.5</v>
      </c>
      <c r="G230" s="3">
        <v>3.5</v>
      </c>
      <c r="H230" s="15">
        <f t="shared" si="5"/>
        <v>3.333333333</v>
      </c>
      <c r="I230" s="15">
        <f t="shared" si="6"/>
        <v>0.3004626063</v>
      </c>
    </row>
    <row r="231" ht="15.75" customHeight="1">
      <c r="A231" s="3">
        <v>10.0</v>
      </c>
      <c r="B231" s="3">
        <v>0.25</v>
      </c>
      <c r="C231" s="3">
        <v>1.25</v>
      </c>
      <c r="D231" s="3">
        <v>2.0</v>
      </c>
      <c r="E231" s="3">
        <v>1.0</v>
      </c>
      <c r="F231" s="3">
        <v>2.0</v>
      </c>
      <c r="G231" s="3">
        <v>3.5</v>
      </c>
      <c r="H231" s="15">
        <f t="shared" si="5"/>
        <v>1.666666667</v>
      </c>
      <c r="I231" s="15">
        <f t="shared" si="6"/>
        <v>0.4549114688</v>
      </c>
    </row>
    <row r="232" ht="15.75" customHeight="1">
      <c r="H232" s="15"/>
      <c r="I232" s="15"/>
    </row>
    <row r="233" ht="15.75" customHeight="1">
      <c r="A233" s="1" t="s">
        <v>261</v>
      </c>
      <c r="H233" s="15"/>
      <c r="I233" s="15"/>
    </row>
    <row r="234" ht="15.75" customHeight="1">
      <c r="A234" s="3" t="s">
        <v>253</v>
      </c>
      <c r="B234" s="3" t="s">
        <v>169</v>
      </c>
      <c r="C234" s="3" t="s">
        <v>170</v>
      </c>
      <c r="D234" s="3" t="s">
        <v>171</v>
      </c>
      <c r="E234" s="3" t="s">
        <v>172</v>
      </c>
      <c r="F234" s="3" t="s">
        <v>173</v>
      </c>
      <c r="H234" s="13" t="s">
        <v>99</v>
      </c>
      <c r="I234" s="13" t="s">
        <v>100</v>
      </c>
    </row>
    <row r="235" ht="15.75" customHeight="1">
      <c r="A235" s="3">
        <v>1.0</v>
      </c>
      <c r="B235" s="3">
        <v>4.0</v>
      </c>
      <c r="C235" s="3">
        <v>4.75</v>
      </c>
      <c r="D235" s="3">
        <v>4.0</v>
      </c>
      <c r="E235" s="3">
        <v>4.0</v>
      </c>
      <c r="F235" s="3">
        <v>7.0</v>
      </c>
      <c r="H235" s="15">
        <f t="shared" ref="H235:H244" si="7">average(B235:G235)</f>
        <v>4.75</v>
      </c>
      <c r="I235" s="15">
        <f t="shared" ref="I235:I244" si="8">STDEV(B235:G235)/SQRT(count(B235:G235))</f>
        <v>0.5809475019</v>
      </c>
    </row>
    <row r="236" ht="15.75" customHeight="1">
      <c r="A236" s="3">
        <v>2.0</v>
      </c>
      <c r="B236" s="3">
        <v>1.5</v>
      </c>
      <c r="C236" s="3">
        <v>2.0</v>
      </c>
      <c r="D236" s="3">
        <v>1.0</v>
      </c>
      <c r="E236" s="3">
        <v>3.5</v>
      </c>
      <c r="F236" s="3">
        <v>4.0</v>
      </c>
      <c r="H236" s="15">
        <f t="shared" si="7"/>
        <v>2.4</v>
      </c>
      <c r="I236" s="15">
        <f t="shared" si="8"/>
        <v>0.5787918451</v>
      </c>
    </row>
    <row r="237" ht="15.75" customHeight="1">
      <c r="A237" s="3">
        <v>3.0</v>
      </c>
      <c r="B237" s="3">
        <v>0.25</v>
      </c>
      <c r="C237" s="3">
        <v>0.25</v>
      </c>
      <c r="D237" s="3">
        <v>1.0</v>
      </c>
      <c r="E237" s="3">
        <v>2.5</v>
      </c>
      <c r="F237" s="3">
        <v>1.5</v>
      </c>
      <c r="H237" s="15">
        <f t="shared" si="7"/>
        <v>1.1</v>
      </c>
      <c r="I237" s="15">
        <f t="shared" si="8"/>
        <v>0.4227883631</v>
      </c>
    </row>
    <row r="238" ht="15.75" customHeight="1">
      <c r="A238" s="3">
        <v>4.0</v>
      </c>
      <c r="B238" s="3">
        <v>2.75</v>
      </c>
      <c r="C238" s="3">
        <v>2.75</v>
      </c>
      <c r="D238" s="3">
        <v>1.0</v>
      </c>
      <c r="E238" s="3">
        <v>0.5</v>
      </c>
      <c r="F238" s="3">
        <v>3.0</v>
      </c>
      <c r="H238" s="15">
        <f t="shared" si="7"/>
        <v>2</v>
      </c>
      <c r="I238" s="15">
        <f t="shared" si="8"/>
        <v>0.5184110338</v>
      </c>
    </row>
    <row r="239" ht="15.75" customHeight="1">
      <c r="A239" s="3">
        <v>5.0</v>
      </c>
      <c r="B239" s="3">
        <v>3.0</v>
      </c>
      <c r="C239" s="3">
        <v>3.0</v>
      </c>
      <c r="D239" s="3">
        <v>5.0</v>
      </c>
      <c r="E239" s="3">
        <v>1.5</v>
      </c>
      <c r="F239" s="3">
        <v>3.0</v>
      </c>
      <c r="H239" s="15">
        <f t="shared" si="7"/>
        <v>3.1</v>
      </c>
      <c r="I239" s="15">
        <f t="shared" si="8"/>
        <v>0.5567764363</v>
      </c>
    </row>
    <row r="240" ht="15.75" customHeight="1">
      <c r="A240" s="3">
        <v>6.0</v>
      </c>
      <c r="B240" s="3">
        <v>5.75</v>
      </c>
      <c r="C240" s="3">
        <v>4.25</v>
      </c>
      <c r="D240" s="3">
        <v>8.0</v>
      </c>
      <c r="E240" s="3">
        <v>4.0</v>
      </c>
      <c r="F240" s="3">
        <v>8.0</v>
      </c>
      <c r="H240" s="15">
        <f t="shared" si="7"/>
        <v>6</v>
      </c>
      <c r="I240" s="15">
        <f t="shared" si="8"/>
        <v>0.8696263565</v>
      </c>
    </row>
    <row r="241" ht="15.75" customHeight="1">
      <c r="A241" s="3">
        <v>7.0</v>
      </c>
      <c r="B241" s="3">
        <v>4.5</v>
      </c>
      <c r="C241" s="3">
        <v>4.25</v>
      </c>
      <c r="D241" s="3">
        <v>8.0</v>
      </c>
      <c r="E241" s="3">
        <v>8.0</v>
      </c>
      <c r="F241" s="3">
        <v>5.5</v>
      </c>
      <c r="H241" s="15">
        <f t="shared" si="7"/>
        <v>6.05</v>
      </c>
      <c r="I241" s="15">
        <f t="shared" si="8"/>
        <v>0.8231038817</v>
      </c>
    </row>
    <row r="242" ht="15.75" customHeight="1">
      <c r="A242" s="3">
        <v>8.0</v>
      </c>
      <c r="B242" s="3">
        <v>6.75</v>
      </c>
      <c r="C242" s="3">
        <v>4.75</v>
      </c>
      <c r="D242" s="3">
        <v>7.0</v>
      </c>
      <c r="E242" s="3">
        <v>9.5</v>
      </c>
      <c r="F242" s="3">
        <v>7.5</v>
      </c>
      <c r="H242" s="15">
        <f t="shared" si="7"/>
        <v>7.1</v>
      </c>
      <c r="I242" s="15">
        <f t="shared" si="8"/>
        <v>0.7607562027</v>
      </c>
    </row>
    <row r="243" ht="15.75" customHeight="1">
      <c r="A243" s="3">
        <v>9.0</v>
      </c>
      <c r="B243" s="3">
        <v>7.5</v>
      </c>
      <c r="C243" s="3">
        <v>6.75</v>
      </c>
      <c r="D243" s="3">
        <v>7.0</v>
      </c>
      <c r="E243" s="3">
        <v>11.0</v>
      </c>
      <c r="F243" s="3">
        <v>8.5</v>
      </c>
      <c r="H243" s="15">
        <f t="shared" si="7"/>
        <v>8.15</v>
      </c>
      <c r="I243" s="15">
        <f t="shared" si="8"/>
        <v>0.7729812417</v>
      </c>
    </row>
    <row r="244" ht="15.75" customHeight="1">
      <c r="A244" s="3">
        <v>10.0</v>
      </c>
      <c r="B244" s="3">
        <v>1.75</v>
      </c>
      <c r="C244" s="3">
        <v>5.75</v>
      </c>
      <c r="D244" s="3">
        <v>7.0</v>
      </c>
      <c r="E244" s="3">
        <v>2.5</v>
      </c>
      <c r="F244" s="3">
        <v>3.0</v>
      </c>
      <c r="H244" s="15">
        <f t="shared" si="7"/>
        <v>4</v>
      </c>
      <c r="I244" s="15">
        <f t="shared" si="8"/>
        <v>1.009331462</v>
      </c>
    </row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</sheetData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26" width="10.56"/>
  </cols>
  <sheetData>
    <row r="1" ht="15.75" customHeight="1">
      <c r="A1" s="1" t="s">
        <v>0</v>
      </c>
    </row>
    <row r="2" ht="15.75" customHeight="1">
      <c r="I2" s="3" t="s">
        <v>1</v>
      </c>
      <c r="N2" s="3" t="s">
        <v>4</v>
      </c>
    </row>
    <row r="3" ht="15.75" customHeight="1">
      <c r="C3" s="3" t="s">
        <v>5</v>
      </c>
      <c r="D3" s="3" t="s">
        <v>6</v>
      </c>
      <c r="E3" s="3" t="s">
        <v>7</v>
      </c>
      <c r="F3" s="3" t="s">
        <v>8</v>
      </c>
      <c r="I3" s="3" t="s">
        <v>5</v>
      </c>
      <c r="J3" s="3" t="s">
        <v>6</v>
      </c>
      <c r="K3" s="3" t="s">
        <v>7</v>
      </c>
      <c r="L3" s="3" t="s">
        <v>8</v>
      </c>
      <c r="N3" s="3" t="s">
        <v>5</v>
      </c>
      <c r="O3" s="3" t="s">
        <v>6</v>
      </c>
      <c r="P3" s="3" t="s">
        <v>7</v>
      </c>
      <c r="Q3" s="3" t="s">
        <v>8</v>
      </c>
    </row>
    <row r="4" ht="15.75" customHeight="1">
      <c r="A4" s="3" t="s">
        <v>10</v>
      </c>
      <c r="B4" s="3" t="s">
        <v>11</v>
      </c>
      <c r="C4" s="6">
        <v>10.2887815029026</v>
      </c>
      <c r="D4" s="6">
        <v>15.6471245185205</v>
      </c>
      <c r="E4" s="6">
        <v>11.1061935065543</v>
      </c>
      <c r="F4" s="6">
        <v>17.5269449019297</v>
      </c>
      <c r="G4" s="2"/>
      <c r="H4" s="2"/>
      <c r="I4" s="6">
        <v>11.0823617190461</v>
      </c>
      <c r="J4" s="6">
        <v>35.6162436752449</v>
      </c>
      <c r="K4" s="6">
        <v>8.39881799669223</v>
      </c>
      <c r="L4" s="6">
        <v>42.6710838038546</v>
      </c>
      <c r="M4" s="2"/>
      <c r="N4" s="6">
        <v>12.6832721243374</v>
      </c>
      <c r="O4" s="6">
        <v>18.6717726866716</v>
      </c>
      <c r="P4" s="6">
        <v>13.1726621099403</v>
      </c>
      <c r="Q4" s="6">
        <v>14.9639006217327</v>
      </c>
    </row>
    <row r="5" ht="15.75" customHeight="1">
      <c r="B5" s="3" t="s">
        <v>13</v>
      </c>
      <c r="C5" s="6">
        <v>1.54628956026607</v>
      </c>
      <c r="D5" s="6">
        <v>1.45186929945103</v>
      </c>
      <c r="E5" s="6">
        <v>0.66104523812089</v>
      </c>
      <c r="F5" s="6">
        <v>1.22343513965137</v>
      </c>
      <c r="G5" s="2"/>
      <c r="H5" s="2"/>
      <c r="I5" s="6">
        <v>12.7575876550444</v>
      </c>
      <c r="J5" s="6">
        <v>40.4819747584615</v>
      </c>
      <c r="K5" s="6">
        <v>12.4593440081064</v>
      </c>
      <c r="L5" s="6">
        <v>64.560734006261</v>
      </c>
      <c r="M5" s="2"/>
      <c r="N5" s="6">
        <v>7.57578198906366</v>
      </c>
      <c r="O5" s="6">
        <v>13.1134299412941</v>
      </c>
      <c r="P5" s="6">
        <v>9.72800487691418</v>
      </c>
      <c r="Q5" s="6">
        <v>16.2197857669633</v>
      </c>
    </row>
    <row r="6" ht="15.75" customHeight="1">
      <c r="B6" s="6"/>
      <c r="C6" s="6"/>
      <c r="D6" s="2"/>
      <c r="E6" s="6"/>
      <c r="F6" s="6"/>
      <c r="G6" s="2"/>
      <c r="H6" s="2"/>
      <c r="I6" s="6">
        <v>9.09542429627306</v>
      </c>
      <c r="J6" s="6">
        <v>39.3689917767211</v>
      </c>
      <c r="K6" s="6">
        <v>9.73075938601082</v>
      </c>
      <c r="L6" s="6">
        <v>60.2773797726734</v>
      </c>
      <c r="M6" s="2"/>
      <c r="N6" s="6">
        <v>8.94631933542381</v>
      </c>
      <c r="O6" s="6">
        <v>14.5507417723344</v>
      </c>
      <c r="P6" s="6">
        <v>10.2455278346082</v>
      </c>
      <c r="Q6" s="6">
        <v>15.7553462007363</v>
      </c>
    </row>
    <row r="7" ht="15.75" customHeight="1">
      <c r="A7" s="3" t="s">
        <v>27</v>
      </c>
      <c r="B7" s="3" t="s">
        <v>11</v>
      </c>
      <c r="C7" s="6">
        <v>11.1641712006966</v>
      </c>
      <c r="D7" s="6">
        <v>36.3507719700131</v>
      </c>
      <c r="E7" s="6">
        <v>10.1000844960962</v>
      </c>
      <c r="F7" s="6">
        <v>55.7085661573256</v>
      </c>
      <c r="G7" s="2"/>
      <c r="H7" s="2"/>
      <c r="I7" s="6">
        <v>12.2923701545399</v>
      </c>
      <c r="J7" s="6">
        <v>37.3251995374573</v>
      </c>
      <c r="K7" s="6">
        <v>9.62352383439384</v>
      </c>
      <c r="L7" s="6">
        <v>62.6009377001588</v>
      </c>
      <c r="M7" s="2"/>
      <c r="N7" s="6">
        <v>7.14782779224544</v>
      </c>
      <c r="O7" s="6">
        <v>12.3998350718684</v>
      </c>
      <c r="P7" s="6">
        <v>10.23993794869</v>
      </c>
      <c r="Q7" s="6">
        <v>19.2066881458327</v>
      </c>
    </row>
    <row r="8" ht="15.75" customHeight="1">
      <c r="B8" s="3" t="s">
        <v>13</v>
      </c>
      <c r="C8" s="6">
        <v>0.560797188679759</v>
      </c>
      <c r="D8" s="6">
        <v>1.81139781207441</v>
      </c>
      <c r="E8" s="6">
        <v>0.616566774386964</v>
      </c>
      <c r="F8" s="6">
        <v>3.38499364569382</v>
      </c>
      <c r="G8" s="2"/>
      <c r="H8" s="2"/>
      <c r="I8" s="6">
        <v>11.644649189364</v>
      </c>
      <c r="J8" s="6">
        <v>37.3181006324775</v>
      </c>
      <c r="K8" s="6">
        <v>11.3260780314265</v>
      </c>
      <c r="L8" s="6">
        <v>52.6000869090879</v>
      </c>
      <c r="M8" s="2"/>
      <c r="N8" s="6">
        <v>15.0907062734425</v>
      </c>
      <c r="O8" s="6">
        <v>19.4998431204339</v>
      </c>
      <c r="P8" s="6">
        <v>12.1448347626189</v>
      </c>
      <c r="Q8" s="6">
        <v>21.4890037743837</v>
      </c>
    </row>
    <row r="9" ht="15.75" customHeight="1">
      <c r="C9" s="2"/>
      <c r="D9" s="2"/>
      <c r="E9" s="2"/>
      <c r="F9" s="2"/>
      <c r="G9" s="2"/>
      <c r="H9" s="2"/>
      <c r="I9" s="6">
        <v>10.1126341899118</v>
      </c>
      <c r="J9" s="6">
        <v>27.994121439716</v>
      </c>
      <c r="K9" s="6">
        <v>9.06198371994767</v>
      </c>
      <c r="L9" s="6">
        <v>51.5411747519181</v>
      </c>
      <c r="M9" s="2"/>
      <c r="N9" s="2"/>
      <c r="O9" s="2"/>
      <c r="P9" s="2"/>
      <c r="Q9" s="2"/>
    </row>
    <row r="10" ht="15.75" customHeight="1">
      <c r="A10" s="3" t="s">
        <v>36</v>
      </c>
      <c r="C10" s="2"/>
      <c r="D10" s="2"/>
      <c r="E10" s="2"/>
      <c r="F10" s="2"/>
      <c r="G10" s="2"/>
      <c r="H10" s="2"/>
      <c r="I10" s="6"/>
      <c r="J10" s="6"/>
      <c r="K10" s="6"/>
      <c r="L10" s="6"/>
      <c r="M10" s="2"/>
      <c r="N10" s="2"/>
      <c r="O10" s="2"/>
      <c r="P10" s="2"/>
      <c r="Q10" s="2"/>
    </row>
    <row r="11" ht="15.75" customHeight="1">
      <c r="A11" s="14" t="s">
        <v>38</v>
      </c>
      <c r="B11" s="14" t="s">
        <v>42</v>
      </c>
      <c r="C11" s="14" t="s">
        <v>43</v>
      </c>
      <c r="D11" s="14" t="s">
        <v>44</v>
      </c>
      <c r="E11" s="14" t="s">
        <v>45</v>
      </c>
      <c r="F11" s="14" t="s">
        <v>46</v>
      </c>
    </row>
    <row r="12" ht="15.75" customHeight="1">
      <c r="A12" s="14" t="s">
        <v>47</v>
      </c>
      <c r="B12" s="3">
        <v>11183.1260733423</v>
      </c>
      <c r="C12" s="3">
        <v>7.0</v>
      </c>
      <c r="D12" s="3">
        <v>1597.5894390489</v>
      </c>
      <c r="E12" s="3">
        <v>97.2042425674377</v>
      </c>
      <c r="F12" s="16">
        <v>1.92354246315493E-21</v>
      </c>
    </row>
    <row r="13" ht="15.75" customHeight="1">
      <c r="A13" s="14" t="s">
        <v>49</v>
      </c>
      <c r="B13" s="3">
        <v>591.67396696558</v>
      </c>
      <c r="C13" s="3">
        <v>36.0</v>
      </c>
      <c r="D13" s="3">
        <v>16.4353879712661</v>
      </c>
      <c r="E13" s="3" t="s">
        <v>51</v>
      </c>
      <c r="F13" s="3" t="s">
        <v>51</v>
      </c>
    </row>
    <row r="14" ht="15.75" customHeight="1">
      <c r="A14" s="14" t="s">
        <v>52</v>
      </c>
      <c r="B14" s="3">
        <v>11774.8000403079</v>
      </c>
      <c r="C14" s="3">
        <v>43.0</v>
      </c>
      <c r="D14" s="3" t="s">
        <v>51</v>
      </c>
      <c r="E14" s="3" t="s">
        <v>51</v>
      </c>
      <c r="F14" s="3" t="s">
        <v>51</v>
      </c>
    </row>
    <row r="15" ht="15.75" customHeight="1"/>
    <row r="16" ht="15.75" customHeight="1">
      <c r="A16" s="3" t="s">
        <v>53</v>
      </c>
    </row>
    <row r="17" ht="15.75" customHeight="1">
      <c r="B17" s="3" t="s">
        <v>54</v>
      </c>
      <c r="C17" s="3" t="s">
        <v>55</v>
      </c>
      <c r="D17" s="3" t="s">
        <v>56</v>
      </c>
      <c r="E17" s="3" t="s">
        <v>57</v>
      </c>
      <c r="L17" s="6"/>
      <c r="M17" s="6"/>
      <c r="S17" s="6"/>
      <c r="T17" s="6"/>
      <c r="U17" s="6"/>
      <c r="V17" s="6"/>
      <c r="W17" s="6"/>
    </row>
    <row r="18" ht="15.75" customHeight="1">
      <c r="B18" s="3" t="s">
        <v>59</v>
      </c>
      <c r="C18" s="17" t="s">
        <v>60</v>
      </c>
      <c r="D18" s="17" t="s">
        <v>61</v>
      </c>
      <c r="E18" s="13" t="s">
        <v>62</v>
      </c>
      <c r="F18" s="13"/>
      <c r="G18" s="18"/>
      <c r="L18" s="6"/>
      <c r="M18" s="6"/>
      <c r="S18" s="6"/>
      <c r="T18" s="6"/>
      <c r="U18" s="6"/>
      <c r="V18" s="6"/>
      <c r="W18" s="6"/>
    </row>
    <row r="19" ht="15.75" customHeight="1">
      <c r="B19" s="3" t="s">
        <v>64</v>
      </c>
      <c r="C19" s="17" t="s">
        <v>64</v>
      </c>
      <c r="D19" s="17" t="s">
        <v>64</v>
      </c>
      <c r="E19" s="13" t="s">
        <v>64</v>
      </c>
      <c r="F19" s="13"/>
      <c r="G19" s="18"/>
      <c r="L19" s="6"/>
      <c r="M19" s="6"/>
      <c r="S19" s="6"/>
      <c r="T19" s="6"/>
      <c r="U19" s="6"/>
      <c r="V19" s="6"/>
      <c r="W19" s="6"/>
    </row>
    <row r="20" ht="15.75" customHeight="1">
      <c r="B20" s="3" t="s">
        <v>65</v>
      </c>
      <c r="C20" s="17" t="s">
        <v>66</v>
      </c>
      <c r="D20" s="17" t="s">
        <v>68</v>
      </c>
      <c r="E20" s="13" t="s">
        <v>69</v>
      </c>
      <c r="F20" s="13"/>
      <c r="G20" s="19"/>
      <c r="L20" s="6"/>
      <c r="M20" s="6"/>
      <c r="S20" s="6"/>
      <c r="T20" s="6"/>
      <c r="U20" s="6"/>
      <c r="V20" s="6"/>
      <c r="W20" s="6"/>
    </row>
    <row r="21" ht="15.75" customHeight="1">
      <c r="A21" s="3" t="s">
        <v>72</v>
      </c>
      <c r="B21" s="20">
        <v>4.64455198646963</v>
      </c>
      <c r="C21" s="20">
        <v>9.43148259131549E-5</v>
      </c>
      <c r="D21" s="20">
        <v>2.3642590413183</v>
      </c>
      <c r="E21" s="20">
        <v>3.42738329410126E-5</v>
      </c>
      <c r="F21" s="13"/>
      <c r="G21" s="18"/>
      <c r="L21" s="6"/>
      <c r="M21" s="6"/>
      <c r="S21" s="6"/>
      <c r="T21" s="6"/>
      <c r="U21" s="6"/>
      <c r="V21" s="6"/>
      <c r="W21" s="6"/>
    </row>
    <row r="22" ht="15.75" customHeight="1">
      <c r="B22" s="17"/>
      <c r="C22" s="17"/>
      <c r="D22" s="13"/>
      <c r="E22" s="13"/>
      <c r="F22" s="13"/>
      <c r="G22" s="18"/>
      <c r="L22" s="2"/>
      <c r="M22" s="2"/>
      <c r="S22" s="2"/>
      <c r="T22" s="2"/>
      <c r="U22" s="2"/>
      <c r="V22" s="2"/>
      <c r="W22" s="2"/>
    </row>
    <row r="23" ht="15.75" customHeight="1">
      <c r="A23" s="3" t="s">
        <v>75</v>
      </c>
      <c r="B23" s="17"/>
      <c r="C23" s="17"/>
      <c r="D23" s="13"/>
      <c r="E23" s="13" t="s">
        <v>76</v>
      </c>
      <c r="F23" s="13"/>
      <c r="G23" s="18"/>
      <c r="L23" s="2"/>
      <c r="M23" s="2"/>
      <c r="S23" s="6"/>
      <c r="T23" s="2"/>
      <c r="U23" s="2"/>
      <c r="V23" s="2"/>
      <c r="W23" s="2"/>
    </row>
    <row r="24" ht="15.75" customHeight="1">
      <c r="B24" s="3" t="s">
        <v>77</v>
      </c>
      <c r="C24" s="17" t="s">
        <v>78</v>
      </c>
      <c r="F24" s="3" t="s">
        <v>77</v>
      </c>
      <c r="G24" s="17" t="s">
        <v>78</v>
      </c>
      <c r="L24" s="2"/>
      <c r="M24" s="2"/>
      <c r="S24" s="6"/>
      <c r="T24" s="6"/>
      <c r="U24" s="6"/>
      <c r="V24" s="6"/>
      <c r="W24" s="6"/>
    </row>
    <row r="25" ht="15.75" customHeight="1">
      <c r="B25" s="3" t="s">
        <v>80</v>
      </c>
      <c r="C25" s="17" t="s">
        <v>81</v>
      </c>
      <c r="F25" s="3" t="s">
        <v>82</v>
      </c>
      <c r="G25" s="17" t="s">
        <v>83</v>
      </c>
      <c r="L25" s="2"/>
      <c r="M25" s="2"/>
      <c r="S25" s="6"/>
      <c r="T25" s="6"/>
      <c r="U25" s="6"/>
      <c r="V25" s="6"/>
      <c r="W25" s="6"/>
    </row>
    <row r="26" ht="15.75" customHeight="1">
      <c r="B26" s="3" t="s">
        <v>84</v>
      </c>
      <c r="C26" s="17" t="s">
        <v>84</v>
      </c>
      <c r="F26" s="3" t="s">
        <v>85</v>
      </c>
      <c r="G26" s="17" t="s">
        <v>85</v>
      </c>
      <c r="L26" s="2"/>
      <c r="M26" s="2"/>
      <c r="S26" s="6"/>
      <c r="T26" s="6"/>
      <c r="U26" s="6"/>
      <c r="V26" s="6"/>
      <c r="W26" s="6"/>
    </row>
    <row r="27" ht="15.75" customHeight="1">
      <c r="B27" s="3" t="s">
        <v>86</v>
      </c>
      <c r="C27" s="17" t="s">
        <v>87</v>
      </c>
      <c r="F27" s="3" t="s">
        <v>89</v>
      </c>
      <c r="G27" s="17" t="s">
        <v>90</v>
      </c>
      <c r="L27" s="2"/>
      <c r="M27" s="2"/>
      <c r="S27" s="6"/>
      <c r="T27" s="6"/>
      <c r="U27" s="6"/>
      <c r="V27" s="6"/>
      <c r="W27" s="6"/>
    </row>
    <row r="28" ht="15.75" customHeight="1">
      <c r="A28" s="3" t="s">
        <v>72</v>
      </c>
      <c r="B28" s="21">
        <v>0.283697163678604</v>
      </c>
      <c r="C28" s="20">
        <v>0.0137308525040338</v>
      </c>
      <c r="E28" s="3" t="s">
        <v>72</v>
      </c>
      <c r="F28" s="22">
        <v>8.94552555638851E-7</v>
      </c>
      <c r="G28" s="22">
        <v>9.11957042482447E-7</v>
      </c>
      <c r="L28" s="2"/>
      <c r="M28" s="2"/>
      <c r="S28" s="6"/>
      <c r="T28" s="6"/>
      <c r="U28" s="6"/>
      <c r="V28" s="6"/>
      <c r="W28" s="6"/>
    </row>
    <row r="29" ht="15.75" customHeight="1">
      <c r="B29" s="17"/>
      <c r="C29" s="17"/>
      <c r="D29" s="13"/>
      <c r="E29" s="13"/>
      <c r="F29" s="13"/>
      <c r="G29" s="18"/>
      <c r="M29" s="2"/>
      <c r="S29" s="6"/>
      <c r="T29" s="6"/>
      <c r="U29" s="6"/>
      <c r="V29" s="6"/>
      <c r="W29" s="6"/>
    </row>
    <row r="30" ht="15.75" customHeight="1">
      <c r="B30" s="17"/>
      <c r="C30" s="17"/>
      <c r="D30" s="13"/>
      <c r="E30" s="13"/>
      <c r="F30" s="13"/>
      <c r="G30" s="19"/>
      <c r="M30" s="2"/>
      <c r="S30" s="6"/>
      <c r="T30" s="6"/>
      <c r="U30" s="6"/>
      <c r="V30" s="6"/>
      <c r="W30" s="6"/>
    </row>
    <row r="31" ht="15.75" customHeight="1">
      <c r="A31" s="1"/>
      <c r="B31" s="1"/>
      <c r="E31" s="1"/>
      <c r="F31" s="1"/>
      <c r="I31" s="1"/>
      <c r="J31" s="1"/>
    </row>
    <row r="32" ht="15.75" customHeight="1">
      <c r="A32" s="1" t="s">
        <v>93</v>
      </c>
      <c r="B32" s="1" t="s">
        <v>94</v>
      </c>
      <c r="E32" s="1" t="s">
        <v>95</v>
      </c>
      <c r="F32" s="1" t="s">
        <v>96</v>
      </c>
      <c r="I32" s="1" t="s">
        <v>97</v>
      </c>
      <c r="J32" s="1" t="s">
        <v>98</v>
      </c>
    </row>
    <row r="33" ht="15.75" customHeight="1">
      <c r="B33" s="3" t="s">
        <v>99</v>
      </c>
      <c r="C33" s="3" t="s">
        <v>100</v>
      </c>
      <c r="F33" s="3" t="s">
        <v>99</v>
      </c>
      <c r="G33" s="3" t="s">
        <v>100</v>
      </c>
      <c r="J33" s="6" t="s">
        <v>99</v>
      </c>
      <c r="K33" s="6" t="s">
        <v>100</v>
      </c>
    </row>
    <row r="34" ht="15.75" customHeight="1">
      <c r="A34" s="3" t="s">
        <v>102</v>
      </c>
      <c r="B34" s="6">
        <v>50.8</v>
      </c>
      <c r="C34" s="6">
        <v>1.99332218503014</v>
      </c>
      <c r="E34" s="3" t="s">
        <v>102</v>
      </c>
      <c r="F34" s="6">
        <v>62.599822576135</v>
      </c>
      <c r="G34" s="6">
        <v>2.5673535332564</v>
      </c>
      <c r="I34" s="3" t="s">
        <v>102</v>
      </c>
      <c r="J34" s="17">
        <v>3173.8272729442</v>
      </c>
      <c r="K34" s="17">
        <v>164.219453942395</v>
      </c>
    </row>
    <row r="35" ht="15.75" customHeight="1">
      <c r="A35" s="3" t="s">
        <v>107</v>
      </c>
      <c r="B35" s="6">
        <v>52.4444444444444</v>
      </c>
      <c r="C35" s="6">
        <v>2.62731379507241</v>
      </c>
      <c r="E35" s="3" t="s">
        <v>107</v>
      </c>
      <c r="F35" s="6">
        <v>72.2947873205598</v>
      </c>
      <c r="G35" s="6">
        <v>2.24260978861755</v>
      </c>
      <c r="I35" s="3" t="s">
        <v>107</v>
      </c>
      <c r="J35" s="17">
        <v>3716.30602304037</v>
      </c>
      <c r="K35" s="17">
        <v>235.767267542472</v>
      </c>
    </row>
    <row r="36" ht="15.75" customHeight="1">
      <c r="J36" s="6"/>
      <c r="K36" s="6"/>
    </row>
    <row r="37" ht="15.75" customHeight="1">
      <c r="B37" s="3" t="s">
        <v>109</v>
      </c>
      <c r="F37" s="3" t="s">
        <v>110</v>
      </c>
      <c r="J37" s="6" t="s">
        <v>111</v>
      </c>
      <c r="K37" s="6"/>
    </row>
    <row r="38" ht="15.75" customHeight="1">
      <c r="B38" s="3" t="s">
        <v>113</v>
      </c>
      <c r="C38" s="3" t="s">
        <v>114</v>
      </c>
      <c r="F38" s="3" t="s">
        <v>113</v>
      </c>
      <c r="G38" s="3" t="s">
        <v>114</v>
      </c>
      <c r="J38" s="6" t="s">
        <v>113</v>
      </c>
      <c r="K38" s="6" t="s">
        <v>114</v>
      </c>
    </row>
    <row r="39" ht="15.75" customHeight="1">
      <c r="B39" s="3">
        <v>42.0</v>
      </c>
      <c r="C39" s="3">
        <v>43.0</v>
      </c>
      <c r="F39" s="6">
        <v>73.6523917142169</v>
      </c>
      <c r="G39" s="6">
        <v>66.93908514975</v>
      </c>
      <c r="J39" s="17">
        <v>3093.40045199711</v>
      </c>
      <c r="K39" s="17">
        <v>2878.38066143925</v>
      </c>
    </row>
    <row r="40" ht="15.75" customHeight="1">
      <c r="B40" s="3">
        <v>51.0</v>
      </c>
      <c r="C40" s="3">
        <v>50.0</v>
      </c>
      <c r="F40" s="6">
        <v>72.7524365908028</v>
      </c>
      <c r="G40" s="6">
        <v>75.9728375527497</v>
      </c>
      <c r="J40" s="17">
        <v>3710.37426613094</v>
      </c>
      <c r="K40" s="17">
        <v>3798.64187763748</v>
      </c>
    </row>
    <row r="41" ht="15.75" customHeight="1">
      <c r="B41" s="3">
        <v>48.0</v>
      </c>
      <c r="C41" s="3">
        <v>49.0</v>
      </c>
      <c r="F41" s="6">
        <v>66.0773061769816</v>
      </c>
      <c r="G41" s="6">
        <v>74.4355531961275</v>
      </c>
      <c r="J41" s="17">
        <v>3171.71069649512</v>
      </c>
      <c r="K41" s="17">
        <v>3647.34210661025</v>
      </c>
    </row>
    <row r="42" ht="15.75" customHeight="1">
      <c r="B42" s="3">
        <v>59.0</v>
      </c>
      <c r="C42" s="3">
        <v>61.0</v>
      </c>
      <c r="F42" s="6">
        <v>66.1132329791249</v>
      </c>
      <c r="G42" s="6">
        <v>74.8322683487926</v>
      </c>
      <c r="J42" s="17">
        <v>3900.68074576837</v>
      </c>
      <c r="K42" s="17">
        <v>4564.76836927635</v>
      </c>
    </row>
    <row r="43" ht="15.75" customHeight="1">
      <c r="B43" s="3">
        <v>46.0</v>
      </c>
      <c r="C43" s="3">
        <v>42.0</v>
      </c>
      <c r="F43" s="6">
        <v>68.1024808895881</v>
      </c>
      <c r="G43" s="6">
        <v>81.2268634164843</v>
      </c>
      <c r="J43" s="17">
        <v>3132.71412092105</v>
      </c>
      <c r="K43" s="17">
        <v>3411.52826349234</v>
      </c>
    </row>
    <row r="44" ht="15.75" customHeight="1">
      <c r="B44" s="3">
        <v>48.0</v>
      </c>
      <c r="C44" s="3">
        <v>49.0</v>
      </c>
      <c r="F44" s="6">
        <v>57.7196088569177</v>
      </c>
      <c r="G44" s="6">
        <v>67.3380995111128</v>
      </c>
      <c r="J44" s="17">
        <v>2770.54122513205</v>
      </c>
      <c r="K44" s="17">
        <v>3299.56687604453</v>
      </c>
    </row>
    <row r="45" ht="15.75" customHeight="1">
      <c r="B45" s="3">
        <v>47.0</v>
      </c>
      <c r="C45" s="3">
        <v>51.0</v>
      </c>
      <c r="F45" s="6">
        <v>50.1771078861311</v>
      </c>
      <c r="G45" s="6">
        <v>60.358752137433</v>
      </c>
      <c r="J45" s="17">
        <v>2358.32407064816</v>
      </c>
      <c r="K45" s="17">
        <v>3078.29635900908</v>
      </c>
    </row>
    <row r="46" ht="15.75" customHeight="1">
      <c r="B46" s="3">
        <v>59.0</v>
      </c>
      <c r="C46" s="3">
        <v>62.0</v>
      </c>
      <c r="F46" s="6">
        <v>57.5251097811164</v>
      </c>
      <c r="G46" s="6">
        <v>81.4826398518337</v>
      </c>
      <c r="J46" s="17">
        <v>3393.98147708587</v>
      </c>
      <c r="K46" s="17">
        <v>5051.92367081369</v>
      </c>
    </row>
    <row r="47" ht="15.75" customHeight="1">
      <c r="B47" s="3">
        <v>48.0</v>
      </c>
      <c r="C47" s="3">
        <v>65.0</v>
      </c>
      <c r="F47" s="6">
        <v>52.1806148270696</v>
      </c>
      <c r="G47" s="6">
        <v>68.0669867207548</v>
      </c>
      <c r="J47" s="17">
        <v>2504.66951169934</v>
      </c>
      <c r="K47" s="17">
        <v>4424.35413684907</v>
      </c>
    </row>
    <row r="48" ht="15.75" customHeight="1">
      <c r="B48" s="3">
        <v>60.0</v>
      </c>
      <c r="C48" s="3" t="s">
        <v>37</v>
      </c>
      <c r="F48" s="6">
        <v>61.6979360594006</v>
      </c>
      <c r="G48" s="6" t="s">
        <v>37</v>
      </c>
      <c r="J48" s="17">
        <v>3701.87616356404</v>
      </c>
      <c r="K48" s="3" t="s">
        <v>37</v>
      </c>
    </row>
    <row r="49" ht="15.75" customHeight="1">
      <c r="A49" s="3" t="s">
        <v>122</v>
      </c>
      <c r="E49" s="3" t="s">
        <v>123</v>
      </c>
      <c r="I49" s="3" t="s">
        <v>124</v>
      </c>
    </row>
    <row r="50" ht="15.75" customHeight="1">
      <c r="A50" s="3">
        <v>0.6309</v>
      </c>
      <c r="E50" s="3">
        <v>0.0135</v>
      </c>
      <c r="I50" s="3">
        <v>0.0469</v>
      </c>
    </row>
    <row r="51" ht="15.75" customHeight="1">
      <c r="A51" s="3" t="s">
        <v>125</v>
      </c>
      <c r="E51" s="3" t="s">
        <v>126</v>
      </c>
      <c r="I51" s="3" t="s">
        <v>127</v>
      </c>
    </row>
    <row r="52" ht="15.75" customHeight="1">
      <c r="A52" s="3" t="s">
        <v>128</v>
      </c>
      <c r="E52" s="3" t="s">
        <v>128</v>
      </c>
      <c r="I52" s="3" t="s">
        <v>128</v>
      </c>
    </row>
    <row r="53" ht="15.75" customHeight="1">
      <c r="A53" s="3" t="s">
        <v>129</v>
      </c>
      <c r="E53" s="3" t="s">
        <v>130</v>
      </c>
      <c r="I53" s="3" t="s">
        <v>131</v>
      </c>
    </row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</sheetData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26" width="10.56"/>
  </cols>
  <sheetData>
    <row r="1" ht="15.75" customHeight="1">
      <c r="A1" s="1" t="s">
        <v>136</v>
      </c>
    </row>
    <row r="2" ht="15.75" customHeight="1">
      <c r="A2" s="3" t="s">
        <v>137</v>
      </c>
      <c r="C2" s="3" t="s">
        <v>113</v>
      </c>
      <c r="E2" s="3" t="s">
        <v>114</v>
      </c>
    </row>
    <row r="3" ht="15.75" customHeight="1">
      <c r="A3" s="3" t="s">
        <v>138</v>
      </c>
      <c r="B3" s="3" t="s">
        <v>139</v>
      </c>
      <c r="C3" s="3" t="s">
        <v>140</v>
      </c>
      <c r="D3" s="3" t="s">
        <v>139</v>
      </c>
      <c r="E3" s="3" t="s">
        <v>138</v>
      </c>
      <c r="F3" s="3" t="s">
        <v>139</v>
      </c>
    </row>
    <row r="4" ht="15.75" customHeight="1">
      <c r="A4" s="3">
        <v>67.0</v>
      </c>
      <c r="B4" s="3">
        <v>24.0</v>
      </c>
      <c r="C4" s="3">
        <v>81.0</v>
      </c>
      <c r="D4" s="3">
        <v>28.0</v>
      </c>
      <c r="E4" s="3">
        <v>74.0</v>
      </c>
      <c r="F4" s="3">
        <v>33.0</v>
      </c>
    </row>
    <row r="5" ht="15.75" customHeight="1">
      <c r="A5" s="3">
        <v>77.0</v>
      </c>
      <c r="B5" s="3">
        <v>31.0</v>
      </c>
      <c r="C5" s="3">
        <v>82.0</v>
      </c>
      <c r="D5" s="3">
        <v>21.0</v>
      </c>
      <c r="E5" s="3">
        <v>91.0</v>
      </c>
      <c r="F5" s="3">
        <v>34.0</v>
      </c>
    </row>
    <row r="6" ht="15.75" customHeight="1">
      <c r="A6" s="3">
        <v>71.0</v>
      </c>
      <c r="B6" s="3">
        <v>44.0</v>
      </c>
      <c r="C6" s="3">
        <v>84.0</v>
      </c>
      <c r="D6" s="3">
        <v>27.0</v>
      </c>
      <c r="E6" s="3">
        <v>85.0</v>
      </c>
      <c r="F6" s="3">
        <v>35.0</v>
      </c>
    </row>
    <row r="7" ht="15.75" customHeight="1">
      <c r="A7" s="3">
        <v>92.0</v>
      </c>
      <c r="B7" s="3">
        <v>32.0</v>
      </c>
      <c r="C7" s="3">
        <v>77.0</v>
      </c>
      <c r="D7" s="3">
        <v>34.0</v>
      </c>
      <c r="E7" s="3">
        <v>91.0</v>
      </c>
      <c r="F7" s="3">
        <v>28.0</v>
      </c>
    </row>
    <row r="8" ht="15.75" customHeight="1">
      <c r="A8" s="3">
        <v>79.0</v>
      </c>
      <c r="B8" s="3">
        <v>23.0</v>
      </c>
      <c r="C8" s="3">
        <v>63.0</v>
      </c>
      <c r="D8" s="3">
        <v>37.0</v>
      </c>
      <c r="E8" s="3">
        <v>98.0</v>
      </c>
      <c r="F8" s="3">
        <v>37.0</v>
      </c>
    </row>
    <row r="9" ht="15.75" customHeight="1">
      <c r="A9" s="3">
        <v>66.0</v>
      </c>
      <c r="B9" s="3">
        <v>28.0</v>
      </c>
      <c r="C9" s="3">
        <v>78.0</v>
      </c>
      <c r="D9" s="3">
        <v>40.0</v>
      </c>
      <c r="E9" s="3">
        <v>78.0</v>
      </c>
      <c r="F9" s="3">
        <v>33.0</v>
      </c>
    </row>
    <row r="10" ht="15.75" customHeight="1">
      <c r="A10" s="3">
        <v>73.0</v>
      </c>
      <c r="B10" s="3">
        <v>36.0</v>
      </c>
      <c r="C10" s="3">
        <v>79.0</v>
      </c>
      <c r="D10" s="3">
        <v>33.0</v>
      </c>
      <c r="E10" s="3">
        <v>86.0</v>
      </c>
      <c r="F10" s="3">
        <v>31.0</v>
      </c>
    </row>
    <row r="11" ht="15.75" customHeight="1">
      <c r="C11" s="3">
        <v>73.0</v>
      </c>
      <c r="D11" s="3">
        <v>45.0</v>
      </c>
      <c r="E11" s="3">
        <v>79.0</v>
      </c>
      <c r="F11" s="3">
        <v>39.0</v>
      </c>
    </row>
    <row r="12" ht="15.75" customHeight="1">
      <c r="C12" s="3">
        <v>68.0</v>
      </c>
      <c r="D12" s="3">
        <v>28.0</v>
      </c>
    </row>
    <row r="13" ht="15.75" customHeight="1">
      <c r="C13" s="3">
        <v>72.0</v>
      </c>
      <c r="D13" s="3">
        <v>29.0</v>
      </c>
    </row>
    <row r="14" ht="15.75" customHeight="1"/>
    <row r="15" ht="15.75" customHeight="1"/>
    <row r="16" ht="15.75" customHeight="1">
      <c r="B16" s="3" t="s">
        <v>142</v>
      </c>
      <c r="F16" s="3" t="s">
        <v>13</v>
      </c>
    </row>
    <row r="17" ht="15.75" customHeight="1">
      <c r="B17" s="3" t="s">
        <v>138</v>
      </c>
      <c r="C17" s="3" t="s">
        <v>139</v>
      </c>
      <c r="F17" s="3" t="s">
        <v>140</v>
      </c>
      <c r="G17" s="3" t="s">
        <v>139</v>
      </c>
    </row>
    <row r="18" ht="15.75" customHeight="1">
      <c r="A18" s="3" t="s">
        <v>137</v>
      </c>
      <c r="B18" s="6">
        <v>75.0</v>
      </c>
      <c r="C18" s="6">
        <v>31.1428571428571</v>
      </c>
      <c r="D18" s="2"/>
      <c r="E18" s="6" t="s">
        <v>137</v>
      </c>
      <c r="F18" s="6">
        <v>3.35942171894424</v>
      </c>
      <c r="G18" s="6">
        <v>2.746673931699</v>
      </c>
    </row>
    <row r="19" ht="15.75" customHeight="1">
      <c r="A19" s="3" t="s">
        <v>113</v>
      </c>
      <c r="B19" s="6">
        <v>75.7</v>
      </c>
      <c r="C19" s="6">
        <v>32.2</v>
      </c>
      <c r="D19" s="2"/>
      <c r="E19" s="6" t="s">
        <v>113</v>
      </c>
      <c r="F19" s="6">
        <v>2.09788253034127</v>
      </c>
      <c r="G19" s="6">
        <v>2.23507394856536</v>
      </c>
    </row>
    <row r="20" ht="15.75" customHeight="1">
      <c r="A20" s="3" t="s">
        <v>114</v>
      </c>
      <c r="B20" s="6">
        <v>85.25</v>
      </c>
      <c r="C20" s="6">
        <v>33.75</v>
      </c>
      <c r="D20" s="2"/>
      <c r="E20" s="6" t="s">
        <v>114</v>
      </c>
      <c r="F20" s="6">
        <v>2.82684832075784</v>
      </c>
      <c r="G20" s="6">
        <v>1.20638183957532</v>
      </c>
    </row>
    <row r="21" ht="15.75" customHeight="1"/>
    <row r="22" ht="15.75" customHeight="1">
      <c r="B22" s="3" t="s">
        <v>143</v>
      </c>
      <c r="H22" s="3" t="s">
        <v>144</v>
      </c>
    </row>
    <row r="23" ht="15.75" customHeight="1">
      <c r="A23" s="14" t="s">
        <v>38</v>
      </c>
      <c r="B23" s="14" t="s">
        <v>42</v>
      </c>
      <c r="C23" s="14" t="s">
        <v>43</v>
      </c>
      <c r="D23" s="14" t="s">
        <v>44</v>
      </c>
      <c r="E23" s="14" t="s">
        <v>45</v>
      </c>
      <c r="F23" s="14" t="s">
        <v>46</v>
      </c>
      <c r="H23" s="3" t="s">
        <v>145</v>
      </c>
      <c r="I23" s="3" t="s">
        <v>146</v>
      </c>
      <c r="J23" s="3" t="s">
        <v>147</v>
      </c>
      <c r="K23" s="3" t="s">
        <v>148</v>
      </c>
      <c r="L23" s="3" t="s">
        <v>149</v>
      </c>
      <c r="M23" s="3" t="s">
        <v>150</v>
      </c>
      <c r="N23" s="3" t="s">
        <v>134</v>
      </c>
    </row>
    <row r="24" ht="15.75" customHeight="1">
      <c r="A24" s="14" t="s">
        <v>47</v>
      </c>
      <c r="B24" s="3">
        <v>528.56</v>
      </c>
      <c r="C24" s="3">
        <v>2.0</v>
      </c>
      <c r="D24" s="3">
        <v>264.28</v>
      </c>
      <c r="E24" s="3">
        <v>4.41268973891925</v>
      </c>
      <c r="F24" s="3">
        <v>0.0244712830413903</v>
      </c>
      <c r="H24" s="3">
        <v>1.0</v>
      </c>
      <c r="I24" s="3">
        <v>1.0</v>
      </c>
      <c r="J24" s="3">
        <v>2.0</v>
      </c>
      <c r="K24" s="21">
        <v>-10.2804630185943</v>
      </c>
      <c r="L24" s="21">
        <v>-0.700000000000003</v>
      </c>
      <c r="M24" s="21">
        <v>8.88046301859434</v>
      </c>
      <c r="N24" s="21">
        <v>0.981614655614063</v>
      </c>
    </row>
    <row r="25" ht="15.75" customHeight="1">
      <c r="A25" s="14" t="s">
        <v>49</v>
      </c>
      <c r="B25" s="3">
        <v>1317.6</v>
      </c>
      <c r="C25" s="3">
        <v>22.0</v>
      </c>
      <c r="D25" s="3">
        <v>59.8909090909091</v>
      </c>
      <c r="E25" s="3" t="s">
        <v>51</v>
      </c>
      <c r="F25" s="3" t="s">
        <v>51</v>
      </c>
      <c r="H25" s="3">
        <v>2.0</v>
      </c>
      <c r="I25" s="3">
        <v>1.0</v>
      </c>
      <c r="J25" s="3">
        <v>3.0</v>
      </c>
      <c r="K25" s="21">
        <v>-20.3114986705284</v>
      </c>
      <c r="L25" s="21">
        <v>-10.25</v>
      </c>
      <c r="M25" s="21">
        <v>-0.188501329471604</v>
      </c>
      <c r="N25" s="21">
        <v>0.0453323997393978</v>
      </c>
    </row>
    <row r="26" ht="15.75" customHeight="1">
      <c r="A26" s="14" t="s">
        <v>52</v>
      </c>
      <c r="B26" s="3">
        <v>1846.16</v>
      </c>
      <c r="C26" s="3">
        <v>24.0</v>
      </c>
      <c r="D26" s="3" t="s">
        <v>51</v>
      </c>
      <c r="E26" s="3" t="s">
        <v>51</v>
      </c>
      <c r="F26" s="3" t="s">
        <v>51</v>
      </c>
      <c r="H26" s="3">
        <v>3.0</v>
      </c>
      <c r="I26" s="3">
        <v>2.0</v>
      </c>
      <c r="J26" s="3">
        <v>3.0</v>
      </c>
      <c r="K26" s="21">
        <v>-18.7715158524788</v>
      </c>
      <c r="L26" s="21">
        <v>-9.55</v>
      </c>
      <c r="M26" s="21">
        <v>-0.328484147521213</v>
      </c>
      <c r="N26" s="21">
        <v>0.041468107526322</v>
      </c>
    </row>
    <row r="27" ht="15.75" customHeight="1"/>
    <row r="28" ht="15.75" customHeight="1"/>
    <row r="29" ht="15.75" customHeight="1">
      <c r="A29" s="1" t="s">
        <v>152</v>
      </c>
    </row>
    <row r="30" ht="15.75" customHeight="1">
      <c r="A30" s="3" t="s">
        <v>153</v>
      </c>
      <c r="B30" s="3" t="s">
        <v>154</v>
      </c>
    </row>
    <row r="31" ht="15.75" customHeight="1">
      <c r="A31" s="13">
        <v>0.608767581514091</v>
      </c>
      <c r="B31" s="13">
        <v>0.370963564024328</v>
      </c>
      <c r="E31" s="3" t="s">
        <v>99</v>
      </c>
      <c r="F31" s="3" t="s">
        <v>100</v>
      </c>
    </row>
    <row r="32" ht="15.75" customHeight="1">
      <c r="A32" s="13">
        <v>0.372092716697649</v>
      </c>
      <c r="B32" s="13">
        <v>0.289481531614548</v>
      </c>
      <c r="D32" s="3" t="s">
        <v>153</v>
      </c>
      <c r="E32" s="3">
        <v>0.5908</v>
      </c>
      <c r="F32" s="3">
        <v>0.0583</v>
      </c>
    </row>
    <row r="33" ht="15.75" customHeight="1">
      <c r="A33" s="13">
        <v>0.579529683915064</v>
      </c>
      <c r="B33" s="13">
        <v>0.466898121696272</v>
      </c>
      <c r="D33" s="3" t="s">
        <v>154</v>
      </c>
      <c r="E33" s="3">
        <v>0.4432</v>
      </c>
      <c r="F33" s="3">
        <v>0.0474</v>
      </c>
    </row>
    <row r="34" ht="15.75" customHeight="1">
      <c r="A34" s="13">
        <v>0.513508139325092</v>
      </c>
      <c r="B34" s="13">
        <v>0.423466761839237</v>
      </c>
    </row>
    <row r="35" ht="15.75" customHeight="1">
      <c r="A35" s="13">
        <v>0.790013400436607</v>
      </c>
      <c r="B35" s="13">
        <v>0.473666500922874</v>
      </c>
    </row>
    <row r="36" ht="15.75" customHeight="1">
      <c r="A36" s="13">
        <v>0.681069996280113</v>
      </c>
      <c r="B36" s="13">
        <v>0.634563734391124</v>
      </c>
    </row>
    <row r="37" ht="15.75" customHeight="1"/>
    <row r="38" ht="15.75" customHeight="1">
      <c r="A38" s="14" t="s">
        <v>38</v>
      </c>
      <c r="B38" s="14" t="s">
        <v>42</v>
      </c>
      <c r="C38" s="14" t="s">
        <v>43</v>
      </c>
      <c r="D38" s="14" t="s">
        <v>44</v>
      </c>
      <c r="E38" s="14" t="s">
        <v>45</v>
      </c>
      <c r="F38" s="14" t="s">
        <v>46</v>
      </c>
    </row>
    <row r="39" ht="15.75" customHeight="1">
      <c r="A39" s="14" t="s">
        <v>47</v>
      </c>
      <c r="B39" s="3">
        <v>0.0654076661305528</v>
      </c>
      <c r="C39" s="3">
        <v>1.0</v>
      </c>
      <c r="D39" s="3">
        <v>0.0654076661305528</v>
      </c>
      <c r="E39" s="3">
        <v>3.86026770087183</v>
      </c>
      <c r="F39" s="3">
        <v>0.0778192962642725</v>
      </c>
    </row>
    <row r="40" ht="15.75" customHeight="1">
      <c r="A40" s="14" t="s">
        <v>49</v>
      </c>
      <c r="B40" s="3">
        <v>0.1694381612855</v>
      </c>
      <c r="C40" s="3">
        <v>10.0</v>
      </c>
      <c r="D40" s="3">
        <v>0.01694381612855</v>
      </c>
      <c r="E40" s="3" t="s">
        <v>51</v>
      </c>
      <c r="F40" s="3" t="s">
        <v>51</v>
      </c>
    </row>
    <row r="41" ht="15.75" customHeight="1">
      <c r="A41" s="14" t="s">
        <v>52</v>
      </c>
      <c r="B41" s="3">
        <v>0.234845827416053</v>
      </c>
      <c r="C41" s="3">
        <v>11.0</v>
      </c>
      <c r="D41" s="3" t="s">
        <v>51</v>
      </c>
      <c r="E41" s="3" t="s">
        <v>51</v>
      </c>
      <c r="F41" s="3" t="s">
        <v>51</v>
      </c>
    </row>
    <row r="42" ht="15.75" customHeight="1"/>
    <row r="43" ht="15.75" customHeight="1"/>
    <row r="44" ht="15.75" customHeight="1"/>
    <row r="45" ht="15.75" customHeight="1">
      <c r="A45" s="1" t="s">
        <v>155</v>
      </c>
    </row>
    <row r="46" ht="15.75" customHeight="1">
      <c r="A46" s="3" t="s">
        <v>153</v>
      </c>
      <c r="B46" s="3" t="s">
        <v>154</v>
      </c>
    </row>
    <row r="47" ht="15.75" customHeight="1">
      <c r="A47" s="13">
        <v>1.01432204698149</v>
      </c>
      <c r="B47" s="13">
        <v>1.38480202218308</v>
      </c>
      <c r="E47" s="3" t="s">
        <v>99</v>
      </c>
      <c r="F47" s="3" t="s">
        <v>100</v>
      </c>
    </row>
    <row r="48" ht="15.75" customHeight="1">
      <c r="A48" s="13">
        <v>0.974991355072399</v>
      </c>
      <c r="B48" s="13">
        <v>1.1098058280231</v>
      </c>
      <c r="D48" s="3" t="s">
        <v>153</v>
      </c>
      <c r="E48" s="3">
        <v>1.1589</v>
      </c>
      <c r="F48" s="3">
        <v>0.1414</v>
      </c>
    </row>
    <row r="49" ht="15.75" customHeight="1">
      <c r="A49" s="13">
        <v>0.874219775365323</v>
      </c>
      <c r="B49" s="13">
        <v>0.81642171427966</v>
      </c>
      <c r="D49" s="3" t="s">
        <v>154</v>
      </c>
      <c r="E49" s="3">
        <v>1.252</v>
      </c>
      <c r="F49" s="3">
        <v>0.151</v>
      </c>
    </row>
    <row r="50" ht="15.75" customHeight="1">
      <c r="A50" s="13">
        <v>1.00916994951732</v>
      </c>
      <c r="B50" s="13">
        <v>0.919638442807325</v>
      </c>
    </row>
    <row r="51" ht="15.75" customHeight="1">
      <c r="A51" s="13">
        <v>1.26558397635383</v>
      </c>
      <c r="B51" s="13">
        <v>1.49251771095013</v>
      </c>
    </row>
    <row r="52" ht="15.75" customHeight="1">
      <c r="A52" s="13">
        <v>1.81490663673404</v>
      </c>
      <c r="B52" s="13">
        <v>1.78880544322578</v>
      </c>
    </row>
    <row r="53" ht="15.75" customHeight="1"/>
    <row r="54" ht="15.75" customHeight="1">
      <c r="A54" s="14" t="s">
        <v>38</v>
      </c>
      <c r="B54" s="14" t="s">
        <v>42</v>
      </c>
      <c r="C54" s="14" t="s">
        <v>43</v>
      </c>
      <c r="D54" s="14" t="s">
        <v>44</v>
      </c>
      <c r="E54" s="14" t="s">
        <v>45</v>
      </c>
      <c r="F54" s="14" t="s">
        <v>46</v>
      </c>
    </row>
    <row r="55" ht="15.75" customHeight="1">
      <c r="A55" s="14" t="s">
        <v>47</v>
      </c>
      <c r="B55" s="3">
        <v>0.0260212131844347</v>
      </c>
      <c r="C55" s="3">
        <v>1.0</v>
      </c>
      <c r="D55" s="3">
        <v>0.0260212131844347</v>
      </c>
      <c r="E55" s="3">
        <v>0.202662107491489</v>
      </c>
      <c r="F55" s="3">
        <v>0.662182612580011</v>
      </c>
    </row>
    <row r="56" ht="15.75" customHeight="1">
      <c r="A56" s="14" t="s">
        <v>49</v>
      </c>
      <c r="B56" s="3">
        <v>1.28397032412818</v>
      </c>
      <c r="C56" s="3">
        <v>10.0</v>
      </c>
      <c r="D56" s="3">
        <v>0.128397032412818</v>
      </c>
      <c r="E56" s="3" t="s">
        <v>51</v>
      </c>
      <c r="F56" s="3" t="s">
        <v>51</v>
      </c>
    </row>
    <row r="57" ht="15.75" customHeight="1">
      <c r="A57" s="14" t="s">
        <v>52</v>
      </c>
      <c r="B57" s="3">
        <v>1.30999153731261</v>
      </c>
      <c r="C57" s="3">
        <v>11.0</v>
      </c>
      <c r="D57" s="3" t="s">
        <v>51</v>
      </c>
      <c r="E57" s="3" t="s">
        <v>51</v>
      </c>
      <c r="F57" s="3" t="s">
        <v>51</v>
      </c>
    </row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26" width="10.56"/>
  </cols>
  <sheetData>
    <row r="1" ht="15.75" customHeight="1">
      <c r="A1" s="1" t="s">
        <v>156</v>
      </c>
    </row>
    <row r="2" ht="15.75" customHeight="1">
      <c r="B2" s="3" t="s">
        <v>157</v>
      </c>
      <c r="F2" s="3" t="s">
        <v>158</v>
      </c>
    </row>
    <row r="3" ht="15.75" customHeight="1">
      <c r="B3" s="3" t="s">
        <v>35</v>
      </c>
      <c r="C3" s="3" t="s">
        <v>159</v>
      </c>
      <c r="F3" s="3" t="s">
        <v>35</v>
      </c>
      <c r="G3" s="3" t="s">
        <v>159</v>
      </c>
    </row>
    <row r="4" ht="15.75" customHeight="1">
      <c r="B4" s="3">
        <v>105.0</v>
      </c>
      <c r="C4" s="3">
        <v>105.0</v>
      </c>
      <c r="F4" s="3">
        <v>97.5</v>
      </c>
      <c r="G4" s="3">
        <v>87.5</v>
      </c>
    </row>
    <row r="5" ht="15.75" customHeight="1">
      <c r="B5" s="3">
        <v>180.5</v>
      </c>
      <c r="C5" s="3">
        <v>236.0</v>
      </c>
      <c r="F5" s="3">
        <v>78.5</v>
      </c>
      <c r="G5" s="3">
        <v>107.0</v>
      </c>
    </row>
    <row r="6" ht="15.75" customHeight="1">
      <c r="B6" s="3">
        <v>134.0</v>
      </c>
      <c r="C6" s="3">
        <v>169.0</v>
      </c>
      <c r="F6" s="3">
        <v>133.5</v>
      </c>
      <c r="G6" s="3">
        <v>153.5</v>
      </c>
    </row>
    <row r="7" ht="15.75" customHeight="1">
      <c r="B7" s="3">
        <v>127.0</v>
      </c>
      <c r="C7" s="3">
        <v>149.0</v>
      </c>
      <c r="F7" s="3">
        <v>177.0</v>
      </c>
      <c r="G7" s="3">
        <v>167.0</v>
      </c>
    </row>
    <row r="8" ht="15.75" customHeight="1">
      <c r="B8" s="3">
        <v>89.5</v>
      </c>
      <c r="C8" s="3">
        <v>134.5</v>
      </c>
      <c r="F8" s="3">
        <v>89.0</v>
      </c>
      <c r="G8" s="3">
        <v>125.0</v>
      </c>
    </row>
    <row r="9" ht="15.75" customHeight="1"/>
    <row r="10" ht="15.75" customHeight="1">
      <c r="A10" s="3" t="s">
        <v>99</v>
      </c>
      <c r="B10" s="3">
        <v>127.2</v>
      </c>
      <c r="C10" s="3">
        <v>158.7</v>
      </c>
      <c r="E10" s="3" t="s">
        <v>99</v>
      </c>
      <c r="F10" s="3">
        <v>115.1</v>
      </c>
      <c r="G10" s="3">
        <v>128.0</v>
      </c>
    </row>
    <row r="11" ht="15.75" customHeight="1">
      <c r="A11" s="3" t="s">
        <v>100</v>
      </c>
      <c r="B11" s="3">
        <v>15.494</v>
      </c>
      <c r="C11" s="3">
        <v>21.96</v>
      </c>
      <c r="E11" s="3" t="s">
        <v>100</v>
      </c>
      <c r="F11" s="3">
        <v>18.0287</v>
      </c>
      <c r="G11" s="3">
        <v>14.5971</v>
      </c>
    </row>
    <row r="12" ht="15.75" customHeight="1"/>
    <row r="13" ht="15.75" customHeight="1">
      <c r="A13" s="3" t="s">
        <v>160</v>
      </c>
      <c r="F13" s="3" t="s">
        <v>160</v>
      </c>
    </row>
    <row r="14" ht="15.75" customHeight="1">
      <c r="A14" s="3" t="s">
        <v>161</v>
      </c>
      <c r="F14" s="3" t="s">
        <v>161</v>
      </c>
    </row>
    <row r="15" ht="15.75" customHeight="1">
      <c r="A15" s="1">
        <v>0.0307</v>
      </c>
      <c r="F15" s="3">
        <v>0.2537</v>
      </c>
    </row>
    <row r="16" ht="15.75" customHeight="1">
      <c r="A16" s="3" t="s">
        <v>162</v>
      </c>
      <c r="F16" s="3" t="s">
        <v>163</v>
      </c>
    </row>
    <row r="17" ht="15.75" customHeight="1">
      <c r="A17" s="3" t="s">
        <v>164</v>
      </c>
      <c r="F17" s="3" t="s">
        <v>164</v>
      </c>
    </row>
    <row r="18" ht="15.75" customHeight="1">
      <c r="A18" s="3" t="s">
        <v>165</v>
      </c>
      <c r="F18" s="3" t="s">
        <v>166</v>
      </c>
    </row>
    <row r="19" ht="15.75" customHeight="1"/>
    <row r="20" ht="15.75" customHeight="1"/>
    <row r="21" ht="15.75" customHeight="1">
      <c r="A21" s="1" t="s">
        <v>167</v>
      </c>
    </row>
    <row r="22" ht="15.75" customHeight="1">
      <c r="A22" s="33"/>
      <c r="B22" s="34" t="s">
        <v>168</v>
      </c>
      <c r="C22" s="33"/>
      <c r="D22" s="33"/>
      <c r="E22" s="33"/>
      <c r="F22" s="33"/>
      <c r="G22" s="33"/>
      <c r="H22" s="33"/>
    </row>
    <row r="23" ht="15.75" customHeight="1">
      <c r="A23" s="33"/>
      <c r="B23" s="33" t="s">
        <v>169</v>
      </c>
      <c r="C23" s="33" t="s">
        <v>170</v>
      </c>
      <c r="D23" s="33" t="s">
        <v>171</v>
      </c>
      <c r="E23" s="33" t="s">
        <v>172</v>
      </c>
      <c r="F23" s="33" t="s">
        <v>173</v>
      </c>
      <c r="G23" s="35" t="s">
        <v>34</v>
      </c>
      <c r="H23" s="35" t="s">
        <v>100</v>
      </c>
    </row>
    <row r="24" ht="15.75" customHeight="1">
      <c r="A24" s="33" t="s">
        <v>174</v>
      </c>
      <c r="B24" s="36">
        <v>0.18974358974359</v>
      </c>
      <c r="C24" s="36">
        <v>0.229299363057325</v>
      </c>
      <c r="D24" s="36">
        <v>0.157303370786517</v>
      </c>
      <c r="E24" s="36">
        <v>0.138418079096045</v>
      </c>
      <c r="F24" s="36">
        <v>0.0674157303370787</v>
      </c>
      <c r="G24" s="37">
        <v>0.156436026604111</v>
      </c>
      <c r="H24" s="37">
        <v>0.0270817940941779</v>
      </c>
    </row>
    <row r="25" ht="15.75" customHeight="1">
      <c r="A25" s="33" t="s">
        <v>175</v>
      </c>
      <c r="B25" s="36">
        <v>0.307692307692308</v>
      </c>
      <c r="C25" s="36">
        <v>0.299363057324841</v>
      </c>
      <c r="D25" s="36">
        <v>0.333333333333333</v>
      </c>
      <c r="E25" s="36">
        <v>0.364406779661017</v>
      </c>
      <c r="F25" s="36">
        <v>0.314606741573034</v>
      </c>
      <c r="G25" s="37">
        <v>0.323880443916906</v>
      </c>
      <c r="H25" s="37">
        <v>0.0115777816572461</v>
      </c>
    </row>
    <row r="26" ht="15.75" customHeight="1">
      <c r="A26" s="33" t="s">
        <v>176</v>
      </c>
      <c r="B26" s="36">
        <v>0.487179487179487</v>
      </c>
      <c r="C26" s="36">
        <v>0.464968152866242</v>
      </c>
      <c r="D26" s="36">
        <v>0.49812734082397</v>
      </c>
      <c r="E26" s="36">
        <v>0.457627118644068</v>
      </c>
      <c r="F26" s="36">
        <v>0.617977528089888</v>
      </c>
      <c r="G26" s="37">
        <v>0.505175925520731</v>
      </c>
      <c r="H26" s="37">
        <v>0.029133580194165</v>
      </c>
    </row>
    <row r="27" ht="15.75" customHeight="1">
      <c r="A27" s="33" t="s">
        <v>177</v>
      </c>
      <c r="B27" s="36">
        <v>0.205128205128205</v>
      </c>
      <c r="C27" s="36">
        <v>0.662420382165605</v>
      </c>
      <c r="D27" s="36">
        <v>0.48314606741573</v>
      </c>
      <c r="E27" s="36">
        <v>0.307909604519774</v>
      </c>
      <c r="F27" s="36">
        <v>0.719101123595506</v>
      </c>
      <c r="G27" s="37">
        <v>0.475541076564964</v>
      </c>
      <c r="H27" s="37">
        <v>0.0988753353258152</v>
      </c>
    </row>
    <row r="28" ht="15.75" customHeight="1">
      <c r="A28" s="33"/>
      <c r="B28" s="38"/>
      <c r="C28" s="38"/>
      <c r="D28" s="38"/>
      <c r="E28" s="38"/>
      <c r="F28" s="38"/>
      <c r="G28" s="39"/>
      <c r="H28" s="39"/>
    </row>
    <row r="29" ht="15.75" customHeight="1">
      <c r="A29" s="33"/>
      <c r="B29" s="40" t="s">
        <v>179</v>
      </c>
      <c r="C29" s="41"/>
      <c r="D29" s="38"/>
      <c r="E29" s="38"/>
      <c r="F29" s="38"/>
      <c r="G29" s="39"/>
      <c r="H29" s="39"/>
    </row>
    <row r="30" ht="15.75" customHeight="1">
      <c r="A30" s="33"/>
      <c r="B30" s="38" t="s">
        <v>169</v>
      </c>
      <c r="C30" s="38" t="s">
        <v>170</v>
      </c>
      <c r="D30" s="38" t="s">
        <v>171</v>
      </c>
      <c r="E30" s="38" t="s">
        <v>172</v>
      </c>
      <c r="F30" s="38" t="s">
        <v>173</v>
      </c>
      <c r="G30" s="39" t="s">
        <v>34</v>
      </c>
      <c r="H30" s="39" t="s">
        <v>100</v>
      </c>
    </row>
    <row r="31" ht="15.75" customHeight="1">
      <c r="A31" s="33" t="s">
        <v>174</v>
      </c>
      <c r="B31" s="36">
        <v>1.0</v>
      </c>
      <c r="C31" s="36">
        <v>0.991689750692521</v>
      </c>
      <c r="D31" s="36">
        <v>0.992537313432836</v>
      </c>
      <c r="E31" s="36">
        <v>1.0</v>
      </c>
      <c r="F31" s="36">
        <v>0.972067039106145</v>
      </c>
      <c r="G31" s="37">
        <v>0.9912588206463</v>
      </c>
      <c r="H31" s="37">
        <v>0.00511351716620805</v>
      </c>
    </row>
    <row r="32" ht="15.75" customHeight="1">
      <c r="A32" s="33" t="s">
        <v>175</v>
      </c>
      <c r="B32" s="36">
        <v>0.0</v>
      </c>
      <c r="C32" s="36">
        <v>0.00831024930747923</v>
      </c>
      <c r="D32" s="36">
        <v>0.00746268656716418</v>
      </c>
      <c r="E32" s="36">
        <v>0.0</v>
      </c>
      <c r="F32" s="36">
        <v>0.0279329608938547</v>
      </c>
      <c r="G32" s="37">
        <v>0.00874117935369963</v>
      </c>
      <c r="H32" s="37">
        <v>0.00511351716620804</v>
      </c>
    </row>
    <row r="33" ht="15.75" customHeight="1">
      <c r="A33" s="33" t="s">
        <v>176</v>
      </c>
      <c r="B33" s="38" t="s">
        <v>37</v>
      </c>
      <c r="C33" s="38" t="s">
        <v>37</v>
      </c>
      <c r="D33" s="38" t="s">
        <v>37</v>
      </c>
      <c r="E33" s="38" t="s">
        <v>37</v>
      </c>
      <c r="F33" s="38" t="s">
        <v>37</v>
      </c>
      <c r="G33" s="38" t="s">
        <v>37</v>
      </c>
      <c r="H33" s="38" t="s">
        <v>37</v>
      </c>
    </row>
    <row r="34" ht="15.75" customHeight="1">
      <c r="A34" s="42" t="s">
        <v>177</v>
      </c>
      <c r="B34" s="36">
        <v>0.0</v>
      </c>
      <c r="C34" s="36">
        <v>0.315789473684211</v>
      </c>
      <c r="D34" s="36">
        <v>0.26865671641791</v>
      </c>
      <c r="E34" s="36">
        <v>0.173228346456693</v>
      </c>
      <c r="F34" s="36">
        <v>0.53072625698324</v>
      </c>
      <c r="G34" s="37">
        <v>0.257680158708411</v>
      </c>
      <c r="H34" s="37">
        <v>0.0870581764895767</v>
      </c>
    </row>
    <row r="35" ht="15.75" customHeight="1"/>
    <row r="36" ht="15.75" customHeight="1">
      <c r="A36" s="1" t="s">
        <v>184</v>
      </c>
    </row>
    <row r="37" ht="15.75" customHeight="1">
      <c r="A37" s="43" t="s">
        <v>185</v>
      </c>
      <c r="B37" s="43" t="s">
        <v>186</v>
      </c>
    </row>
    <row r="38" ht="15.75" customHeight="1">
      <c r="A38" s="44">
        <v>0.285714286</v>
      </c>
      <c r="B38" s="44">
        <v>26.0</v>
      </c>
    </row>
    <row r="39" ht="15.75" customHeight="1">
      <c r="A39" s="44">
        <v>0.040816327</v>
      </c>
      <c r="B39" s="44">
        <v>54.0</v>
      </c>
    </row>
    <row r="40" ht="15.75" customHeight="1">
      <c r="A40" s="44">
        <v>0.714285714</v>
      </c>
      <c r="B40" s="44">
        <v>83.0</v>
      </c>
    </row>
    <row r="41" ht="15.75" customHeight="1">
      <c r="A41" s="44">
        <v>0.413333333</v>
      </c>
      <c r="B41" s="44">
        <v>61.0</v>
      </c>
    </row>
    <row r="42" ht="15.75" customHeight="1">
      <c r="A42" s="44">
        <v>0.696969697</v>
      </c>
      <c r="B42" s="44">
        <v>81.0</v>
      </c>
    </row>
    <row r="43" ht="15.75" customHeight="1">
      <c r="A43" s="44">
        <v>0.388888889</v>
      </c>
      <c r="B43" s="44">
        <v>63.0</v>
      </c>
    </row>
    <row r="44" ht="15.75" customHeight="1">
      <c r="A44" s="44">
        <v>0.260869565</v>
      </c>
      <c r="B44" s="44">
        <v>32.0</v>
      </c>
    </row>
    <row r="45" ht="15.75" customHeight="1">
      <c r="A45" s="44">
        <v>0.233333333</v>
      </c>
      <c r="B45" s="44">
        <v>68.0</v>
      </c>
    </row>
    <row r="46" ht="15.75" customHeight="1">
      <c r="A46" s="44">
        <v>0.20754717</v>
      </c>
      <c r="B46" s="44">
        <v>29.0</v>
      </c>
    </row>
    <row r="47" ht="15.75" customHeight="1">
      <c r="A47" s="44">
        <v>0.580645161</v>
      </c>
      <c r="B47" s="44">
        <v>55.0</v>
      </c>
    </row>
    <row r="48" ht="15.75" customHeight="1">
      <c r="A48" s="44">
        <v>0.262295082</v>
      </c>
      <c r="B48" s="44">
        <v>29.0</v>
      </c>
    </row>
    <row r="49" ht="15.75" customHeight="1">
      <c r="A49" s="44">
        <v>0.261904762</v>
      </c>
      <c r="B49" s="44">
        <v>30.0</v>
      </c>
    </row>
    <row r="50" ht="15.75" customHeight="1">
      <c r="A50" s="44">
        <v>0.306122449</v>
      </c>
      <c r="B50" s="44">
        <v>55.0</v>
      </c>
    </row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</sheetData>
  <printOptions/>
  <pageMargins bottom="0.75" footer="0.0" header="0.0" left="0.7" right="0.7" top="0.75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26" width="10.56"/>
  </cols>
  <sheetData>
    <row r="1" ht="15.75" customHeight="1">
      <c r="A1" s="3" t="s">
        <v>200</v>
      </c>
    </row>
    <row r="2" ht="15.75" customHeight="1">
      <c r="A2" s="47" t="s">
        <v>201</v>
      </c>
      <c r="B2" s="48"/>
      <c r="C2" s="48"/>
      <c r="D2" s="48"/>
      <c r="E2" s="47" t="s">
        <v>202</v>
      </c>
      <c r="F2" s="48"/>
      <c r="G2" s="48"/>
      <c r="I2" s="3" t="s">
        <v>203</v>
      </c>
      <c r="M2" s="3" t="s">
        <v>204</v>
      </c>
    </row>
    <row r="3" ht="15.75" customHeight="1">
      <c r="A3" s="48" t="s">
        <v>205</v>
      </c>
      <c r="B3" s="48" t="s">
        <v>206</v>
      </c>
      <c r="C3" s="48" t="s">
        <v>207</v>
      </c>
      <c r="D3" s="48"/>
      <c r="E3" s="48" t="s">
        <v>205</v>
      </c>
      <c r="F3" s="48" t="s">
        <v>206</v>
      </c>
      <c r="G3" s="48" t="s">
        <v>207</v>
      </c>
      <c r="I3" s="3" t="s">
        <v>205</v>
      </c>
      <c r="J3" s="3" t="s">
        <v>206</v>
      </c>
      <c r="K3" s="3" t="s">
        <v>207</v>
      </c>
      <c r="M3" s="3" t="s">
        <v>205</v>
      </c>
      <c r="N3" s="3" t="s">
        <v>206</v>
      </c>
      <c r="O3" s="3" t="s">
        <v>207</v>
      </c>
    </row>
    <row r="4" ht="15.75" customHeight="1">
      <c r="A4" s="21">
        <v>0.0476190476190476</v>
      </c>
      <c r="B4" s="21">
        <v>0.552380952380952</v>
      </c>
      <c r="C4" s="21">
        <v>0.4</v>
      </c>
      <c r="E4" s="21">
        <v>0.0974358974358974</v>
      </c>
      <c r="F4" s="21">
        <v>0.287179487179487</v>
      </c>
      <c r="G4" s="21">
        <v>0.615384615384615</v>
      </c>
      <c r="I4" s="21">
        <v>0.0571428571428571</v>
      </c>
      <c r="J4" s="21">
        <v>0.504761904761905</v>
      </c>
      <c r="K4" s="21">
        <v>0.438095238095238</v>
      </c>
      <c r="M4" s="21">
        <v>0.0857142857142857</v>
      </c>
      <c r="N4" s="21">
        <v>0.325714285714286</v>
      </c>
      <c r="O4" s="21">
        <v>0.588571428571429</v>
      </c>
    </row>
    <row r="5" ht="15.75" customHeight="1">
      <c r="A5" s="21">
        <v>0.0304709141274238</v>
      </c>
      <c r="B5" s="21">
        <v>0.285318559556787</v>
      </c>
      <c r="C5" s="21">
        <v>0.68421052631579</v>
      </c>
      <c r="E5" s="21">
        <v>0.0254777070063694</v>
      </c>
      <c r="F5" s="21">
        <v>0.331210191082803</v>
      </c>
      <c r="G5" s="21">
        <v>0.643312101910828</v>
      </c>
      <c r="I5" s="21">
        <v>0.0275423728813559</v>
      </c>
      <c r="J5" s="21">
        <v>0.25635593220339</v>
      </c>
      <c r="K5" s="21">
        <v>0.716101694915254</v>
      </c>
      <c r="M5" s="21">
        <v>0.014018691588785</v>
      </c>
      <c r="N5" s="21">
        <v>0.350467289719626</v>
      </c>
      <c r="O5" s="21">
        <v>0.635514018691589</v>
      </c>
    </row>
    <row r="6" ht="15.75" customHeight="1">
      <c r="A6" s="21">
        <v>0.0597014925373134</v>
      </c>
      <c r="B6" s="21">
        <v>0.417910447761194</v>
      </c>
      <c r="C6" s="21">
        <v>0.522388059701493</v>
      </c>
      <c r="E6" s="21">
        <v>0.0674157303370787</v>
      </c>
      <c r="F6" s="21">
        <v>0.202247191011236</v>
      </c>
      <c r="G6" s="21">
        <v>0.730337078651685</v>
      </c>
      <c r="I6" s="21">
        <v>0.0532544378698225</v>
      </c>
      <c r="J6" s="21">
        <v>0.384615384615385</v>
      </c>
      <c r="K6" s="21">
        <v>0.562130177514793</v>
      </c>
      <c r="M6" s="21">
        <v>0.0618892508143323</v>
      </c>
      <c r="N6" s="21">
        <v>0.338762214983713</v>
      </c>
      <c r="O6" s="21">
        <v>0.599348534201954</v>
      </c>
    </row>
    <row r="7" ht="15.75" customHeight="1">
      <c r="A7" s="21">
        <v>0.0236220472440945</v>
      </c>
      <c r="B7" s="21">
        <v>0.409448818897638</v>
      </c>
      <c r="C7" s="21">
        <v>0.566929133858268</v>
      </c>
      <c r="E7" s="21">
        <v>0.0169491525423729</v>
      </c>
      <c r="F7" s="21">
        <v>0.316384180790961</v>
      </c>
      <c r="G7" s="21">
        <v>0.666666666666667</v>
      </c>
      <c r="I7" s="21">
        <v>0.0134228187919463</v>
      </c>
      <c r="J7" s="21">
        <v>0.38255033557047</v>
      </c>
      <c r="K7" s="21">
        <v>0.604026845637584</v>
      </c>
      <c r="M7" s="21">
        <v>0.0479041916167665</v>
      </c>
      <c r="N7" s="21">
        <v>0.20059880239521</v>
      </c>
      <c r="O7" s="21">
        <v>0.751497005988024</v>
      </c>
    </row>
    <row r="8" ht="15.75" customHeight="1">
      <c r="A8" s="21">
        <v>0.0502793296089386</v>
      </c>
      <c r="B8" s="21">
        <v>0.29608938547486</v>
      </c>
      <c r="C8" s="21">
        <v>0.653631284916201</v>
      </c>
      <c r="E8" s="21">
        <v>0.0561797752808989</v>
      </c>
      <c r="F8" s="21">
        <v>0.179775280898876</v>
      </c>
      <c r="G8" s="21">
        <v>0.764044943820225</v>
      </c>
      <c r="I8" s="21">
        <v>0.0520446096654275</v>
      </c>
      <c r="J8" s="21">
        <v>0.286245353159851</v>
      </c>
      <c r="K8" s="21">
        <v>0.661710037174721</v>
      </c>
      <c r="M8" s="21">
        <v>0.048</v>
      </c>
      <c r="N8" s="21">
        <v>0.264</v>
      </c>
      <c r="O8" s="21">
        <v>0.688</v>
      </c>
    </row>
    <row r="9" ht="15.75" customHeight="1">
      <c r="K9" s="49"/>
      <c r="L9" s="49"/>
      <c r="M9" s="49"/>
      <c r="N9" s="49"/>
    </row>
    <row r="10" ht="15.75" customHeight="1">
      <c r="A10" s="3" t="s">
        <v>208</v>
      </c>
      <c r="I10" s="3" t="s">
        <v>209</v>
      </c>
    </row>
    <row r="11" ht="15.75" customHeight="1">
      <c r="A11" s="14" t="s">
        <v>38</v>
      </c>
      <c r="B11" s="14" t="s">
        <v>115</v>
      </c>
      <c r="C11" s="14" t="s">
        <v>116</v>
      </c>
      <c r="D11" s="14" t="s">
        <v>117</v>
      </c>
      <c r="E11" s="14" t="s">
        <v>118</v>
      </c>
      <c r="F11" s="14" t="s">
        <v>45</v>
      </c>
      <c r="G11" s="14" t="s">
        <v>46</v>
      </c>
      <c r="I11" s="14" t="s">
        <v>38</v>
      </c>
      <c r="J11" s="14" t="s">
        <v>115</v>
      </c>
      <c r="K11" s="14" t="s">
        <v>116</v>
      </c>
      <c r="L11" s="14" t="s">
        <v>117</v>
      </c>
      <c r="M11" s="14" t="s">
        <v>118</v>
      </c>
      <c r="N11" s="14" t="s">
        <v>45</v>
      </c>
      <c r="O11" s="14" t="s">
        <v>46</v>
      </c>
    </row>
    <row r="12" ht="15.75" customHeight="1">
      <c r="A12" s="14" t="s">
        <v>210</v>
      </c>
      <c r="B12" s="3">
        <v>1.66611700640693</v>
      </c>
      <c r="C12" s="3">
        <v>2.0</v>
      </c>
      <c r="D12" s="3">
        <v>0.0</v>
      </c>
      <c r="E12" s="3">
        <v>0.833058503203467</v>
      </c>
      <c r="F12" s="3">
        <v>101.049742728507</v>
      </c>
      <c r="G12" s="16">
        <v>5.48324373109412E-13</v>
      </c>
      <c r="I12" s="14" t="s">
        <v>210</v>
      </c>
      <c r="J12" s="3">
        <v>1.67299957507098</v>
      </c>
      <c r="K12" s="3">
        <v>2.0</v>
      </c>
      <c r="L12" s="3">
        <v>0.0</v>
      </c>
      <c r="M12" s="3">
        <v>0.83649978753549</v>
      </c>
      <c r="N12" s="3">
        <v>154.525300904744</v>
      </c>
      <c r="O12" s="16">
        <v>3.70014116433605E-15</v>
      </c>
    </row>
    <row r="13" ht="15.75" customHeight="1">
      <c r="A13" s="14" t="s">
        <v>211</v>
      </c>
      <c r="B13" s="3">
        <v>0.0</v>
      </c>
      <c r="C13" s="3">
        <v>1.0</v>
      </c>
      <c r="D13" s="3">
        <v>0.0</v>
      </c>
      <c r="E13" s="3">
        <v>0.0</v>
      </c>
      <c r="F13" s="3">
        <v>0.0</v>
      </c>
      <c r="G13" s="3">
        <v>1.0</v>
      </c>
      <c r="I13" s="14" t="s">
        <v>211</v>
      </c>
      <c r="J13" s="3">
        <v>0.0</v>
      </c>
      <c r="K13" s="3">
        <v>1.0</v>
      </c>
      <c r="L13" s="3">
        <v>0.0</v>
      </c>
      <c r="M13" s="3">
        <v>0.0</v>
      </c>
      <c r="N13" s="3">
        <v>0.0</v>
      </c>
      <c r="O13" s="3">
        <v>1.0</v>
      </c>
    </row>
    <row r="14" ht="15.75" customHeight="1">
      <c r="A14" s="14" t="s">
        <v>49</v>
      </c>
      <c r="B14" s="3">
        <v>0.21434513832938</v>
      </c>
      <c r="C14" s="3">
        <v>26.0</v>
      </c>
      <c r="D14" s="3">
        <v>0.0</v>
      </c>
      <c r="E14" s="3">
        <v>0.00824404378189925</v>
      </c>
      <c r="F14" s="3" t="s">
        <v>51</v>
      </c>
      <c r="G14" s="3" t="s">
        <v>51</v>
      </c>
      <c r="I14" s="14" t="s">
        <v>49</v>
      </c>
      <c r="J14" s="3">
        <v>0.140747142044588</v>
      </c>
      <c r="K14" s="3">
        <v>26.0</v>
      </c>
      <c r="L14" s="3">
        <v>0.0</v>
      </c>
      <c r="M14" s="3">
        <v>0.00541335161709953</v>
      </c>
      <c r="N14" s="3" t="s">
        <v>51</v>
      </c>
      <c r="O14" s="3" t="s">
        <v>51</v>
      </c>
    </row>
    <row r="15" ht="15.75" customHeight="1">
      <c r="A15" s="14" t="s">
        <v>52</v>
      </c>
      <c r="B15" s="3">
        <v>1.88046214473632</v>
      </c>
      <c r="C15" s="3">
        <v>29.0</v>
      </c>
      <c r="D15" s="3">
        <v>0.0</v>
      </c>
      <c r="E15" s="3" t="s">
        <v>51</v>
      </c>
      <c r="F15" s="3" t="s">
        <v>51</v>
      </c>
      <c r="G15" s="3" t="s">
        <v>51</v>
      </c>
      <c r="I15" s="14" t="s">
        <v>52</v>
      </c>
      <c r="J15" s="3">
        <v>1.81374671711557</v>
      </c>
      <c r="K15" s="3">
        <v>29.0</v>
      </c>
      <c r="L15" s="3">
        <v>0.0</v>
      </c>
      <c r="M15" s="3" t="s">
        <v>51</v>
      </c>
      <c r="N15" s="3" t="s">
        <v>51</v>
      </c>
      <c r="O15" s="3" t="s">
        <v>51</v>
      </c>
    </row>
    <row r="16" ht="15.75" customHeight="1"/>
    <row r="17" ht="15.75" customHeight="1">
      <c r="A17" s="32" t="s">
        <v>35</v>
      </c>
      <c r="H17" s="32" t="s">
        <v>159</v>
      </c>
    </row>
    <row r="18" ht="15.75" customHeight="1">
      <c r="A18" s="3" t="s">
        <v>212</v>
      </c>
      <c r="H18" s="3" t="s">
        <v>212</v>
      </c>
    </row>
    <row r="19" ht="15.75" customHeight="1">
      <c r="C19" s="32" t="s">
        <v>148</v>
      </c>
      <c r="D19" s="32" t="s">
        <v>149</v>
      </c>
      <c r="E19" s="32" t="s">
        <v>150</v>
      </c>
      <c r="F19" s="32" t="s">
        <v>134</v>
      </c>
      <c r="J19" s="3" t="s">
        <v>148</v>
      </c>
      <c r="K19" s="3" t="s">
        <v>149</v>
      </c>
      <c r="L19" s="3" t="s">
        <v>150</v>
      </c>
      <c r="M19" s="3" t="s">
        <v>134</v>
      </c>
    </row>
    <row r="20" ht="15.75" customHeight="1">
      <c r="A20" s="32">
        <v>1.0</v>
      </c>
      <c r="B20" s="32">
        <v>2.0</v>
      </c>
      <c r="C20" s="32">
        <v>-0.411488394220682</v>
      </c>
      <c r="D20" s="32">
        <v>-0.280279340129536</v>
      </c>
      <c r="E20" s="32">
        <v>-0.149070286038389</v>
      </c>
      <c r="F20" s="50">
        <v>3.75541044107169E-6</v>
      </c>
      <c r="H20" s="3">
        <v>1.0</v>
      </c>
      <c r="I20" s="3">
        <v>2.0</v>
      </c>
      <c r="J20" s="3">
        <v>-0.411488394220682</v>
      </c>
      <c r="K20" s="3">
        <v>-0.280279340129536</v>
      </c>
      <c r="L20" s="3">
        <v>-0.149070286038389</v>
      </c>
      <c r="M20" s="50">
        <v>3.75541044107169E-6</v>
      </c>
    </row>
    <row r="21" ht="15.75" customHeight="1">
      <c r="A21" s="32">
        <v>1.0</v>
      </c>
      <c r="B21" s="32">
        <v>3.0</v>
      </c>
      <c r="C21" s="32">
        <v>-0.70838438583978</v>
      </c>
      <c r="D21" s="32">
        <v>-0.577175331748633</v>
      </c>
      <c r="E21" s="32">
        <v>-0.445966277657487</v>
      </c>
      <c r="F21" s="50">
        <v>1.35238470504868E-12</v>
      </c>
      <c r="H21" s="3">
        <v>1.0</v>
      </c>
      <c r="I21" s="3">
        <v>3.0</v>
      </c>
      <c r="J21" s="3">
        <v>-0.70838438583978</v>
      </c>
      <c r="K21" s="3">
        <v>-0.577175331748633</v>
      </c>
      <c r="L21" s="3">
        <v>-0.445966277657487</v>
      </c>
      <c r="M21" s="50">
        <v>1.35238470504868E-12</v>
      </c>
    </row>
    <row r="22" ht="15.75" customHeight="1">
      <c r="A22" s="32">
        <v>1.0</v>
      </c>
      <c r="B22" s="32">
        <v>4.0</v>
      </c>
      <c r="C22" s="32">
        <v>-0.107131744052182</v>
      </c>
      <c r="D22" s="50">
        <v>-5.55111512312578E-17</v>
      </c>
      <c r="E22" s="32">
        <v>0.107131744052182</v>
      </c>
      <c r="F22" s="50">
        <v>1.0</v>
      </c>
      <c r="H22" s="3">
        <v>1.0</v>
      </c>
      <c r="I22" s="3">
        <v>4.0</v>
      </c>
      <c r="J22" s="3">
        <v>-0.107131744052182</v>
      </c>
      <c r="K22" s="16">
        <v>-5.55111512312578E-17</v>
      </c>
      <c r="L22" s="3">
        <v>0.107131744052182</v>
      </c>
      <c r="M22" s="50">
        <v>1.0</v>
      </c>
    </row>
    <row r="23" ht="15.75" customHeight="1">
      <c r="A23" s="3">
        <v>1.0</v>
      </c>
      <c r="B23" s="3">
        <v>5.0</v>
      </c>
      <c r="C23" s="3">
        <v>-0.449669500585082</v>
      </c>
      <c r="D23" s="3">
        <v>-0.280279340129536</v>
      </c>
      <c r="E23" s="3">
        <v>-0.11088917967399</v>
      </c>
      <c r="F23" s="50">
        <v>2.02388472964628E-4</v>
      </c>
      <c r="H23" s="3">
        <v>1.0</v>
      </c>
      <c r="I23" s="3">
        <v>5.0</v>
      </c>
      <c r="J23" s="3">
        <v>-0.449669500585082</v>
      </c>
      <c r="K23" s="3">
        <v>-0.280279340129536</v>
      </c>
      <c r="L23" s="3">
        <v>-0.11088917967399</v>
      </c>
      <c r="M23" s="50">
        <v>2.02388472964628E-4</v>
      </c>
    </row>
    <row r="24" ht="15.75" customHeight="1">
      <c r="A24" s="3">
        <v>1.0</v>
      </c>
      <c r="B24" s="3">
        <v>6.0</v>
      </c>
      <c r="C24" s="3">
        <v>-0.74656549220418</v>
      </c>
      <c r="D24" s="3">
        <v>-0.577175331748633</v>
      </c>
      <c r="E24" s="3">
        <v>-0.407785171293087</v>
      </c>
      <c r="F24" s="50">
        <v>4.1318206510153E-10</v>
      </c>
      <c r="H24" s="3">
        <v>1.0</v>
      </c>
      <c r="I24" s="3">
        <v>6.0</v>
      </c>
      <c r="J24" s="3">
        <v>-0.74656549220418</v>
      </c>
      <c r="K24" s="3">
        <v>-0.577175331748633</v>
      </c>
      <c r="L24" s="3">
        <v>-0.407785171293087</v>
      </c>
      <c r="M24" s="50">
        <v>4.1318206510153E-10</v>
      </c>
    </row>
    <row r="25" ht="15.75" customHeight="1">
      <c r="A25" s="3">
        <v>2.0</v>
      </c>
      <c r="B25" s="3">
        <v>3.0</v>
      </c>
      <c r="C25" s="3">
        <v>-0.428105045710244</v>
      </c>
      <c r="D25" s="3">
        <v>-0.296895991619098</v>
      </c>
      <c r="E25" s="3">
        <v>-0.165686937527951</v>
      </c>
      <c r="F25" s="50">
        <v>1.3734270155723E-6</v>
      </c>
      <c r="H25" s="3">
        <v>2.0</v>
      </c>
      <c r="I25" s="3">
        <v>3.0</v>
      </c>
      <c r="J25" s="3">
        <v>-0.428105045710244</v>
      </c>
      <c r="K25" s="3">
        <v>-0.296895991619098</v>
      </c>
      <c r="L25" s="3">
        <v>-0.165686937527951</v>
      </c>
      <c r="M25" s="50">
        <v>1.3734270155723E-6</v>
      </c>
    </row>
    <row r="26" ht="15.75" customHeight="1">
      <c r="A26" s="3">
        <v>2.0</v>
      </c>
      <c r="B26" s="3">
        <v>4.0</v>
      </c>
      <c r="C26" s="3">
        <v>0.11088917967399</v>
      </c>
      <c r="D26" s="3">
        <v>0.280279340129536</v>
      </c>
      <c r="E26" s="3">
        <v>0.449669500585082</v>
      </c>
      <c r="F26" s="50">
        <v>2.02388472964628E-4</v>
      </c>
      <c r="H26" s="3">
        <v>2.0</v>
      </c>
      <c r="I26" s="3">
        <v>4.0</v>
      </c>
      <c r="J26" s="3">
        <v>0.11088917967399</v>
      </c>
      <c r="K26" s="3">
        <v>0.280279340129536</v>
      </c>
      <c r="L26" s="3">
        <v>0.449669500585082</v>
      </c>
      <c r="M26" s="50">
        <v>2.02388472964628E-4</v>
      </c>
    </row>
    <row r="27" ht="15.75" customHeight="1">
      <c r="A27" s="3">
        <v>2.0</v>
      </c>
      <c r="B27" s="3">
        <v>5.0</v>
      </c>
      <c r="C27" s="3">
        <v>-0.107131744052182</v>
      </c>
      <c r="D27" s="16">
        <v>-5.55111512312578E-17</v>
      </c>
      <c r="E27" s="3">
        <v>0.107131744052182</v>
      </c>
      <c r="F27" s="50">
        <v>1.0</v>
      </c>
      <c r="H27" s="3">
        <v>2.0</v>
      </c>
      <c r="I27" s="3">
        <v>5.0</v>
      </c>
      <c r="J27" s="3">
        <v>-0.107131744052182</v>
      </c>
      <c r="K27" s="16">
        <v>-5.55111512312578E-17</v>
      </c>
      <c r="L27" s="3">
        <v>0.107131744052182</v>
      </c>
      <c r="M27" s="50">
        <v>1.0</v>
      </c>
    </row>
    <row r="28" ht="15.75" customHeight="1">
      <c r="A28" s="3">
        <v>2.0</v>
      </c>
      <c r="B28" s="3">
        <v>6.0</v>
      </c>
      <c r="C28" s="3">
        <v>-0.466286152074644</v>
      </c>
      <c r="D28" s="3">
        <v>-0.296895991619098</v>
      </c>
      <c r="E28" s="3">
        <v>-0.127505831163551</v>
      </c>
      <c r="F28" s="50">
        <v>8.83244574560982E-5</v>
      </c>
      <c r="H28" s="3">
        <v>2.0</v>
      </c>
      <c r="I28" s="3">
        <v>6.0</v>
      </c>
      <c r="J28" s="3">
        <v>-0.466286152074644</v>
      </c>
      <c r="K28" s="3">
        <v>-0.296895991619098</v>
      </c>
      <c r="L28" s="3">
        <v>-0.127505831163551</v>
      </c>
      <c r="M28" s="50">
        <v>8.83244574560982E-5</v>
      </c>
    </row>
    <row r="29" ht="15.75" customHeight="1">
      <c r="A29" s="3">
        <v>3.0</v>
      </c>
      <c r="B29" s="3">
        <v>4.0</v>
      </c>
      <c r="C29" s="3">
        <v>0.407785171293087</v>
      </c>
      <c r="D29" s="3">
        <v>0.577175331748633</v>
      </c>
      <c r="E29" s="3">
        <v>0.74656549220418</v>
      </c>
      <c r="F29" s="50">
        <v>4.1318206510153E-10</v>
      </c>
      <c r="H29" s="3">
        <v>3.0</v>
      </c>
      <c r="I29" s="3">
        <v>4.0</v>
      </c>
      <c r="J29" s="3">
        <v>0.407785171293087</v>
      </c>
      <c r="K29" s="3">
        <v>0.577175331748633</v>
      </c>
      <c r="L29" s="3">
        <v>0.74656549220418</v>
      </c>
      <c r="M29" s="50">
        <v>4.1318206510153E-10</v>
      </c>
    </row>
    <row r="30" ht="15.75" customHeight="1">
      <c r="A30" s="3">
        <v>3.0</v>
      </c>
      <c r="B30" s="3">
        <v>5.0</v>
      </c>
      <c r="C30" s="3">
        <v>0.127505831163551</v>
      </c>
      <c r="D30" s="3">
        <v>0.296895991619097</v>
      </c>
      <c r="E30" s="3">
        <v>0.466286152074644</v>
      </c>
      <c r="F30" s="50">
        <v>8.8324457456099E-5</v>
      </c>
      <c r="H30" s="3">
        <v>3.0</v>
      </c>
      <c r="I30" s="3">
        <v>5.0</v>
      </c>
      <c r="J30" s="3">
        <v>0.127505831163551</v>
      </c>
      <c r="K30" s="3">
        <v>0.296895991619097</v>
      </c>
      <c r="L30" s="3">
        <v>0.466286152074644</v>
      </c>
      <c r="M30" s="50">
        <v>8.8324457456099E-5</v>
      </c>
    </row>
    <row r="31" ht="15.75" customHeight="1">
      <c r="A31" s="3">
        <v>3.0</v>
      </c>
      <c r="B31" s="3">
        <v>6.0</v>
      </c>
      <c r="C31" s="3">
        <v>-0.107131744052182</v>
      </c>
      <c r="D31" s="16">
        <v>-1.11022302462516E-16</v>
      </c>
      <c r="E31" s="3">
        <v>0.107131744052182</v>
      </c>
      <c r="F31" s="50">
        <v>1.0</v>
      </c>
      <c r="H31" s="3">
        <v>3.0</v>
      </c>
      <c r="I31" s="3">
        <v>6.0</v>
      </c>
      <c r="J31" s="3">
        <v>-0.107131744052182</v>
      </c>
      <c r="K31" s="16">
        <v>-1.11022302462516E-16</v>
      </c>
      <c r="L31" s="3">
        <v>0.107131744052182</v>
      </c>
      <c r="M31" s="50">
        <v>1.0</v>
      </c>
    </row>
    <row r="32" ht="15.75" customHeight="1">
      <c r="A32" s="3">
        <v>4.0</v>
      </c>
      <c r="B32" s="3">
        <v>5.0</v>
      </c>
      <c r="C32" s="3">
        <v>-0.411488394220683</v>
      </c>
      <c r="D32" s="3">
        <v>-0.280279340129536</v>
      </c>
      <c r="E32" s="3">
        <v>-0.149070286038389</v>
      </c>
      <c r="F32" s="50">
        <v>3.75541044107171E-6</v>
      </c>
      <c r="H32" s="3">
        <v>4.0</v>
      </c>
      <c r="I32" s="3">
        <v>5.0</v>
      </c>
      <c r="J32" s="3">
        <v>-0.411488394220683</v>
      </c>
      <c r="K32" s="3">
        <v>-0.280279340129536</v>
      </c>
      <c r="L32" s="3">
        <v>-0.149070286038389</v>
      </c>
      <c r="M32" s="50">
        <v>3.75541044107171E-6</v>
      </c>
    </row>
    <row r="33" ht="15.75" customHeight="1">
      <c r="A33" s="3">
        <v>4.0</v>
      </c>
      <c r="B33" s="3">
        <v>6.0</v>
      </c>
      <c r="C33" s="3">
        <v>-0.70838438583978</v>
      </c>
      <c r="D33" s="3">
        <v>-0.577175331748633</v>
      </c>
      <c r="E33" s="3">
        <v>-0.445966277657487</v>
      </c>
      <c r="F33" s="50">
        <v>1.35238470504868E-12</v>
      </c>
      <c r="H33" s="3">
        <v>4.0</v>
      </c>
      <c r="I33" s="3">
        <v>6.0</v>
      </c>
      <c r="J33" s="3">
        <v>-0.70838438583978</v>
      </c>
      <c r="K33" s="3">
        <v>-0.577175331748633</v>
      </c>
      <c r="L33" s="3">
        <v>-0.445966277657487</v>
      </c>
      <c r="M33" s="50">
        <v>1.35238470504868E-12</v>
      </c>
    </row>
    <row r="34" ht="15.75" customHeight="1">
      <c r="A34" s="3">
        <v>5.0</v>
      </c>
      <c r="B34" s="3">
        <v>6.0</v>
      </c>
      <c r="C34" s="3">
        <v>-0.428105045710244</v>
      </c>
      <c r="D34" s="3">
        <v>-0.296895991619098</v>
      </c>
      <c r="E34" s="3">
        <v>-0.165686937527951</v>
      </c>
      <c r="F34" s="50">
        <v>1.37342701557229E-6</v>
      </c>
      <c r="H34" s="3">
        <v>5.0</v>
      </c>
      <c r="I34" s="3">
        <v>6.0</v>
      </c>
      <c r="J34" s="3">
        <v>-0.428105045710244</v>
      </c>
      <c r="K34" s="3">
        <v>-0.296895991619098</v>
      </c>
      <c r="L34" s="3">
        <v>-0.165686937527951</v>
      </c>
      <c r="M34" s="50">
        <v>1.37342701557229E-6</v>
      </c>
    </row>
    <row r="35" ht="15.75" customHeight="1"/>
    <row r="36" ht="15.75" customHeight="1">
      <c r="A36" s="3">
        <v>1.0</v>
      </c>
      <c r="B36" s="3" t="s">
        <v>213</v>
      </c>
      <c r="H36" s="3">
        <v>1.0</v>
      </c>
      <c r="I36" s="3" t="s">
        <v>213</v>
      </c>
    </row>
    <row r="37" ht="15.75" customHeight="1">
      <c r="A37" s="3">
        <v>2.0</v>
      </c>
      <c r="B37" s="3" t="s">
        <v>214</v>
      </c>
      <c r="H37" s="3">
        <v>2.0</v>
      </c>
      <c r="I37" s="3" t="s">
        <v>214</v>
      </c>
    </row>
    <row r="38" ht="15.75" customHeight="1">
      <c r="A38" s="3">
        <v>3.0</v>
      </c>
      <c r="B38" s="3" t="s">
        <v>215</v>
      </c>
      <c r="H38" s="3">
        <v>3.0</v>
      </c>
      <c r="I38" s="3" t="s">
        <v>215</v>
      </c>
    </row>
    <row r="39" ht="15.75" customHeight="1">
      <c r="A39" s="3">
        <v>4.0</v>
      </c>
      <c r="B39" s="3" t="s">
        <v>216</v>
      </c>
      <c r="H39" s="3">
        <v>4.0</v>
      </c>
      <c r="I39" s="3" t="s">
        <v>216</v>
      </c>
    </row>
    <row r="40" ht="15.75" customHeight="1">
      <c r="A40" s="3">
        <v>5.0</v>
      </c>
      <c r="B40" s="3" t="s">
        <v>217</v>
      </c>
      <c r="H40" s="3">
        <v>5.0</v>
      </c>
      <c r="I40" s="3" t="s">
        <v>217</v>
      </c>
    </row>
    <row r="41" ht="15.75" customHeight="1">
      <c r="A41" s="3">
        <v>6.0</v>
      </c>
      <c r="B41" s="3" t="s">
        <v>218</v>
      </c>
      <c r="H41" s="3">
        <v>6.0</v>
      </c>
      <c r="I41" s="3" t="s">
        <v>218</v>
      </c>
    </row>
    <row r="42" ht="15.75" customHeight="1"/>
    <row r="43" ht="15.75" customHeight="1">
      <c r="A43" s="3" t="s">
        <v>219</v>
      </c>
      <c r="I43" s="3" t="s">
        <v>220</v>
      </c>
    </row>
    <row r="44" ht="15.75" customHeight="1">
      <c r="A44" s="14" t="s">
        <v>38</v>
      </c>
      <c r="B44" s="14" t="s">
        <v>115</v>
      </c>
      <c r="C44" s="14" t="s">
        <v>116</v>
      </c>
      <c r="D44" s="14" t="s">
        <v>117</v>
      </c>
      <c r="E44" s="14" t="s">
        <v>118</v>
      </c>
      <c r="F44" s="14" t="s">
        <v>45</v>
      </c>
      <c r="G44" s="14" t="s">
        <v>46</v>
      </c>
      <c r="I44" s="27" t="s">
        <v>38</v>
      </c>
      <c r="J44" s="14" t="s">
        <v>115</v>
      </c>
      <c r="K44" s="14" t="s">
        <v>116</v>
      </c>
      <c r="L44" s="14" t="s">
        <v>117</v>
      </c>
      <c r="M44" s="14" t="s">
        <v>118</v>
      </c>
      <c r="N44" s="14" t="s">
        <v>45</v>
      </c>
      <c r="O44" s="14" t="s">
        <v>46</v>
      </c>
    </row>
    <row r="45" ht="15.75" customHeight="1">
      <c r="A45" s="14" t="s">
        <v>210</v>
      </c>
      <c r="B45" s="3">
        <v>1.48417838284793</v>
      </c>
      <c r="C45" s="3">
        <v>2.0</v>
      </c>
      <c r="D45" s="3">
        <v>0.0</v>
      </c>
      <c r="E45" s="3">
        <v>0.742089191423966</v>
      </c>
      <c r="F45" s="3">
        <v>102.412495567203</v>
      </c>
      <c r="G45" s="16">
        <v>4.69868970156518E-13</v>
      </c>
      <c r="I45" s="27" t="s">
        <v>210</v>
      </c>
      <c r="J45" s="32">
        <v>1.94157668679368</v>
      </c>
      <c r="K45" s="32">
        <v>2.0</v>
      </c>
      <c r="L45" s="32">
        <v>0.0</v>
      </c>
      <c r="M45" s="32">
        <v>0.970788343396841</v>
      </c>
      <c r="N45" s="32">
        <v>315.286700691492</v>
      </c>
      <c r="O45" s="50">
        <v>5.88804091938419E-19</v>
      </c>
    </row>
    <row r="46" ht="15.75" customHeight="1">
      <c r="A46" s="27" t="s">
        <v>221</v>
      </c>
      <c r="B46" s="3">
        <v>0.0</v>
      </c>
      <c r="C46" s="3">
        <v>1.0</v>
      </c>
      <c r="D46" s="3">
        <v>0.0</v>
      </c>
      <c r="E46" s="3">
        <v>0.0</v>
      </c>
      <c r="F46" s="3">
        <v>0.0</v>
      </c>
      <c r="G46" s="3">
        <v>1.0</v>
      </c>
      <c r="I46" s="27" t="s">
        <v>221</v>
      </c>
      <c r="J46" s="32">
        <v>0.0</v>
      </c>
      <c r="K46" s="32">
        <v>1.0</v>
      </c>
      <c r="L46" s="32">
        <v>0.0</v>
      </c>
      <c r="M46" s="32">
        <v>0.0</v>
      </c>
      <c r="N46" s="32">
        <v>0.0</v>
      </c>
      <c r="O46" s="32">
        <v>1.0</v>
      </c>
    </row>
    <row r="47" ht="15.75" customHeight="1">
      <c r="A47" s="14" t="s">
        <v>49</v>
      </c>
      <c r="B47" s="3">
        <v>0.188398094101342</v>
      </c>
      <c r="C47" s="3">
        <v>26.0</v>
      </c>
      <c r="D47" s="3">
        <v>0.0</v>
      </c>
      <c r="E47" s="3">
        <v>0.0072460805423593</v>
      </c>
      <c r="F47" s="3" t="s">
        <v>51</v>
      </c>
      <c r="G47" s="3" t="s">
        <v>51</v>
      </c>
      <c r="I47" s="27" t="s">
        <v>49</v>
      </c>
      <c r="J47" s="32">
        <v>0.0800556981089275</v>
      </c>
      <c r="K47" s="32">
        <v>26.0</v>
      </c>
      <c r="L47" s="32">
        <v>0.0</v>
      </c>
      <c r="M47" s="32">
        <v>0.00307906531188183</v>
      </c>
      <c r="N47" s="32" t="s">
        <v>51</v>
      </c>
      <c r="O47" s="32" t="s">
        <v>51</v>
      </c>
    </row>
    <row r="48" ht="15.75" customHeight="1">
      <c r="A48" s="14" t="s">
        <v>52</v>
      </c>
      <c r="B48" s="3">
        <v>1.67257647694927</v>
      </c>
      <c r="C48" s="3">
        <v>29.0</v>
      </c>
      <c r="D48" s="3">
        <v>0.0</v>
      </c>
      <c r="E48" s="3" t="s">
        <v>51</v>
      </c>
      <c r="F48" s="3" t="s">
        <v>51</v>
      </c>
      <c r="G48" s="3" t="s">
        <v>51</v>
      </c>
      <c r="I48" s="27" t="s">
        <v>52</v>
      </c>
      <c r="J48" s="32">
        <v>2.02163238490261</v>
      </c>
      <c r="K48" s="32">
        <v>29.0</v>
      </c>
      <c r="L48" s="32">
        <v>0.0</v>
      </c>
      <c r="M48" s="32" t="s">
        <v>51</v>
      </c>
      <c r="N48" s="32" t="s">
        <v>51</v>
      </c>
      <c r="O48" s="32" t="s">
        <v>51</v>
      </c>
    </row>
    <row r="49" ht="15.75" customHeight="1"/>
    <row r="50" ht="15.75" customHeight="1">
      <c r="A50" s="3" t="s">
        <v>222</v>
      </c>
    </row>
    <row r="51" ht="15.75" customHeight="1">
      <c r="A51" s="14" t="s">
        <v>38</v>
      </c>
      <c r="B51" s="14" t="s">
        <v>115</v>
      </c>
      <c r="C51" s="14" t="s">
        <v>116</v>
      </c>
      <c r="D51" s="14" t="s">
        <v>117</v>
      </c>
      <c r="E51" s="14" t="s">
        <v>118</v>
      </c>
      <c r="F51" s="14" t="s">
        <v>45</v>
      </c>
      <c r="G51" s="14" t="s">
        <v>46</v>
      </c>
    </row>
    <row r="52" ht="15.75" customHeight="1">
      <c r="A52" s="14" t="s">
        <v>210</v>
      </c>
      <c r="B52" s="3">
        <v>1.1579209271604</v>
      </c>
      <c r="C52" s="3">
        <v>2.0</v>
      </c>
      <c r="D52" s="3">
        <v>0.0</v>
      </c>
      <c r="E52" s="3">
        <v>0.578960463580201</v>
      </c>
      <c r="F52" s="3">
        <v>88.9524657791707</v>
      </c>
      <c r="G52" s="16">
        <v>1.49788421546961E-11</v>
      </c>
    </row>
    <row r="53" ht="15.75" customHeight="1">
      <c r="A53" s="14" t="s">
        <v>223</v>
      </c>
      <c r="B53" s="16">
        <v>4.44089209850063E-16</v>
      </c>
      <c r="C53" s="3">
        <v>1.0</v>
      </c>
      <c r="D53" s="3">
        <v>0.0</v>
      </c>
      <c r="E53" s="16">
        <v>4.44089209850063E-16</v>
      </c>
      <c r="F53" s="16">
        <v>6.82306180249465E-14</v>
      </c>
      <c r="G53" s="3">
        <v>0.999999793837057</v>
      </c>
    </row>
    <row r="54" ht="15.75" customHeight="1">
      <c r="A54" s="14" t="s">
        <v>49</v>
      </c>
      <c r="B54" s="3">
        <v>0.149698949272554</v>
      </c>
      <c r="C54" s="3">
        <v>23.0</v>
      </c>
      <c r="D54" s="3">
        <v>0.0</v>
      </c>
      <c r="E54" s="3">
        <v>0.00650864996837189</v>
      </c>
      <c r="F54" s="3" t="s">
        <v>51</v>
      </c>
      <c r="G54" s="3" t="s">
        <v>51</v>
      </c>
    </row>
    <row r="55" ht="15.75" customHeight="1">
      <c r="A55" s="14" t="s">
        <v>52</v>
      </c>
      <c r="B55" s="3">
        <v>1.30761987643296</v>
      </c>
      <c r="C55" s="3">
        <v>26.0</v>
      </c>
      <c r="D55" s="3">
        <v>0.0</v>
      </c>
      <c r="E55" s="3" t="s">
        <v>51</v>
      </c>
      <c r="F55" s="3" t="s">
        <v>51</v>
      </c>
      <c r="G55" s="3" t="s">
        <v>51</v>
      </c>
    </row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printOptions/>
  <pageMargins bottom="0.75" footer="0.0" header="0.0" left="0.7" right="0.7" top="0.75"/>
  <pageSetup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26" width="10.56"/>
  </cols>
  <sheetData>
    <row r="1" ht="15.75" customHeight="1">
      <c r="A1" s="1" t="s">
        <v>229</v>
      </c>
      <c r="G1" s="3" t="s">
        <v>142</v>
      </c>
    </row>
    <row r="2" ht="15.75" customHeight="1">
      <c r="A2" s="3" t="s">
        <v>230</v>
      </c>
      <c r="B2" s="3" t="s">
        <v>231</v>
      </c>
      <c r="C2" s="3" t="s">
        <v>232</v>
      </c>
      <c r="D2" s="3" t="s">
        <v>233</v>
      </c>
      <c r="G2" s="3" t="s">
        <v>231</v>
      </c>
      <c r="H2" s="3" t="s">
        <v>232</v>
      </c>
      <c r="I2" s="3" t="s">
        <v>233</v>
      </c>
    </row>
    <row r="3" ht="15.75" customHeight="1">
      <c r="A3" s="3" t="s">
        <v>234</v>
      </c>
      <c r="B3" s="3">
        <v>413.0</v>
      </c>
      <c r="C3" s="3">
        <v>428.0</v>
      </c>
      <c r="D3" s="3">
        <v>703.0</v>
      </c>
      <c r="F3" s="32" t="s">
        <v>234</v>
      </c>
      <c r="G3" s="17">
        <v>321.166666666667</v>
      </c>
      <c r="H3" s="17">
        <v>415.666666666667</v>
      </c>
      <c r="I3" s="17">
        <v>797.5</v>
      </c>
    </row>
    <row r="4" ht="15.75" customHeight="1">
      <c r="A4" s="3" t="s">
        <v>234</v>
      </c>
      <c r="B4" s="3">
        <v>385.0</v>
      </c>
      <c r="C4" s="3">
        <v>429.0</v>
      </c>
      <c r="D4" s="3">
        <v>652.0</v>
      </c>
      <c r="F4" s="3" t="s">
        <v>236</v>
      </c>
      <c r="G4" s="17">
        <v>325.5</v>
      </c>
      <c r="H4" s="17">
        <v>389.333333333333</v>
      </c>
      <c r="I4" s="17">
        <v>823.833333333333</v>
      </c>
    </row>
    <row r="5" ht="15.75" customHeight="1">
      <c r="A5" s="3" t="s">
        <v>234</v>
      </c>
      <c r="B5" s="3">
        <v>183.0</v>
      </c>
      <c r="C5" s="3">
        <v>343.0</v>
      </c>
      <c r="D5" s="3">
        <v>754.0</v>
      </c>
      <c r="F5" s="3" t="s">
        <v>237</v>
      </c>
      <c r="G5" s="17">
        <v>361.0</v>
      </c>
      <c r="H5" s="17">
        <v>300.0</v>
      </c>
      <c r="I5" s="17">
        <v>373.625</v>
      </c>
    </row>
    <row r="6" ht="15.75" customHeight="1">
      <c r="A6" s="3" t="s">
        <v>234</v>
      </c>
      <c r="B6" s="3">
        <v>208.0</v>
      </c>
      <c r="C6" s="3">
        <v>324.0</v>
      </c>
      <c r="D6" s="3">
        <v>747.0</v>
      </c>
      <c r="F6" s="3" t="s">
        <v>239</v>
      </c>
      <c r="G6" s="17">
        <v>599.375</v>
      </c>
      <c r="H6" s="17">
        <v>110.375</v>
      </c>
      <c r="I6" s="17">
        <v>41.375</v>
      </c>
    </row>
    <row r="7" ht="15.75" customHeight="1">
      <c r="A7" s="3" t="s">
        <v>234</v>
      </c>
      <c r="B7" s="3">
        <v>266.0</v>
      </c>
      <c r="C7" s="3">
        <v>375.0</v>
      </c>
      <c r="D7" s="3">
        <v>931.0</v>
      </c>
      <c r="G7" s="51"/>
      <c r="H7" s="51"/>
      <c r="I7" s="51"/>
    </row>
    <row r="8" ht="15.75" customHeight="1">
      <c r="A8" s="3" t="s">
        <v>234</v>
      </c>
      <c r="B8" s="3">
        <v>472.0</v>
      </c>
      <c r="C8" s="3">
        <v>595.0</v>
      </c>
      <c r="D8" s="3">
        <v>998.0</v>
      </c>
      <c r="G8" s="52" t="s">
        <v>243</v>
      </c>
      <c r="H8" s="51"/>
      <c r="I8" s="51"/>
    </row>
    <row r="9" ht="15.75" customHeight="1">
      <c r="A9" s="3" t="s">
        <v>236</v>
      </c>
      <c r="B9" s="3">
        <v>285.0</v>
      </c>
      <c r="C9" s="3">
        <v>293.0</v>
      </c>
      <c r="D9" s="3">
        <v>538.0</v>
      </c>
      <c r="G9" s="52" t="s">
        <v>231</v>
      </c>
      <c r="H9" s="52" t="s">
        <v>232</v>
      </c>
      <c r="I9" s="52" t="s">
        <v>233</v>
      </c>
    </row>
    <row r="10" ht="15.75" customHeight="1">
      <c r="A10" s="3" t="s">
        <v>236</v>
      </c>
      <c r="B10" s="3">
        <v>241.0</v>
      </c>
      <c r="C10" s="3">
        <v>268.0</v>
      </c>
      <c r="D10" s="3">
        <v>528.0</v>
      </c>
      <c r="F10" s="32" t="s">
        <v>234</v>
      </c>
      <c r="G10" s="52">
        <v>63.4273425091875</v>
      </c>
      <c r="H10" s="52">
        <v>44.2025011861446</v>
      </c>
      <c r="I10" s="52">
        <v>86.1181359141809</v>
      </c>
    </row>
    <row r="11" ht="15.75" customHeight="1">
      <c r="A11" s="3" t="s">
        <v>236</v>
      </c>
      <c r="B11" s="3">
        <v>383.0</v>
      </c>
      <c r="C11" s="3">
        <v>511.0</v>
      </c>
      <c r="D11" s="3">
        <v>886.0</v>
      </c>
      <c r="F11" s="3" t="s">
        <v>236</v>
      </c>
      <c r="G11" s="52">
        <v>34.6061169930019</v>
      </c>
      <c r="H11" s="52">
        <v>68.0418580319824</v>
      </c>
      <c r="I11" s="52">
        <v>153.428140979562</v>
      </c>
    </row>
    <row r="12" ht="15.75" customHeight="1">
      <c r="A12" s="3" t="s">
        <v>236</v>
      </c>
      <c r="B12" s="3">
        <v>382.0</v>
      </c>
      <c r="C12" s="3">
        <v>518.0</v>
      </c>
      <c r="D12" s="3">
        <v>883.0</v>
      </c>
      <c r="F12" s="3" t="s">
        <v>237</v>
      </c>
      <c r="G12" s="52">
        <v>35.6937202693508</v>
      </c>
      <c r="H12" s="52">
        <v>34.681286981118</v>
      </c>
      <c r="I12" s="52">
        <v>72.1960222242195</v>
      </c>
    </row>
    <row r="13" ht="15.75" customHeight="1">
      <c r="A13" s="3" t="s">
        <v>236</v>
      </c>
      <c r="B13" s="3">
        <v>289.0</v>
      </c>
      <c r="C13" s="3">
        <v>320.0</v>
      </c>
      <c r="D13" s="3">
        <v>965.0</v>
      </c>
      <c r="F13" s="3" t="s">
        <v>239</v>
      </c>
      <c r="G13" s="52">
        <v>108.099563482005</v>
      </c>
      <c r="H13" s="52">
        <v>30.5118658612241</v>
      </c>
      <c r="I13" s="52">
        <v>25.3511792953832</v>
      </c>
    </row>
    <row r="14" ht="15.75" customHeight="1">
      <c r="A14" s="3" t="s">
        <v>236</v>
      </c>
      <c r="B14" s="3">
        <v>373.0</v>
      </c>
      <c r="C14" s="3">
        <v>426.0</v>
      </c>
      <c r="D14" s="3">
        <v>1143.0</v>
      </c>
    </row>
    <row r="15" ht="15.75" customHeight="1">
      <c r="A15" s="3" t="s">
        <v>237</v>
      </c>
      <c r="B15" s="3">
        <v>519.0</v>
      </c>
      <c r="C15" s="3">
        <v>370.0</v>
      </c>
      <c r="D15" s="3">
        <v>419.0</v>
      </c>
    </row>
    <row r="16" ht="15.75" customHeight="1">
      <c r="A16" s="3" t="s">
        <v>237</v>
      </c>
      <c r="B16" s="3">
        <v>416.0</v>
      </c>
      <c r="C16" s="3">
        <v>367.0</v>
      </c>
      <c r="D16" s="3">
        <v>386.0</v>
      </c>
    </row>
    <row r="17" ht="15.75" customHeight="1">
      <c r="A17" s="3" t="s">
        <v>237</v>
      </c>
      <c r="B17" s="3">
        <v>387.0</v>
      </c>
      <c r="C17" s="3">
        <v>378.0</v>
      </c>
      <c r="D17" s="3">
        <v>502.0</v>
      </c>
    </row>
    <row r="18" ht="15.75" customHeight="1">
      <c r="A18" s="3" t="s">
        <v>237</v>
      </c>
      <c r="B18" s="3">
        <v>285.0</v>
      </c>
      <c r="C18" s="3">
        <v>198.0</v>
      </c>
      <c r="D18" s="3">
        <v>257.0</v>
      </c>
    </row>
    <row r="19" ht="15.75" customHeight="1">
      <c r="A19" s="3" t="s">
        <v>237</v>
      </c>
      <c r="B19" s="3">
        <v>466.0</v>
      </c>
      <c r="C19" s="3">
        <v>266.0</v>
      </c>
      <c r="D19" s="3">
        <v>204.0</v>
      </c>
    </row>
    <row r="20" ht="15.75" customHeight="1">
      <c r="A20" s="3" t="s">
        <v>237</v>
      </c>
      <c r="B20" s="3">
        <v>174.0</v>
      </c>
      <c r="C20" s="3">
        <v>151.0</v>
      </c>
      <c r="D20" s="3">
        <v>159.0</v>
      </c>
    </row>
    <row r="21" ht="15.75" customHeight="1">
      <c r="A21" s="3" t="s">
        <v>237</v>
      </c>
      <c r="B21" s="3">
        <v>352.0</v>
      </c>
      <c r="C21" s="3">
        <v>327.0</v>
      </c>
      <c r="D21" s="3">
        <v>441.0</v>
      </c>
    </row>
    <row r="22" ht="15.75" customHeight="1">
      <c r="A22" s="3" t="s">
        <v>237</v>
      </c>
      <c r="B22" s="3">
        <v>289.0</v>
      </c>
      <c r="C22" s="3">
        <v>343.0</v>
      </c>
      <c r="D22" s="3">
        <v>621.0</v>
      </c>
    </row>
    <row r="23" ht="15.75" customHeight="1">
      <c r="A23" s="3" t="s">
        <v>239</v>
      </c>
      <c r="B23" s="3">
        <v>864.0</v>
      </c>
      <c r="C23" s="3">
        <v>68.0</v>
      </c>
      <c r="D23" s="3">
        <v>8.0</v>
      </c>
    </row>
    <row r="24" ht="15.75" customHeight="1">
      <c r="A24" s="3" t="s">
        <v>239</v>
      </c>
      <c r="B24" s="3">
        <v>958.0</v>
      </c>
      <c r="C24" s="3">
        <v>132.0</v>
      </c>
      <c r="D24" s="3">
        <v>14.0</v>
      </c>
    </row>
    <row r="25" ht="15.75" customHeight="1">
      <c r="A25" s="3" t="s">
        <v>239</v>
      </c>
      <c r="B25" s="3">
        <v>516.0</v>
      </c>
      <c r="C25" s="3">
        <v>50.0</v>
      </c>
      <c r="D25" s="3">
        <v>4.0</v>
      </c>
    </row>
    <row r="26" ht="15.75" customHeight="1">
      <c r="A26" s="3" t="s">
        <v>239</v>
      </c>
      <c r="B26" s="3">
        <v>373.0</v>
      </c>
      <c r="C26" s="3">
        <v>28.0</v>
      </c>
      <c r="D26" s="3">
        <v>9.0</v>
      </c>
    </row>
    <row r="27" ht="15.75" customHeight="1">
      <c r="A27" s="3" t="s">
        <v>239</v>
      </c>
      <c r="B27" s="3">
        <v>599.0</v>
      </c>
      <c r="C27" s="3">
        <v>213.0</v>
      </c>
      <c r="D27" s="3">
        <v>98.0</v>
      </c>
    </row>
    <row r="28" ht="15.75" customHeight="1">
      <c r="A28" s="3" t="s">
        <v>239</v>
      </c>
      <c r="B28" s="3">
        <v>326.0</v>
      </c>
      <c r="C28" s="3">
        <v>162.0</v>
      </c>
      <c r="D28" s="3">
        <v>133.0</v>
      </c>
    </row>
    <row r="29" ht="15.75" customHeight="1">
      <c r="A29" s="3" t="s">
        <v>239</v>
      </c>
      <c r="B29" s="3">
        <v>242.0</v>
      </c>
      <c r="C29" s="3">
        <v>36.0</v>
      </c>
      <c r="D29" s="3">
        <v>11.0</v>
      </c>
    </row>
    <row r="30" ht="15.75" customHeight="1">
      <c r="A30" s="3" t="s">
        <v>239</v>
      </c>
      <c r="B30" s="3">
        <v>917.0</v>
      </c>
      <c r="C30" s="3">
        <v>194.0</v>
      </c>
      <c r="D30" s="3">
        <v>54.0</v>
      </c>
    </row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26" width="10.56"/>
  </cols>
  <sheetData>
    <row r="1" ht="15.75" customHeight="1">
      <c r="B1" s="3" t="s">
        <v>102</v>
      </c>
      <c r="C1" s="3" t="s">
        <v>254</v>
      </c>
    </row>
    <row r="2" ht="15.75" customHeight="1">
      <c r="B2" s="6">
        <v>13.3773494437957</v>
      </c>
      <c r="C2" s="6">
        <v>15.3298974832526</v>
      </c>
    </row>
    <row r="3" ht="15.75" customHeight="1">
      <c r="B3" s="6">
        <v>13.5870981861119</v>
      </c>
      <c r="C3" s="6">
        <v>14.6348691720515</v>
      </c>
    </row>
    <row r="4" ht="15.75" customHeight="1">
      <c r="B4" s="6">
        <v>13.9029372384854</v>
      </c>
      <c r="C4" s="6">
        <v>17.3307181240507</v>
      </c>
    </row>
    <row r="5" ht="15.75" customHeight="1">
      <c r="B5" s="6">
        <v>15.5671263496378</v>
      </c>
      <c r="C5" s="6">
        <v>12.0287561962569</v>
      </c>
    </row>
    <row r="6" ht="15.75" customHeight="1">
      <c r="B6" s="6">
        <v>12.2590542466841</v>
      </c>
      <c r="C6" s="6">
        <v>10.3628647833846</v>
      </c>
      <c r="E6" s="3" t="s">
        <v>161</v>
      </c>
    </row>
    <row r="7" ht="15.75" customHeight="1">
      <c r="B7" s="6">
        <v>10.5128503363045</v>
      </c>
      <c r="C7" s="6">
        <v>13.509217566403</v>
      </c>
      <c r="E7" s="3">
        <v>0.7043</v>
      </c>
    </row>
    <row r="8" ht="15.75" customHeight="1">
      <c r="B8" s="6">
        <v>12.0840812324344</v>
      </c>
      <c r="C8" s="6">
        <v>10.2832210574165</v>
      </c>
      <c r="E8" s="3" t="s">
        <v>255</v>
      </c>
    </row>
    <row r="9" ht="15.75" customHeight="1">
      <c r="B9" s="6">
        <v>13.707050147684</v>
      </c>
      <c r="C9" s="6">
        <v>10.2703321511415</v>
      </c>
      <c r="E9" s="3" t="s">
        <v>257</v>
      </c>
    </row>
    <row r="10" ht="15.75" customHeight="1">
      <c r="B10" s="6">
        <v>13.5281861524751</v>
      </c>
      <c r="C10" s="6">
        <v>13.055369916885</v>
      </c>
      <c r="E10" s="3" t="s">
        <v>258</v>
      </c>
    </row>
    <row r="11" ht="15.75" customHeight="1">
      <c r="B11" s="2"/>
      <c r="C11" s="6">
        <v>12.229932605836</v>
      </c>
    </row>
    <row r="12" ht="15.75" customHeight="1">
      <c r="B12" s="2"/>
      <c r="C12" s="6">
        <v>12.8737700603779</v>
      </c>
    </row>
    <row r="13" ht="15.75" customHeight="1">
      <c r="B13" s="2"/>
      <c r="C13" s="6">
        <v>12.3906791805316</v>
      </c>
    </row>
    <row r="14" ht="15.75" customHeight="1">
      <c r="B14" s="2"/>
      <c r="C14" s="6">
        <v>15.5671263496378</v>
      </c>
    </row>
    <row r="15" ht="15.75" customHeight="1">
      <c r="B15" s="2"/>
      <c r="C15" s="6">
        <v>12.2590542466841</v>
      </c>
    </row>
    <row r="16" ht="15.75" customHeight="1">
      <c r="B16" s="2"/>
      <c r="C16" s="6">
        <v>10.5128503363045</v>
      </c>
    </row>
    <row r="17" ht="15.75" customHeight="1">
      <c r="B17" s="2"/>
      <c r="C17" s="6">
        <v>12.0840812324344</v>
      </c>
    </row>
    <row r="18" ht="15.75" customHeight="1">
      <c r="B18" s="2"/>
      <c r="C18" s="6">
        <v>13.707050147684</v>
      </c>
    </row>
    <row r="19" ht="15.75" customHeight="1">
      <c r="B19" s="2"/>
      <c r="C19" s="6">
        <v>13.5281861524751</v>
      </c>
    </row>
    <row r="20" ht="15.75" customHeight="1">
      <c r="A20" s="1" t="s">
        <v>34</v>
      </c>
      <c r="B20" s="54">
        <f>average(B2:B10)</f>
        <v>13.16952593</v>
      </c>
      <c r="C20" s="54">
        <f>average(C2:C19)</f>
        <v>12.88655426</v>
      </c>
    </row>
    <row r="21" ht="15.75" customHeight="1">
      <c r="A21" s="1" t="s">
        <v>100</v>
      </c>
      <c r="B21" s="54">
        <f>STDEV(B2:B10)/SQRT(COUNT(B2:B10))</f>
        <v>0.4712067936</v>
      </c>
      <c r="C21" s="54">
        <f>STDEV(C2:C19)/SQRT(COUNT(C2:C19))</f>
        <v>0.4627987065</v>
      </c>
    </row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1.22" defaultRowHeight="15.0"/>
  <cols>
    <col customWidth="1" min="9" max="9" width="10.44"/>
  </cols>
  <sheetData>
    <row r="1">
      <c r="A1" s="3" t="s">
        <v>260</v>
      </c>
      <c r="G1" s="3" t="s">
        <v>262</v>
      </c>
    </row>
    <row r="2">
      <c r="B2" s="3" t="s">
        <v>137</v>
      </c>
      <c r="H2" s="8" t="str">
        <f>B2</f>
        <v>bsln</v>
      </c>
    </row>
    <row r="3">
      <c r="A3" s="3" t="s">
        <v>263</v>
      </c>
      <c r="B3" s="3" t="s">
        <v>264</v>
      </c>
      <c r="G3" s="3" t="s">
        <v>263</v>
      </c>
      <c r="H3" s="3" t="s">
        <v>265</v>
      </c>
    </row>
    <row r="4">
      <c r="A4" s="3" t="s">
        <v>266</v>
      </c>
      <c r="B4" s="3" t="s">
        <v>267</v>
      </c>
      <c r="G4" s="3" t="s">
        <v>266</v>
      </c>
      <c r="H4" s="3" t="s">
        <v>268</v>
      </c>
    </row>
    <row r="5">
      <c r="A5" s="3" t="s">
        <v>269</v>
      </c>
      <c r="B5" s="3" t="s">
        <v>270</v>
      </c>
      <c r="G5" s="3" t="s">
        <v>269</v>
      </c>
      <c r="H5" s="3" t="s">
        <v>271</v>
      </c>
    </row>
    <row r="6">
      <c r="A6" s="3" t="s">
        <v>272</v>
      </c>
      <c r="B6" s="3" t="s">
        <v>273</v>
      </c>
      <c r="G6" s="3" t="s">
        <v>272</v>
      </c>
      <c r="H6" s="3" t="s">
        <v>274</v>
      </c>
    </row>
    <row r="7">
      <c r="A7" s="3" t="s">
        <v>275</v>
      </c>
      <c r="B7" s="3" t="s">
        <v>276</v>
      </c>
      <c r="G7" s="3" t="s">
        <v>275</v>
      </c>
      <c r="H7" s="3" t="s">
        <v>277</v>
      </c>
    </row>
    <row r="8">
      <c r="B8" s="3" t="s">
        <v>278</v>
      </c>
      <c r="H8" s="3" t="str">
        <f>B8</f>
        <v>cup 1 week</v>
      </c>
    </row>
    <row r="9">
      <c r="A9" s="3" t="s">
        <v>263</v>
      </c>
      <c r="B9" s="3" t="s">
        <v>279</v>
      </c>
      <c r="G9" s="3" t="s">
        <v>263</v>
      </c>
      <c r="H9" s="3" t="s">
        <v>280</v>
      </c>
    </row>
    <row r="10">
      <c r="A10" s="3" t="s">
        <v>266</v>
      </c>
      <c r="B10" s="3" t="s">
        <v>281</v>
      </c>
      <c r="G10" s="3" t="s">
        <v>266</v>
      </c>
      <c r="H10" s="3" t="s">
        <v>282</v>
      </c>
    </row>
    <row r="11">
      <c r="A11" s="3" t="s">
        <v>269</v>
      </c>
      <c r="B11" s="3" t="s">
        <v>283</v>
      </c>
      <c r="G11" s="3" t="s">
        <v>269</v>
      </c>
      <c r="H11" s="3" t="s">
        <v>284</v>
      </c>
    </row>
    <row r="12">
      <c r="A12" s="3" t="s">
        <v>272</v>
      </c>
      <c r="B12" s="3" t="s">
        <v>285</v>
      </c>
      <c r="G12" s="3" t="s">
        <v>272</v>
      </c>
      <c r="H12" s="3" t="s">
        <v>286</v>
      </c>
    </row>
    <row r="13">
      <c r="A13" s="3" t="s">
        <v>275</v>
      </c>
      <c r="B13" s="3" t="s">
        <v>287</v>
      </c>
      <c r="G13" s="3" t="s">
        <v>275</v>
      </c>
      <c r="H13" s="3" t="s">
        <v>288</v>
      </c>
    </row>
    <row r="14">
      <c r="B14" s="3" t="s">
        <v>289</v>
      </c>
      <c r="H14" s="3" t="str">
        <f>B14</f>
        <v>cup 2 weeks</v>
      </c>
    </row>
    <row r="15">
      <c r="A15" s="3" t="s">
        <v>263</v>
      </c>
      <c r="B15" s="3" t="s">
        <v>290</v>
      </c>
      <c r="G15" s="3" t="s">
        <v>263</v>
      </c>
      <c r="H15" s="3" t="s">
        <v>291</v>
      </c>
    </row>
    <row r="16">
      <c r="A16" s="3" t="s">
        <v>266</v>
      </c>
      <c r="B16" s="3" t="s">
        <v>292</v>
      </c>
      <c r="G16" s="3" t="s">
        <v>266</v>
      </c>
      <c r="H16" s="3" t="s">
        <v>293</v>
      </c>
    </row>
    <row r="17">
      <c r="A17" s="3" t="s">
        <v>269</v>
      </c>
      <c r="B17" s="3" t="s">
        <v>294</v>
      </c>
      <c r="G17" s="3" t="s">
        <v>269</v>
      </c>
      <c r="H17" s="3" t="s">
        <v>295</v>
      </c>
    </row>
    <row r="18">
      <c r="A18" s="3" t="s">
        <v>272</v>
      </c>
      <c r="B18" s="3" t="s">
        <v>296</v>
      </c>
      <c r="G18" s="3" t="s">
        <v>272</v>
      </c>
      <c r="H18" s="3" t="s">
        <v>297</v>
      </c>
    </row>
    <row r="19">
      <c r="A19" s="3" t="s">
        <v>275</v>
      </c>
      <c r="B19" s="3" t="s">
        <v>298</v>
      </c>
      <c r="G19" s="3" t="s">
        <v>275</v>
      </c>
      <c r="H19" s="3" t="s">
        <v>299</v>
      </c>
    </row>
    <row r="20">
      <c r="B20" s="3" t="s">
        <v>300</v>
      </c>
      <c r="H20" s="3" t="str">
        <f>B20</f>
        <v>cup 3 weeks</v>
      </c>
    </row>
    <row r="21">
      <c r="A21" s="3" t="s">
        <v>263</v>
      </c>
      <c r="B21" s="3" t="s">
        <v>301</v>
      </c>
      <c r="G21" s="3" t="s">
        <v>263</v>
      </c>
      <c r="H21" s="3" t="s">
        <v>302</v>
      </c>
    </row>
    <row r="22">
      <c r="A22" s="3" t="s">
        <v>266</v>
      </c>
      <c r="B22" s="3" t="s">
        <v>303</v>
      </c>
      <c r="G22" s="3" t="s">
        <v>266</v>
      </c>
      <c r="H22" s="3" t="s">
        <v>304</v>
      </c>
    </row>
    <row r="23">
      <c r="A23" s="3" t="s">
        <v>269</v>
      </c>
      <c r="B23" s="3" t="s">
        <v>305</v>
      </c>
      <c r="G23" s="3" t="s">
        <v>269</v>
      </c>
      <c r="H23" s="3" t="s">
        <v>306</v>
      </c>
    </row>
    <row r="24">
      <c r="A24" s="3" t="s">
        <v>272</v>
      </c>
      <c r="B24" s="3" t="s">
        <v>307</v>
      </c>
      <c r="G24" s="3" t="s">
        <v>272</v>
      </c>
      <c r="H24" s="3" t="s">
        <v>308</v>
      </c>
    </row>
    <row r="25">
      <c r="A25" s="3" t="s">
        <v>275</v>
      </c>
      <c r="B25" s="3" t="s">
        <v>309</v>
      </c>
      <c r="G25" s="3" t="s">
        <v>275</v>
      </c>
      <c r="H25" s="3" t="s">
        <v>310</v>
      </c>
    </row>
    <row r="26">
      <c r="B26" s="3" t="s">
        <v>256</v>
      </c>
      <c r="H26" s="3" t="str">
        <f>B26</f>
        <v>rec 1 week</v>
      </c>
    </row>
    <row r="27">
      <c r="A27" s="3" t="s">
        <v>263</v>
      </c>
      <c r="B27" s="3" t="s">
        <v>311</v>
      </c>
      <c r="G27" s="3" t="s">
        <v>263</v>
      </c>
      <c r="H27" s="3" t="s">
        <v>312</v>
      </c>
    </row>
    <row r="28">
      <c r="A28" s="3" t="s">
        <v>266</v>
      </c>
      <c r="B28" s="3" t="s">
        <v>313</v>
      </c>
      <c r="G28" s="3" t="s">
        <v>266</v>
      </c>
      <c r="H28" s="3" t="s">
        <v>314</v>
      </c>
    </row>
    <row r="29">
      <c r="A29" s="3" t="s">
        <v>269</v>
      </c>
      <c r="B29" s="3" t="s">
        <v>315</v>
      </c>
      <c r="G29" s="3" t="s">
        <v>269</v>
      </c>
      <c r="H29" s="3" t="s">
        <v>316</v>
      </c>
    </row>
    <row r="30">
      <c r="A30" s="3" t="s">
        <v>272</v>
      </c>
      <c r="B30" s="3" t="s">
        <v>317</v>
      </c>
      <c r="G30" s="3" t="s">
        <v>272</v>
      </c>
      <c r="H30" s="3" t="s">
        <v>318</v>
      </c>
    </row>
    <row r="31">
      <c r="A31" s="3" t="s">
        <v>275</v>
      </c>
      <c r="B31" s="3" t="s">
        <v>319</v>
      </c>
      <c r="G31" s="3" t="s">
        <v>275</v>
      </c>
      <c r="H31" s="3" t="s">
        <v>320</v>
      </c>
    </row>
    <row r="32">
      <c r="B32" s="3" t="s">
        <v>259</v>
      </c>
      <c r="H32" s="3" t="str">
        <f>B32</f>
        <v>rec 2 weeks</v>
      </c>
    </row>
    <row r="33">
      <c r="A33" s="3" t="s">
        <v>263</v>
      </c>
      <c r="B33" s="3" t="s">
        <v>321</v>
      </c>
      <c r="G33" s="3" t="s">
        <v>263</v>
      </c>
      <c r="H33" s="3" t="s">
        <v>322</v>
      </c>
    </row>
    <row r="34">
      <c r="A34" s="3" t="s">
        <v>266</v>
      </c>
      <c r="B34" s="3" t="s">
        <v>323</v>
      </c>
      <c r="G34" s="3" t="s">
        <v>266</v>
      </c>
      <c r="H34" s="3" t="s">
        <v>324</v>
      </c>
    </row>
    <row r="35">
      <c r="A35" s="3" t="s">
        <v>269</v>
      </c>
      <c r="B35" s="3" t="s">
        <v>325</v>
      </c>
      <c r="G35" s="3" t="s">
        <v>269</v>
      </c>
      <c r="H35" s="3" t="s">
        <v>326</v>
      </c>
    </row>
    <row r="36">
      <c r="A36" s="3" t="s">
        <v>272</v>
      </c>
      <c r="B36" s="3" t="s">
        <v>327</v>
      </c>
      <c r="G36" s="3" t="s">
        <v>272</v>
      </c>
      <c r="H36" s="3" t="s">
        <v>328</v>
      </c>
    </row>
    <row r="37">
      <c r="A37" s="3" t="s">
        <v>275</v>
      </c>
      <c r="B37" s="3" t="s">
        <v>329</v>
      </c>
      <c r="G37" s="3" t="s">
        <v>275</v>
      </c>
      <c r="H37" s="3" t="s">
        <v>330</v>
      </c>
    </row>
    <row r="38">
      <c r="B38" s="3" t="s">
        <v>331</v>
      </c>
      <c r="H38" s="3" t="str">
        <f>B38</f>
        <v>rec 3 weeks</v>
      </c>
    </row>
    <row r="39">
      <c r="A39" s="3" t="s">
        <v>263</v>
      </c>
      <c r="B39" s="3" t="s">
        <v>332</v>
      </c>
      <c r="G39" s="3" t="s">
        <v>263</v>
      </c>
      <c r="H39" s="3" t="s">
        <v>333</v>
      </c>
    </row>
    <row r="40">
      <c r="A40" s="3" t="s">
        <v>266</v>
      </c>
      <c r="B40" s="3" t="s">
        <v>334</v>
      </c>
      <c r="G40" s="3" t="s">
        <v>266</v>
      </c>
      <c r="H40" s="3" t="s">
        <v>335</v>
      </c>
    </row>
    <row r="41">
      <c r="A41" s="3" t="s">
        <v>269</v>
      </c>
      <c r="B41" s="3" t="s">
        <v>336</v>
      </c>
      <c r="G41" s="3" t="s">
        <v>269</v>
      </c>
      <c r="H41" s="3" t="s">
        <v>337</v>
      </c>
    </row>
    <row r="42">
      <c r="A42" s="3" t="s">
        <v>272</v>
      </c>
      <c r="B42" s="3" t="s">
        <v>338</v>
      </c>
      <c r="G42" s="3" t="s">
        <v>272</v>
      </c>
      <c r="H42" s="3" t="s">
        <v>339</v>
      </c>
    </row>
    <row r="43">
      <c r="A43" s="3" t="s">
        <v>275</v>
      </c>
      <c r="B43" s="3" t="s">
        <v>340</v>
      </c>
      <c r="G43" s="3" t="s">
        <v>275</v>
      </c>
      <c r="H43" s="3" t="s">
        <v>341</v>
      </c>
    </row>
    <row r="44">
      <c r="B44" s="3" t="s">
        <v>261</v>
      </c>
      <c r="H44" s="3" t="str">
        <f>B44</f>
        <v>rec 5 weeks</v>
      </c>
    </row>
    <row r="45">
      <c r="A45" s="3" t="s">
        <v>263</v>
      </c>
      <c r="B45" s="3" t="s">
        <v>342</v>
      </c>
      <c r="G45" s="3" t="s">
        <v>263</v>
      </c>
      <c r="H45" s="3" t="s">
        <v>343</v>
      </c>
    </row>
    <row r="46">
      <c r="A46" s="3" t="s">
        <v>266</v>
      </c>
      <c r="B46" s="3" t="s">
        <v>344</v>
      </c>
      <c r="G46" s="3" t="s">
        <v>266</v>
      </c>
      <c r="H46" s="3" t="s">
        <v>345</v>
      </c>
    </row>
    <row r="47">
      <c r="A47" s="3" t="s">
        <v>269</v>
      </c>
      <c r="B47" s="3" t="s">
        <v>346</v>
      </c>
      <c r="G47" s="3" t="s">
        <v>269</v>
      </c>
      <c r="H47" s="3" t="s">
        <v>347</v>
      </c>
    </row>
    <row r="48">
      <c r="A48" s="3" t="s">
        <v>272</v>
      </c>
      <c r="B48" s="3" t="s">
        <v>348</v>
      </c>
      <c r="G48" s="3" t="s">
        <v>272</v>
      </c>
      <c r="H48" s="3" t="s">
        <v>349</v>
      </c>
    </row>
    <row r="49">
      <c r="A49" s="3" t="s">
        <v>275</v>
      </c>
      <c r="B49" s="3" t="s">
        <v>350</v>
      </c>
      <c r="G49" s="3" t="s">
        <v>275</v>
      </c>
      <c r="H49" s="3" t="s">
        <v>351</v>
      </c>
    </row>
    <row r="51">
      <c r="A51" s="3" t="s">
        <v>352</v>
      </c>
      <c r="H51" s="3" t="s">
        <v>353</v>
      </c>
    </row>
    <row r="52">
      <c r="A52" s="3" t="s">
        <v>137</v>
      </c>
      <c r="H52" s="8" t="str">
        <f>A52</f>
        <v>bsln</v>
      </c>
    </row>
    <row r="53">
      <c r="A53" s="3" t="s">
        <v>354</v>
      </c>
      <c r="H53" s="3" t="s">
        <v>355</v>
      </c>
    </row>
    <row r="54">
      <c r="A54" s="3" t="s">
        <v>278</v>
      </c>
      <c r="H54" s="3" t="str">
        <f>A54</f>
        <v>cup 1 week</v>
      </c>
    </row>
    <row r="55">
      <c r="A55" s="3" t="s">
        <v>356</v>
      </c>
      <c r="H55" s="3" t="s">
        <v>357</v>
      </c>
    </row>
    <row r="56">
      <c r="A56" s="3" t="s">
        <v>289</v>
      </c>
      <c r="H56" s="3" t="str">
        <f>A56</f>
        <v>cup 2 weeks</v>
      </c>
    </row>
    <row r="57">
      <c r="A57" s="3" t="s">
        <v>358</v>
      </c>
      <c r="H57" s="3" t="s">
        <v>359</v>
      </c>
    </row>
    <row r="58">
      <c r="A58" s="3" t="s">
        <v>300</v>
      </c>
      <c r="H58" s="3" t="str">
        <f>A58</f>
        <v>cup 3 weeks</v>
      </c>
    </row>
    <row r="59">
      <c r="A59" s="3" t="s">
        <v>360</v>
      </c>
      <c r="H59" s="3" t="s">
        <v>361</v>
      </c>
    </row>
    <row r="60">
      <c r="A60" s="3" t="s">
        <v>256</v>
      </c>
      <c r="H60" s="3" t="str">
        <f>A60</f>
        <v>rec 1 week</v>
      </c>
    </row>
    <row r="61">
      <c r="A61" s="3" t="s">
        <v>362</v>
      </c>
      <c r="H61" s="3" t="s">
        <v>363</v>
      </c>
    </row>
    <row r="62">
      <c r="A62" s="3" t="s">
        <v>259</v>
      </c>
      <c r="H62" s="3" t="str">
        <f>A62</f>
        <v>rec 2 weeks</v>
      </c>
    </row>
    <row r="63">
      <c r="A63" s="3" t="s">
        <v>364</v>
      </c>
      <c r="H63" s="3" t="s">
        <v>365</v>
      </c>
    </row>
    <row r="64">
      <c r="A64" s="3" t="s">
        <v>331</v>
      </c>
      <c r="H64" s="3" t="str">
        <f>A64</f>
        <v>rec 3 weeks</v>
      </c>
    </row>
    <row r="65">
      <c r="A65" s="3" t="s">
        <v>366</v>
      </c>
      <c r="H65" s="3" t="s">
        <v>367</v>
      </c>
    </row>
    <row r="66">
      <c r="A66" s="3" t="s">
        <v>261</v>
      </c>
      <c r="H66" s="3" t="str">
        <f>A66</f>
        <v>rec 5 weeks</v>
      </c>
    </row>
    <row r="67">
      <c r="A67" s="3" t="s">
        <v>368</v>
      </c>
      <c r="H67" s="3" t="s">
        <v>369</v>
      </c>
    </row>
    <row r="69">
      <c r="A69" s="14" t="s">
        <v>38</v>
      </c>
      <c r="B69" s="14" t="s">
        <v>42</v>
      </c>
      <c r="C69" s="14" t="s">
        <v>43</v>
      </c>
      <c r="D69" s="14" t="s">
        <v>44</v>
      </c>
      <c r="E69" s="14" t="s">
        <v>370</v>
      </c>
      <c r="F69" s="14" t="s">
        <v>371</v>
      </c>
      <c r="H69" s="14" t="s">
        <v>38</v>
      </c>
      <c r="I69" s="14" t="s">
        <v>42</v>
      </c>
      <c r="J69" s="14" t="s">
        <v>43</v>
      </c>
      <c r="K69" s="14" t="s">
        <v>44</v>
      </c>
      <c r="L69" s="14" t="s">
        <v>370</v>
      </c>
      <c r="M69" s="14" t="s">
        <v>371</v>
      </c>
    </row>
    <row r="70">
      <c r="A70" s="14" t="s">
        <v>47</v>
      </c>
      <c r="B70" s="3">
        <v>1308.76875</v>
      </c>
      <c r="C70" s="3">
        <v>7.0</v>
      </c>
      <c r="D70" s="3">
        <v>186.966964285714</v>
      </c>
      <c r="E70" s="3">
        <v>12.4801956247371</v>
      </c>
      <c r="F70" s="3">
        <v>0.0858326595325709</v>
      </c>
      <c r="H70" s="14" t="s">
        <v>47</v>
      </c>
      <c r="I70" s="3">
        <v>1651.625</v>
      </c>
      <c r="J70" s="3">
        <v>7.0</v>
      </c>
      <c r="K70" s="3">
        <v>235.946428571429</v>
      </c>
      <c r="L70" s="3">
        <v>19.9833635813672</v>
      </c>
      <c r="M70" s="3">
        <v>0.00560572965599957</v>
      </c>
    </row>
    <row r="71">
      <c r="A71" s="14" t="s">
        <v>49</v>
      </c>
      <c r="B71" s="3">
        <v>2256.73125</v>
      </c>
      <c r="C71" s="3">
        <v>27.0</v>
      </c>
      <c r="D71" s="3">
        <v>83.5826388888889</v>
      </c>
      <c r="E71" s="3" t="s">
        <v>51</v>
      </c>
      <c r="F71" s="3" t="s">
        <v>51</v>
      </c>
      <c r="H71" s="14" t="s">
        <v>49</v>
      </c>
      <c r="I71" s="3">
        <v>827.875</v>
      </c>
      <c r="J71" s="3">
        <v>23.0</v>
      </c>
      <c r="K71" s="3">
        <v>35.9945652173913</v>
      </c>
      <c r="L71" s="3" t="s">
        <v>51</v>
      </c>
      <c r="M71" s="3" t="s">
        <v>51</v>
      </c>
    </row>
    <row r="72">
      <c r="A72" s="14" t="s">
        <v>52</v>
      </c>
      <c r="B72" s="3">
        <v>3565.5</v>
      </c>
      <c r="C72" s="3">
        <v>34.0</v>
      </c>
      <c r="D72" s="3" t="s">
        <v>51</v>
      </c>
      <c r="E72" s="3" t="s">
        <v>51</v>
      </c>
      <c r="F72" s="3" t="s">
        <v>51</v>
      </c>
      <c r="H72" s="14" t="s">
        <v>52</v>
      </c>
      <c r="I72" s="3">
        <v>2479.5</v>
      </c>
      <c r="J72" s="3">
        <v>30.0</v>
      </c>
      <c r="K72" s="3" t="s">
        <v>51</v>
      </c>
      <c r="L72" s="3" t="s">
        <v>51</v>
      </c>
      <c r="M72" s="3" t="s">
        <v>51</v>
      </c>
    </row>
    <row r="74">
      <c r="H74" s="3" t="s">
        <v>372</v>
      </c>
    </row>
    <row r="75">
      <c r="H75" s="3" t="s">
        <v>146</v>
      </c>
      <c r="I75" s="3" t="s">
        <v>147</v>
      </c>
      <c r="J75" s="3" t="s">
        <v>148</v>
      </c>
      <c r="K75" s="3" t="s">
        <v>149</v>
      </c>
      <c r="L75" s="3" t="s">
        <v>150</v>
      </c>
      <c r="M75" s="3" t="s">
        <v>134</v>
      </c>
    </row>
    <row r="76">
      <c r="F76" s="55"/>
      <c r="H76" s="3">
        <v>1.0</v>
      </c>
      <c r="I76" s="3">
        <v>2.0</v>
      </c>
      <c r="J76" s="3">
        <v>-12.5995351408369</v>
      </c>
      <c r="K76" s="3">
        <v>0.0</v>
      </c>
      <c r="L76" s="3">
        <v>12.5995351408369</v>
      </c>
      <c r="M76" s="21">
        <v>1.0</v>
      </c>
    </row>
    <row r="77">
      <c r="F77" s="55"/>
      <c r="H77" s="3">
        <v>1.0</v>
      </c>
      <c r="I77" s="3">
        <v>3.0</v>
      </c>
      <c r="J77" s="3">
        <v>-16.2245351408369</v>
      </c>
      <c r="K77" s="3">
        <v>-3.625</v>
      </c>
      <c r="L77" s="3">
        <v>8.97453514083693</v>
      </c>
      <c r="M77" s="21">
        <v>0.572822644992482</v>
      </c>
    </row>
    <row r="78">
      <c r="F78" s="55"/>
      <c r="H78" s="3">
        <v>1.0</v>
      </c>
      <c r="I78" s="3">
        <v>4.0</v>
      </c>
      <c r="J78" s="3">
        <v>-26.4745351408369</v>
      </c>
      <c r="K78" s="3">
        <v>-13.875</v>
      </c>
      <c r="L78" s="3">
        <v>-1.27546485916307</v>
      </c>
      <c r="M78" s="56">
        <v>0.0308988196156303</v>
      </c>
    </row>
    <row r="79">
      <c r="F79" s="55"/>
      <c r="H79" s="3">
        <v>1.0</v>
      </c>
      <c r="I79" s="3">
        <v>5.0</v>
      </c>
      <c r="J79" s="3">
        <v>-29.0779685513125</v>
      </c>
      <c r="K79" s="3">
        <v>-17.125</v>
      </c>
      <c r="L79" s="3">
        <v>-5.17203144868747</v>
      </c>
      <c r="M79" s="56">
        <v>0.00498444311878859</v>
      </c>
    </row>
    <row r="80">
      <c r="F80" s="55"/>
      <c r="H80" s="3">
        <v>1.0</v>
      </c>
      <c r="I80" s="3">
        <v>6.0</v>
      </c>
      <c r="J80" s="3">
        <v>-30.4745351408369</v>
      </c>
      <c r="K80" s="3">
        <v>-17.875</v>
      </c>
      <c r="L80" s="3">
        <v>-5.27546485916307</v>
      </c>
      <c r="M80" s="56">
        <v>0.00542573679678572</v>
      </c>
    </row>
    <row r="81">
      <c r="F81" s="55"/>
      <c r="H81" s="3">
        <v>1.0</v>
      </c>
      <c r="I81" s="3">
        <v>7.0</v>
      </c>
      <c r="J81" s="3">
        <v>-31.5562160456581</v>
      </c>
      <c r="K81" s="3">
        <v>-16.125</v>
      </c>
      <c r="L81" s="3">
        <v>-0.693783954341866</v>
      </c>
      <c r="M81" s="56">
        <v>0.0405518165749227</v>
      </c>
    </row>
    <row r="82">
      <c r="F82" s="55"/>
      <c r="H82" s="3">
        <v>1.0</v>
      </c>
      <c r="I82" s="3">
        <v>8.0</v>
      </c>
      <c r="J82" s="3">
        <v>-26.2245351408369</v>
      </c>
      <c r="K82" s="3">
        <v>-13.625</v>
      </c>
      <c r="L82" s="3">
        <v>-1.02546485916307</v>
      </c>
      <c r="M82" s="56">
        <v>0.0340496103167893</v>
      </c>
    </row>
    <row r="83">
      <c r="F83" s="55"/>
      <c r="H83" s="3">
        <v>2.0</v>
      </c>
      <c r="I83" s="3">
        <v>3.0</v>
      </c>
      <c r="J83" s="3">
        <v>-16.2245351408369</v>
      </c>
      <c r="K83" s="3">
        <v>-3.625</v>
      </c>
      <c r="L83" s="3">
        <v>8.97453514083693</v>
      </c>
      <c r="M83" s="21">
        <v>0.572822644992482</v>
      </c>
    </row>
    <row r="84">
      <c r="F84" s="55"/>
      <c r="H84" s="3">
        <v>2.0</v>
      </c>
      <c r="I84" s="3">
        <v>4.0</v>
      </c>
      <c r="J84" s="3">
        <v>-26.4745351408369</v>
      </c>
      <c r="K84" s="3">
        <v>-13.875</v>
      </c>
      <c r="L84" s="3">
        <v>-1.27546485916307</v>
      </c>
      <c r="M84" s="56">
        <v>0.0308988196156303</v>
      </c>
    </row>
    <row r="85">
      <c r="F85" s="55"/>
      <c r="H85" s="3">
        <v>2.0</v>
      </c>
      <c r="I85" s="3">
        <v>5.0</v>
      </c>
      <c r="J85" s="3">
        <v>-29.0779685513125</v>
      </c>
      <c r="K85" s="3">
        <v>-17.125</v>
      </c>
      <c r="L85" s="3">
        <v>-5.17203144868747</v>
      </c>
      <c r="M85" s="56">
        <v>0.00498444311878859</v>
      </c>
    </row>
    <row r="86">
      <c r="F86" s="55"/>
      <c r="H86" s="3">
        <v>2.0</v>
      </c>
      <c r="I86" s="3">
        <v>6.0</v>
      </c>
      <c r="J86" s="3">
        <v>-30.4745351408369</v>
      </c>
      <c r="K86" s="3">
        <v>-17.875</v>
      </c>
      <c r="L86" s="3">
        <v>-5.27546485916307</v>
      </c>
      <c r="M86" s="56">
        <v>0.00542573679678572</v>
      </c>
    </row>
    <row r="87">
      <c r="F87" s="55"/>
      <c r="H87" s="3">
        <v>2.0</v>
      </c>
      <c r="I87" s="3">
        <v>7.0</v>
      </c>
      <c r="J87" s="3">
        <v>-31.5562160456581</v>
      </c>
      <c r="K87" s="3">
        <v>-16.125</v>
      </c>
      <c r="L87" s="3">
        <v>-0.693783954341866</v>
      </c>
      <c r="M87" s="56">
        <v>0.0405518165749227</v>
      </c>
    </row>
    <row r="88">
      <c r="F88" s="55"/>
      <c r="H88" s="3">
        <v>2.0</v>
      </c>
      <c r="I88" s="3">
        <v>8.0</v>
      </c>
      <c r="J88" s="3">
        <v>-26.2245351408369</v>
      </c>
      <c r="K88" s="3">
        <v>-13.625</v>
      </c>
      <c r="L88" s="3">
        <v>-1.02546485916307</v>
      </c>
      <c r="M88" s="56">
        <v>0.0340496103167893</v>
      </c>
    </row>
    <row r="89">
      <c r="F89" s="56"/>
      <c r="H89" s="3">
        <v>3.0</v>
      </c>
      <c r="I89" s="3">
        <v>4.0</v>
      </c>
      <c r="J89" s="3">
        <v>-22.8495351408369</v>
      </c>
      <c r="K89" s="3">
        <v>-10.25</v>
      </c>
      <c r="L89" s="3">
        <v>2.34953514083693</v>
      </c>
      <c r="M89" s="21">
        <v>0.110829915900253</v>
      </c>
    </row>
    <row r="90">
      <c r="F90" s="56"/>
      <c r="H90" s="3">
        <v>3.0</v>
      </c>
      <c r="I90" s="3">
        <v>5.0</v>
      </c>
      <c r="J90" s="3">
        <v>-25.4529685513125</v>
      </c>
      <c r="K90" s="3">
        <v>-13.5</v>
      </c>
      <c r="L90" s="3">
        <v>-1.54703144868747</v>
      </c>
      <c r="M90" s="56">
        <v>0.0268538731292507</v>
      </c>
    </row>
    <row r="91">
      <c r="F91" s="56"/>
      <c r="H91" s="3">
        <v>3.0</v>
      </c>
      <c r="I91" s="3">
        <v>6.0</v>
      </c>
      <c r="J91" s="3">
        <v>-26.8495351408369</v>
      </c>
      <c r="K91" s="3">
        <v>-14.25</v>
      </c>
      <c r="L91" s="3">
        <v>-1.65046485916307</v>
      </c>
      <c r="M91" s="56">
        <v>0.0266430710961708</v>
      </c>
    </row>
    <row r="92">
      <c r="F92" s="55"/>
      <c r="H92" s="3">
        <v>3.0</v>
      </c>
      <c r="I92" s="3">
        <v>7.0</v>
      </c>
      <c r="J92" s="3">
        <v>-27.9312160456581</v>
      </c>
      <c r="K92" s="3">
        <v>-12.5</v>
      </c>
      <c r="L92" s="3">
        <v>2.93121604565813</v>
      </c>
      <c r="M92" s="21">
        <v>0.112362871164018</v>
      </c>
    </row>
    <row r="93">
      <c r="F93" s="56"/>
      <c r="H93" s="3">
        <v>3.0</v>
      </c>
      <c r="I93" s="3">
        <v>8.0</v>
      </c>
      <c r="J93" s="3">
        <v>-22.5995351408369</v>
      </c>
      <c r="K93" s="3">
        <v>-10.0</v>
      </c>
      <c r="L93" s="3">
        <v>2.59953514083693</v>
      </c>
      <c r="M93" s="21">
        <v>0.119806959458158</v>
      </c>
    </row>
    <row r="94">
      <c r="F94" s="55"/>
      <c r="H94" s="3">
        <v>4.0</v>
      </c>
      <c r="I94" s="3">
        <v>5.0</v>
      </c>
      <c r="J94" s="3">
        <v>-15.2029685513125</v>
      </c>
      <c r="K94" s="3">
        <v>-3.25</v>
      </c>
      <c r="L94" s="3">
        <v>8.70296855131253</v>
      </c>
      <c r="M94" s="21">
        <v>0.594094349021154</v>
      </c>
    </row>
    <row r="95">
      <c r="F95" s="55"/>
      <c r="H95" s="3">
        <v>4.0</v>
      </c>
      <c r="I95" s="3">
        <v>6.0</v>
      </c>
      <c r="J95" s="3">
        <v>-16.5995351408369</v>
      </c>
      <c r="K95" s="3">
        <v>-4.0</v>
      </c>
      <c r="L95" s="3">
        <v>8.59953514083693</v>
      </c>
      <c r="M95" s="21">
        <v>0.533788179872188</v>
      </c>
    </row>
    <row r="96">
      <c r="F96" s="55"/>
      <c r="H96" s="3">
        <v>4.0</v>
      </c>
      <c r="I96" s="3">
        <v>7.0</v>
      </c>
      <c r="J96" s="3">
        <v>-17.6812160456581</v>
      </c>
      <c r="K96" s="3">
        <v>-2.25</v>
      </c>
      <c r="L96" s="3">
        <v>13.1812160456581</v>
      </c>
      <c r="M96" s="21">
        <v>0.775047320015299</v>
      </c>
    </row>
    <row r="97">
      <c r="F97" s="55"/>
      <c r="H97" s="3">
        <v>4.0</v>
      </c>
      <c r="I97" s="3">
        <v>8.0</v>
      </c>
      <c r="J97" s="3">
        <v>-12.3495351408369</v>
      </c>
      <c r="K97" s="3">
        <v>0.25</v>
      </c>
      <c r="L97" s="3">
        <v>12.8495351408369</v>
      </c>
      <c r="M97" s="21">
        <v>0.968978401061416</v>
      </c>
    </row>
    <row r="98">
      <c r="F98" s="55"/>
      <c r="H98" s="3">
        <v>5.0</v>
      </c>
      <c r="I98" s="3">
        <v>6.0</v>
      </c>
      <c r="J98" s="3">
        <v>-12.7029685513125</v>
      </c>
      <c r="K98" s="3">
        <v>-0.75</v>
      </c>
      <c r="L98" s="3">
        <v>11.2029685513125</v>
      </c>
      <c r="M98" s="21">
        <v>0.902123139735922</v>
      </c>
    </row>
    <row r="99">
      <c r="F99" s="55"/>
      <c r="H99" s="3">
        <v>5.0</v>
      </c>
      <c r="I99" s="3">
        <v>7.0</v>
      </c>
      <c r="J99" s="3">
        <v>-13.9079710246317</v>
      </c>
      <c r="K99" s="3">
        <v>1.0</v>
      </c>
      <c r="L99" s="3">
        <v>15.9079710246317</v>
      </c>
      <c r="M99" s="21">
        <v>0.895402825509999</v>
      </c>
    </row>
    <row r="100">
      <c r="F100" s="55"/>
      <c r="H100" s="3">
        <v>5.0</v>
      </c>
      <c r="I100" s="3">
        <v>8.0</v>
      </c>
      <c r="J100" s="3">
        <v>-8.45296855131253</v>
      </c>
      <c r="K100" s="3">
        <v>3.5</v>
      </c>
      <c r="L100" s="3">
        <v>15.4529685513125</v>
      </c>
      <c r="M100" s="21">
        <v>0.566031776332321</v>
      </c>
    </row>
    <row r="101">
      <c r="F101" s="55"/>
      <c r="H101" s="3">
        <v>6.0</v>
      </c>
      <c r="I101" s="3">
        <v>7.0</v>
      </c>
      <c r="J101" s="3">
        <v>-13.6812160456581</v>
      </c>
      <c r="K101" s="3">
        <v>1.75</v>
      </c>
      <c r="L101" s="3">
        <v>17.1812160456581</v>
      </c>
      <c r="M101" s="21">
        <v>0.82410165737216</v>
      </c>
    </row>
    <row r="102">
      <c r="F102" s="55"/>
      <c r="H102" s="3">
        <v>6.0</v>
      </c>
      <c r="I102" s="3">
        <v>8.0</v>
      </c>
      <c r="J102" s="3">
        <v>-8.34953514083693</v>
      </c>
      <c r="K102" s="3">
        <v>4.25</v>
      </c>
      <c r="L102" s="3">
        <v>16.8495351408369</v>
      </c>
      <c r="M102" s="21">
        <v>0.508533209231133</v>
      </c>
    </row>
    <row r="103">
      <c r="F103" s="55"/>
      <c r="H103" s="3">
        <v>7.0</v>
      </c>
      <c r="I103" s="3">
        <v>8.0</v>
      </c>
      <c r="J103" s="3">
        <v>-12.9312160456581</v>
      </c>
      <c r="K103" s="3">
        <v>2.5</v>
      </c>
      <c r="L103" s="3">
        <v>17.9312160456581</v>
      </c>
      <c r="M103" s="21">
        <v>0.750839713144131</v>
      </c>
    </row>
  </sheetData>
  <drawing r:id="rId1"/>
</worksheet>
</file>