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mrasband/Dropbox/MattPersonal/papers/b1b4AIS/revision/Source file_20200302 2/"/>
    </mc:Choice>
  </mc:AlternateContent>
  <xr:revisionPtr revIDLastSave="0" documentId="13_ncr:1_{C809952C-F3C6-0646-B3F4-9BD19BB4BACE}" xr6:coauthVersionLast="45" xr6:coauthVersionMax="45" xr10:uidLastSave="{00000000-0000-0000-0000-000000000000}"/>
  <bookViews>
    <workbookView xWindow="5560" yWindow="460" windowWidth="24440" windowHeight="26260" tabRatio="500" activeTab="4" xr2:uid="{00000000-000D-0000-FFFF-FFFF00000000}"/>
  </bookViews>
  <sheets>
    <sheet name="Fig 2B" sheetId="2" r:id="rId1"/>
    <sheet name="Fig 2C" sheetId="3" r:id="rId2"/>
    <sheet name="Fig 2E" sheetId="1" r:id="rId3"/>
    <sheet name="Fig 2F" sheetId="4" r:id="rId4"/>
    <sheet name="Fig 2G" sheetId="5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<sst xmlns="http://schemas.openxmlformats.org/spreadsheetml/2006/main" count="111" uniqueCount="47">
  <si>
    <t>Genotype/Neuron types</t>
  </si>
  <si>
    <r>
      <t>Sptbn4</t>
    </r>
    <r>
      <rPr>
        <i/>
        <vertAlign val="superscript"/>
        <sz val="12"/>
        <color rgb="FF000000"/>
        <rFont val="Calibri (Body)"/>
      </rPr>
      <t>F/F</t>
    </r>
  </si>
  <si>
    <r>
      <t>Nes-cre; Sptbn4</t>
    </r>
    <r>
      <rPr>
        <i/>
        <vertAlign val="superscript"/>
        <sz val="12"/>
        <color rgb="FF000000"/>
        <rFont val="Calibri (Body)"/>
      </rPr>
      <t>F/F</t>
    </r>
  </si>
  <si>
    <t>N (Animal tested)</t>
  </si>
  <si>
    <t>Total AIS counted</t>
  </si>
  <si>
    <t>Mean</t>
  </si>
  <si>
    <t>Std. Deviation</t>
  </si>
  <si>
    <t>Std. Error of Mean</t>
  </si>
  <si>
    <t>Unpaired t test</t>
  </si>
  <si>
    <t>P value</t>
  </si>
  <si>
    <t>P value summary</t>
  </si>
  <si>
    <t>***</t>
  </si>
  <si>
    <t>Significantly different? (P &lt; 0.05)</t>
  </si>
  <si>
    <t>Yes</t>
  </si>
  <si>
    <t>One- or two-tailed P value?</t>
  </si>
  <si>
    <t>Two-tailed</t>
  </si>
  <si>
    <t>t, df</t>
  </si>
  <si>
    <t>t=47.87 df=4</t>
  </si>
  <si>
    <t xml:space="preserve">Percentage of neurons with β1-spectrin at AIS </t>
  </si>
  <si>
    <t>β1-sp (low) neurons</t>
  </si>
  <si>
    <t>β1-sp (high) neurons</t>
  </si>
  <si>
    <t>Genotype</t>
  </si>
  <si>
    <r>
      <t>Sptb</t>
    </r>
    <r>
      <rPr>
        <i/>
        <vertAlign val="superscript"/>
        <sz val="12"/>
        <color theme="1"/>
        <rFont val="Calibri (Body)"/>
      </rPr>
      <t>F/F</t>
    </r>
  </si>
  <si>
    <t>Total PV+ neurons counted</t>
  </si>
  <si>
    <r>
      <t>Sptbn4</t>
    </r>
    <r>
      <rPr>
        <i/>
        <vertAlign val="superscript"/>
        <sz val="12"/>
        <color theme="1"/>
        <rFont val="Calibri (Body)"/>
      </rPr>
      <t>F/F</t>
    </r>
  </si>
  <si>
    <t>PV cells labeled high β1-spectrin (%)</t>
  </si>
  <si>
    <t>β1-spectrin (high) neurons labeled PV (%)</t>
  </si>
  <si>
    <t>Total β1-spectrin (high) neurons counted</t>
  </si>
  <si>
    <t>β1-spectrin (high) neurons labeled AnkR (%)</t>
  </si>
  <si>
    <r>
      <t>Nes-cre; Sptbn4</t>
    </r>
    <r>
      <rPr>
        <i/>
        <vertAlign val="superscript"/>
        <sz val="12"/>
        <color theme="1"/>
        <rFont val="Calibri (Body)"/>
      </rPr>
      <t>F/F</t>
    </r>
  </si>
  <si>
    <t>Normalized AnkG intensity</t>
  </si>
  <si>
    <t>Total AIS quantified</t>
  </si>
  <si>
    <t>ns</t>
  </si>
  <si>
    <t>No</t>
  </si>
  <si>
    <t>t=2.300 df=4</t>
  </si>
  <si>
    <t>Normalized PanNav intensity</t>
  </si>
  <si>
    <t>*</t>
  </si>
  <si>
    <t>t=3.868 df=4</t>
  </si>
  <si>
    <t>AnkG</t>
  </si>
  <si>
    <t>PanNav</t>
  </si>
  <si>
    <t>t=2.000 df=4</t>
  </si>
  <si>
    <r>
      <t xml:space="preserve">Percentage of intensity changes in </t>
    </r>
    <r>
      <rPr>
        <i/>
        <sz val="12"/>
        <color theme="1"/>
        <rFont val="Calibri"/>
        <family val="2"/>
        <scheme val="minor"/>
      </rPr>
      <t>Nes-cre; Sptbn4</t>
    </r>
    <r>
      <rPr>
        <i/>
        <vertAlign val="superscript"/>
        <sz val="12"/>
        <color theme="1"/>
        <rFont val="Calibri (Body)"/>
      </rPr>
      <t>F/F</t>
    </r>
  </si>
  <si>
    <t>Fig. 2B. The percentage of PV-positive neurons labeled with high β1 spectrin in 3 month-old SptbF/F mice cortex</t>
  </si>
  <si>
    <t xml:space="preserve">Fig. 2C. The percentage of high β1 spectrin signal in cortical neurons labeled with PV or AnkR in 3 month-old SptbF/F mice. </t>
  </si>
  <si>
    <t xml:space="preserve">Fig. 2E. The percentage of neurons with AIS β1 spectrin in β1 spectrin low and β1 spectrin high 3 month-old Sptbn4F/F and Nes-cre;Sptbn4F/F mice. </t>
  </si>
  <si>
    <t xml:space="preserve">Fig. 2F. Normalized fluorescence intensity of AnkG and PanNav channel at AIS from β1 spectrin (high) cortical neurons measured in 3 month-old Sptbn4F/F and Nes-cre;Sptbn4F/F mice. </t>
  </si>
  <si>
    <t>Fig. 2G. The average changes of percentage of fluorescence intensity of AnkG and PanNav channel in β1 spectrin low and β1 spectrin high neurons in 3 month-old Sptbn4F/F and Nes-cre;Sptbn4F/F mice.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</si>
</sst>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vertAlign val="superscript"/>
      <sz val="12"/>
      <color rgb="FF000000"/>
      <name val="Calibri (Body)"/>
    </font>
    <font>
      <sz val="1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 (Body)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2" fillId="0" borderId="4" xfId="0" applyFont="1" applyBorder="1" applyAlignment="1">
      <alignment horizontal="center" wrapText="1"/>
    </xf>
    <xf numFmtId="11" fontId="5" fillId="0" borderId="0" xfId="0" applyNumberFormat="1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3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zoomScale="151" zoomScaleNormal="151" zoomScalePageLayoutView="151" workbookViewId="0">
      <selection activeCell="C2" sqref="C2"/>
    </sheetView>
  </sheetViews>
  <sheetFormatPr baseColWidth="10" defaultRowHeight="16"/>
  <cols>
    <col min="1" max="1" width="30.33203125" bestFit="1" customWidth="1"/>
    <col min="2" max="2" width="9" bestFit="1" customWidth="1"/>
  </cols>
  <sheetData>
    <row r="1" spans="1:3">
      <c r="A1" s="19"/>
      <c r="B1" s="15" t="s">
        <v>21</v>
      </c>
    </row>
    <row r="2" spans="1:3" ht="19">
      <c r="A2" s="8"/>
      <c r="B2" s="16" t="s">
        <v>22</v>
      </c>
      <c r="C2" t="s">
        <v>42</v>
      </c>
    </row>
    <row r="3" spans="1:3">
      <c r="A3" s="40" t="s">
        <v>25</v>
      </c>
      <c r="B3" s="7">
        <v>86.7</v>
      </c>
    </row>
    <row r="4" spans="1:3">
      <c r="A4" s="40"/>
      <c r="B4" s="7">
        <v>93.6</v>
      </c>
    </row>
    <row r="5" spans="1:3">
      <c r="A5" s="40"/>
      <c r="B5" s="7">
        <v>84.75</v>
      </c>
    </row>
    <row r="6" spans="1:3">
      <c r="A6" s="8" t="s">
        <v>3</v>
      </c>
      <c r="B6" s="7">
        <v>3</v>
      </c>
    </row>
    <row r="7" spans="1:3">
      <c r="A7" s="8" t="s">
        <v>23</v>
      </c>
      <c r="B7" s="17">
        <v>166</v>
      </c>
    </row>
    <row r="8" spans="1:3">
      <c r="A8" s="11" t="s">
        <v>5</v>
      </c>
      <c r="B8" s="7">
        <v>88.4</v>
      </c>
    </row>
    <row r="9" spans="1:3">
      <c r="A9" s="11" t="s">
        <v>6</v>
      </c>
      <c r="B9" s="7">
        <v>4.6500000000000004</v>
      </c>
    </row>
    <row r="10" spans="1:3" ht="17" thickBot="1">
      <c r="A10" s="12" t="s">
        <v>7</v>
      </c>
      <c r="B10" s="18">
        <v>2.68</v>
      </c>
    </row>
  </sheetData>
  <mergeCells count="1">
    <mergeCell ref="A3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A13" sqref="A13"/>
    </sheetView>
  </sheetViews>
  <sheetFormatPr baseColWidth="10" defaultRowHeight="16"/>
  <cols>
    <col min="1" max="1" width="34.83203125" bestFit="1" customWidth="1"/>
    <col min="2" max="2" width="9" bestFit="1" customWidth="1"/>
    <col min="3" max="3" width="36.83203125" bestFit="1" customWidth="1"/>
    <col min="4" max="4" width="9" bestFit="1" customWidth="1"/>
  </cols>
  <sheetData>
    <row r="1" spans="1:4">
      <c r="A1" s="19"/>
      <c r="B1" s="21" t="s">
        <v>21</v>
      </c>
      <c r="C1" s="19"/>
      <c r="D1" s="15" t="s">
        <v>21</v>
      </c>
    </row>
    <row r="2" spans="1:4" ht="19">
      <c r="A2" s="8"/>
      <c r="B2" s="16" t="s">
        <v>22</v>
      </c>
      <c r="C2" s="8"/>
      <c r="D2" s="16" t="s">
        <v>22</v>
      </c>
    </row>
    <row r="3" spans="1:4">
      <c r="A3" s="40" t="s">
        <v>26</v>
      </c>
      <c r="B3" s="20">
        <v>62.7</v>
      </c>
      <c r="C3" s="40" t="s">
        <v>28</v>
      </c>
      <c r="D3" s="7">
        <v>82.8</v>
      </c>
    </row>
    <row r="4" spans="1:4">
      <c r="A4" s="40"/>
      <c r="B4" s="20">
        <v>67.7</v>
      </c>
      <c r="C4" s="40"/>
      <c r="D4" s="7">
        <v>67.400000000000006</v>
      </c>
    </row>
    <row r="5" spans="1:4">
      <c r="A5" s="40"/>
      <c r="B5" s="20">
        <v>60.2</v>
      </c>
      <c r="C5" s="40"/>
      <c r="D5" s="7">
        <v>79.7</v>
      </c>
    </row>
    <row r="6" spans="1:4">
      <c r="A6" s="8" t="s">
        <v>3</v>
      </c>
      <c r="B6" s="7">
        <v>3</v>
      </c>
      <c r="C6" s="8" t="s">
        <v>3</v>
      </c>
      <c r="D6" s="7">
        <v>3</v>
      </c>
    </row>
    <row r="7" spans="1:4">
      <c r="A7" s="8" t="s">
        <v>27</v>
      </c>
      <c r="B7" s="17">
        <v>231</v>
      </c>
      <c r="C7" s="8" t="s">
        <v>27</v>
      </c>
      <c r="D7" s="17">
        <v>251</v>
      </c>
    </row>
    <row r="8" spans="1:4">
      <c r="A8" s="11" t="s">
        <v>5</v>
      </c>
      <c r="B8" s="20">
        <v>63.5</v>
      </c>
      <c r="C8" s="11" t="s">
        <v>5</v>
      </c>
      <c r="D8" s="7">
        <v>76.599999999999994</v>
      </c>
    </row>
    <row r="9" spans="1:4">
      <c r="A9" s="11" t="s">
        <v>6</v>
      </c>
      <c r="B9" s="20">
        <v>3.82</v>
      </c>
      <c r="C9" s="11" t="s">
        <v>6</v>
      </c>
      <c r="D9" s="7">
        <v>8.15</v>
      </c>
    </row>
    <row r="10" spans="1:4" ht="17" thickBot="1">
      <c r="A10" s="12" t="s">
        <v>7</v>
      </c>
      <c r="B10" s="13">
        <v>2.2000000000000002</v>
      </c>
      <c r="C10" s="12" t="s">
        <v>7</v>
      </c>
      <c r="D10" s="18">
        <v>4.7</v>
      </c>
    </row>
    <row r="13" spans="1:4">
      <c r="A13" s="23" t="s">
        <v>43</v>
      </c>
    </row>
  </sheetData>
  <mergeCells count="2">
    <mergeCell ref="A3:A5"/>
    <mergeCell ref="C3:C5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zoomScale="121" zoomScaleNormal="121" zoomScalePageLayoutView="121" workbookViewId="0">
      <selection activeCell="D28" sqref="D28"/>
    </sheetView>
  </sheetViews>
  <sheetFormatPr baseColWidth="10" defaultRowHeight="16"/>
  <cols>
    <col min="1" max="1" width="19.6640625" style="1" bestFit="1" customWidth="1"/>
    <col min="2" max="2" width="11.33203125" style="1" bestFit="1" customWidth="1"/>
    <col min="3" max="3" width="16.5" style="1" bestFit="1" customWidth="1"/>
    <col min="4" max="4" width="27.6640625" style="1" bestFit="1" customWidth="1"/>
    <col min="5" max="5" width="11.33203125" style="1" bestFit="1" customWidth="1"/>
    <col min="6" max="6" width="16.5" style="1" bestFit="1" customWidth="1"/>
    <col min="7" max="16384" width="10.83203125" style="1"/>
  </cols>
  <sheetData>
    <row r="1" spans="1:11" ht="17" thickBot="1">
      <c r="A1" s="46" t="s">
        <v>0</v>
      </c>
      <c r="B1" s="47"/>
      <c r="C1" s="47"/>
      <c r="D1" s="47"/>
      <c r="E1" s="47"/>
      <c r="F1" s="48"/>
    </row>
    <row r="2" spans="1:11">
      <c r="A2" s="34"/>
      <c r="B2" s="41" t="s">
        <v>19</v>
      </c>
      <c r="C2" s="43"/>
      <c r="D2" s="35"/>
      <c r="E2" s="41" t="s">
        <v>20</v>
      </c>
      <c r="F2" s="42"/>
    </row>
    <row r="3" spans="1:11" ht="19">
      <c r="A3" s="30"/>
      <c r="B3" s="33" t="s">
        <v>1</v>
      </c>
      <c r="C3" s="4" t="s">
        <v>2</v>
      </c>
      <c r="D3" s="35"/>
      <c r="E3" s="3" t="s">
        <v>1</v>
      </c>
      <c r="F3" s="4" t="s">
        <v>2</v>
      </c>
    </row>
    <row r="4" spans="1:11" ht="32" customHeight="1">
      <c r="A4" s="44" t="s">
        <v>18</v>
      </c>
      <c r="B4" s="36">
        <v>0</v>
      </c>
      <c r="C4" s="7">
        <v>4.55</v>
      </c>
      <c r="D4" s="45" t="s">
        <v>18</v>
      </c>
      <c r="E4" s="5">
        <v>4.6500000000000004</v>
      </c>
      <c r="F4" s="7">
        <v>70.73</v>
      </c>
    </row>
    <row r="5" spans="1:11" ht="32" customHeight="1">
      <c r="A5" s="44"/>
      <c r="B5" s="36">
        <v>0</v>
      </c>
      <c r="C5" s="7">
        <v>4.6500000000000004</v>
      </c>
      <c r="D5" s="45"/>
      <c r="E5" s="5">
        <v>5.56</v>
      </c>
      <c r="F5" s="7">
        <v>70</v>
      </c>
      <c r="I5" s="5"/>
      <c r="J5" s="5"/>
      <c r="K5" s="5"/>
    </row>
    <row r="6" spans="1:11">
      <c r="A6" s="44"/>
      <c r="B6" s="36">
        <v>0</v>
      </c>
      <c r="C6" s="7">
        <v>0</v>
      </c>
      <c r="D6" s="45"/>
      <c r="E6" s="5">
        <v>4.3499999999999996</v>
      </c>
      <c r="F6" s="7">
        <v>74.36</v>
      </c>
    </row>
    <row r="7" spans="1:11">
      <c r="A7" s="9" t="s">
        <v>3</v>
      </c>
      <c r="B7" s="23">
        <v>3</v>
      </c>
      <c r="C7" s="17">
        <v>3</v>
      </c>
      <c r="D7" s="2" t="s">
        <v>3</v>
      </c>
      <c r="E7" s="5">
        <v>3</v>
      </c>
      <c r="F7" s="7">
        <v>3</v>
      </c>
    </row>
    <row r="8" spans="1:11">
      <c r="A8" s="9" t="s">
        <v>4</v>
      </c>
      <c r="B8" s="23">
        <v>122</v>
      </c>
      <c r="C8" s="32">
        <v>122</v>
      </c>
      <c r="D8" s="2" t="s">
        <v>4</v>
      </c>
      <c r="E8" s="2">
        <v>125</v>
      </c>
      <c r="F8" s="10">
        <v>120</v>
      </c>
    </row>
    <row r="9" spans="1:11">
      <c r="A9" s="11" t="s">
        <v>5</v>
      </c>
      <c r="B9" s="20">
        <v>0</v>
      </c>
      <c r="C9" s="7">
        <v>3.07</v>
      </c>
      <c r="D9" s="5" t="s">
        <v>5</v>
      </c>
      <c r="E9" s="5">
        <v>4.8499999999999996</v>
      </c>
      <c r="F9" s="7">
        <v>71.7</v>
      </c>
    </row>
    <row r="10" spans="1:11">
      <c r="A10" s="11" t="s">
        <v>6</v>
      </c>
      <c r="B10" s="20">
        <v>0</v>
      </c>
      <c r="C10" s="7">
        <v>2.66</v>
      </c>
      <c r="D10" s="5" t="s">
        <v>6</v>
      </c>
      <c r="E10" s="5">
        <v>0.63</v>
      </c>
      <c r="F10" s="7">
        <v>2.34</v>
      </c>
    </row>
    <row r="11" spans="1:11">
      <c r="A11" s="11" t="s">
        <v>7</v>
      </c>
      <c r="B11" s="20">
        <v>0</v>
      </c>
      <c r="C11" s="7">
        <v>1.53</v>
      </c>
      <c r="D11" s="5" t="s">
        <v>7</v>
      </c>
      <c r="E11" s="5">
        <v>0.36399999999999999</v>
      </c>
      <c r="F11" s="7">
        <v>1.35</v>
      </c>
    </row>
    <row r="12" spans="1:11">
      <c r="A12" s="11" t="s">
        <v>8</v>
      </c>
      <c r="B12" s="37"/>
      <c r="C12" s="10"/>
      <c r="D12" s="5" t="s">
        <v>8</v>
      </c>
      <c r="E12" s="2"/>
      <c r="F12" s="10"/>
    </row>
    <row r="13" spans="1:11">
      <c r="A13" s="11" t="s">
        <v>9</v>
      </c>
      <c r="B13" s="20">
        <v>0.1162</v>
      </c>
      <c r="C13" s="10"/>
      <c r="D13" s="5" t="s">
        <v>9</v>
      </c>
      <c r="E13" s="31">
        <f>TDIST(47.87,4,2)</f>
        <v>1.1392921955533133E-6</v>
      </c>
      <c r="F13" s="10"/>
    </row>
    <row r="14" spans="1:11">
      <c r="A14" s="11" t="s">
        <v>10</v>
      </c>
      <c r="B14" s="20" t="s">
        <v>32</v>
      </c>
      <c r="C14" s="10"/>
      <c r="D14" s="5" t="s">
        <v>10</v>
      </c>
      <c r="E14" s="5" t="s">
        <v>11</v>
      </c>
      <c r="F14" s="10"/>
    </row>
    <row r="15" spans="1:11">
      <c r="A15" s="11" t="s">
        <v>12</v>
      </c>
      <c r="B15" s="20" t="s">
        <v>33</v>
      </c>
      <c r="C15" s="10"/>
      <c r="D15" s="5" t="s">
        <v>12</v>
      </c>
      <c r="E15" s="5" t="s">
        <v>13</v>
      </c>
      <c r="F15" s="10"/>
    </row>
    <row r="16" spans="1:11">
      <c r="A16" s="11" t="s">
        <v>14</v>
      </c>
      <c r="B16" s="20" t="s">
        <v>15</v>
      </c>
      <c r="C16" s="10"/>
      <c r="D16" s="5" t="s">
        <v>14</v>
      </c>
      <c r="E16" s="5" t="s">
        <v>15</v>
      </c>
      <c r="F16" s="10"/>
    </row>
    <row r="17" spans="1:13" ht="17" thickBot="1">
      <c r="A17" s="12" t="s">
        <v>16</v>
      </c>
      <c r="B17" s="13" t="s">
        <v>40</v>
      </c>
      <c r="C17" s="14"/>
      <c r="D17" s="13" t="s">
        <v>16</v>
      </c>
      <c r="E17" s="13" t="s">
        <v>17</v>
      </c>
      <c r="F17" s="14"/>
    </row>
    <row r="19" spans="1:13">
      <c r="A19" s="39"/>
      <c r="K19" s="38"/>
      <c r="L19" s="38"/>
      <c r="M19" s="38"/>
    </row>
    <row r="20" spans="1:13">
      <c r="B20" s="39"/>
      <c r="E20" s="39" t="s">
        <v>44</v>
      </c>
    </row>
  </sheetData>
  <mergeCells count="5">
    <mergeCell ref="E2:F2"/>
    <mergeCell ref="B2:C2"/>
    <mergeCell ref="A4:A6"/>
    <mergeCell ref="D4:D6"/>
    <mergeCell ref="A1:F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zoomScale="180" zoomScaleNormal="180" zoomScalePageLayoutView="90" workbookViewId="0">
      <selection activeCell="F25" sqref="F25"/>
    </sheetView>
  </sheetViews>
  <sheetFormatPr baseColWidth="10" defaultRowHeight="16"/>
  <cols>
    <col min="1" max="1" width="27.6640625" style="1" bestFit="1" customWidth="1"/>
    <col min="2" max="2" width="11.33203125" style="1" bestFit="1" customWidth="1"/>
    <col min="3" max="3" width="16.33203125" style="1" bestFit="1" customWidth="1"/>
    <col min="5" max="5" width="28" bestFit="1" customWidth="1"/>
    <col min="6" max="6" width="11.33203125" bestFit="1" customWidth="1"/>
    <col min="7" max="7" width="16.33203125" bestFit="1" customWidth="1"/>
  </cols>
  <sheetData>
    <row r="1" spans="1:7">
      <c r="A1" s="19"/>
      <c r="B1" s="49" t="s">
        <v>21</v>
      </c>
      <c r="C1" s="50"/>
      <c r="E1" s="19"/>
      <c r="F1" s="49" t="s">
        <v>21</v>
      </c>
      <c r="G1" s="50"/>
    </row>
    <row r="2" spans="1:7" ht="19">
      <c r="A2" s="8"/>
      <c r="B2" s="22" t="s">
        <v>24</v>
      </c>
      <c r="C2" s="16" t="s">
        <v>29</v>
      </c>
      <c r="E2" s="8"/>
      <c r="F2" s="22" t="s">
        <v>24</v>
      </c>
      <c r="G2" s="16" t="s">
        <v>29</v>
      </c>
    </row>
    <row r="3" spans="1:7">
      <c r="A3" s="40" t="s">
        <v>30</v>
      </c>
      <c r="B3" s="25">
        <v>1.0115198078519576</v>
      </c>
      <c r="C3" s="26">
        <v>0.87744313311053945</v>
      </c>
      <c r="E3" s="40" t="s">
        <v>35</v>
      </c>
      <c r="F3" s="25">
        <v>0.92732992325926744</v>
      </c>
      <c r="G3" s="26">
        <v>0.67744994982918916</v>
      </c>
    </row>
    <row r="4" spans="1:7">
      <c r="A4" s="40"/>
      <c r="B4" s="25">
        <v>1.0147706409877455</v>
      </c>
      <c r="C4" s="26">
        <v>0.28544951944913882</v>
      </c>
      <c r="E4" s="40"/>
      <c r="F4" s="25">
        <v>0.89965480336931669</v>
      </c>
      <c r="G4" s="26">
        <v>0.57780623670740794</v>
      </c>
    </row>
    <row r="5" spans="1:7">
      <c r="A5" s="40"/>
      <c r="B5" s="25">
        <v>0.973709551160297</v>
      </c>
      <c r="C5" s="26">
        <v>0.64524026237763443</v>
      </c>
      <c r="E5" s="40"/>
      <c r="F5" s="25">
        <v>1.1730152733714154</v>
      </c>
      <c r="G5" s="26">
        <v>0.42497552044835807</v>
      </c>
    </row>
    <row r="6" spans="1:7">
      <c r="A6" s="8" t="s">
        <v>3</v>
      </c>
      <c r="B6" s="20">
        <v>3</v>
      </c>
      <c r="C6" s="7">
        <v>3</v>
      </c>
      <c r="E6" s="8" t="s">
        <v>3</v>
      </c>
      <c r="F6" s="20">
        <v>3</v>
      </c>
      <c r="G6" s="7">
        <v>3</v>
      </c>
    </row>
    <row r="7" spans="1:7">
      <c r="A7" s="8" t="s">
        <v>31</v>
      </c>
      <c r="B7" s="23">
        <v>63</v>
      </c>
      <c r="C7" s="6">
        <v>51</v>
      </c>
      <c r="E7" s="8" t="s">
        <v>31</v>
      </c>
      <c r="F7" s="23">
        <v>52</v>
      </c>
      <c r="G7" s="6">
        <v>50</v>
      </c>
    </row>
    <row r="8" spans="1:7">
      <c r="A8" s="11" t="s">
        <v>5</v>
      </c>
      <c r="B8" s="20">
        <v>1</v>
      </c>
      <c r="C8" s="7">
        <v>0.60299999999999998</v>
      </c>
      <c r="E8" s="11" t="s">
        <v>5</v>
      </c>
      <c r="F8" s="27">
        <v>1</v>
      </c>
      <c r="G8" s="28">
        <v>0.56000000000000005</v>
      </c>
    </row>
    <row r="9" spans="1:7">
      <c r="A9" s="11" t="s">
        <v>6</v>
      </c>
      <c r="B9" s="20">
        <v>2.2800000000000001E-2</v>
      </c>
      <c r="C9" s="7">
        <v>0.29799999999999999</v>
      </c>
      <c r="E9" s="11" t="s">
        <v>6</v>
      </c>
      <c r="F9" s="27">
        <v>0.15</v>
      </c>
      <c r="G9" s="28">
        <v>0.127</v>
      </c>
    </row>
    <row r="10" spans="1:7">
      <c r="A10" s="11" t="s">
        <v>7</v>
      </c>
      <c r="B10" s="20">
        <v>1.32E-2</v>
      </c>
      <c r="C10" s="7">
        <v>0.17199999999999999</v>
      </c>
      <c r="E10" s="11" t="s">
        <v>7</v>
      </c>
      <c r="F10" s="27">
        <v>8.6900000000000005E-2</v>
      </c>
      <c r="G10" s="28">
        <v>7.3400000000000007E-2</v>
      </c>
    </row>
    <row r="11" spans="1:7">
      <c r="A11" s="11" t="s">
        <v>8</v>
      </c>
      <c r="B11" s="20"/>
      <c r="C11" s="6"/>
      <c r="E11" s="11" t="s">
        <v>8</v>
      </c>
      <c r="F11" s="20"/>
      <c r="G11" s="6"/>
    </row>
    <row r="12" spans="1:7">
      <c r="A12" s="11" t="s">
        <v>9</v>
      </c>
      <c r="B12" s="20">
        <v>8.2900000000000001E-2</v>
      </c>
      <c r="C12" s="6"/>
      <c r="E12" s="11" t="s">
        <v>9</v>
      </c>
      <c r="F12" s="27">
        <v>1.7999999999999999E-2</v>
      </c>
      <c r="G12" s="6"/>
    </row>
    <row r="13" spans="1:7">
      <c r="A13" s="11" t="s">
        <v>10</v>
      </c>
      <c r="B13" s="20" t="s">
        <v>32</v>
      </c>
      <c r="C13" s="6"/>
      <c r="E13" s="11" t="s">
        <v>10</v>
      </c>
      <c r="F13" s="27" t="s">
        <v>36</v>
      </c>
      <c r="G13" s="6"/>
    </row>
    <row r="14" spans="1:7">
      <c r="A14" s="11" t="s">
        <v>12</v>
      </c>
      <c r="B14" s="20" t="s">
        <v>33</v>
      </c>
      <c r="C14" s="6"/>
      <c r="E14" s="11" t="s">
        <v>12</v>
      </c>
      <c r="F14" s="27" t="s">
        <v>13</v>
      </c>
      <c r="G14" s="6"/>
    </row>
    <row r="15" spans="1:7">
      <c r="A15" s="11" t="s">
        <v>14</v>
      </c>
      <c r="B15" s="20" t="s">
        <v>15</v>
      </c>
      <c r="C15" s="6"/>
      <c r="E15" s="11" t="s">
        <v>14</v>
      </c>
      <c r="F15" s="27" t="s">
        <v>15</v>
      </c>
      <c r="G15" s="6"/>
    </row>
    <row r="16" spans="1:7" ht="17" thickBot="1">
      <c r="A16" s="12" t="s">
        <v>16</v>
      </c>
      <c r="B16" s="13" t="s">
        <v>34</v>
      </c>
      <c r="C16" s="24"/>
      <c r="E16" s="12" t="s">
        <v>16</v>
      </c>
      <c r="F16" s="29" t="s">
        <v>37</v>
      </c>
      <c r="G16" s="24"/>
    </row>
    <row r="18" spans="5:5">
      <c r="E18" s="52" t="s">
        <v>45</v>
      </c>
    </row>
  </sheetData>
  <mergeCells count="4">
    <mergeCell ref="B1:C1"/>
    <mergeCell ref="A3:A5"/>
    <mergeCell ref="F1:G1"/>
    <mergeCell ref="E3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tabSelected="1" workbookViewId="0">
      <selection activeCell="D11" sqref="D11"/>
    </sheetView>
  </sheetViews>
  <sheetFormatPr baseColWidth="10" defaultRowHeight="16"/>
  <cols>
    <col min="1" max="1" width="10.83203125" style="1"/>
    <col min="2" max="2" width="24" style="1" customWidth="1"/>
    <col min="3" max="3" width="36.83203125" style="1" customWidth="1"/>
    <col min="4" max="16384" width="10.83203125" style="1"/>
  </cols>
  <sheetData>
    <row r="1" spans="1:7" ht="19">
      <c r="B1" s="51" t="s">
        <v>41</v>
      </c>
      <c r="C1" s="51"/>
    </row>
    <row r="2" spans="1:7">
      <c r="B2" s="1" t="s">
        <v>19</v>
      </c>
      <c r="C2" s="1" t="s">
        <v>20</v>
      </c>
    </row>
    <row r="3" spans="1:7">
      <c r="A3" s="5" t="s">
        <v>38</v>
      </c>
      <c r="B3" s="5">
        <v>-62.7</v>
      </c>
      <c r="C3" s="5">
        <v>-39.700000000000003</v>
      </c>
    </row>
    <row r="4" spans="1:7">
      <c r="A4" s="5" t="s">
        <v>39</v>
      </c>
      <c r="B4" s="5">
        <v>-43.3</v>
      </c>
      <c r="C4" s="5">
        <v>-44</v>
      </c>
    </row>
    <row r="7" spans="1:7">
      <c r="G7" s="1" t="s">
        <v>46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2B</vt:lpstr>
      <vt:lpstr>Fig 2C</vt:lpstr>
      <vt:lpstr>Fig 2E</vt:lpstr>
      <vt:lpstr>Fig 2F</vt:lpstr>
      <vt:lpstr>Fig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2020-01-14T21:04:35Z</dcterms:created>
  <dcterms:modified xsi:type="dcterms:W3CDTF">2020-04-27T20:29:26Z</dcterms:modified>
</cp:coreProperties>
</file>