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mrasband/Dropbox/MattPersonal/papers/b1b4AIS/revision/Source file_20200302 2/"/>
    </mc:Choice>
  </mc:AlternateContent>
  <xr:revisionPtr revIDLastSave="0" documentId="13_ncr:1_{BDADEE2D-9BF6-254C-8594-D7A7593674B7}" xr6:coauthVersionLast="45" xr6:coauthVersionMax="45" xr10:uidLastSave="{00000000-0000-0000-0000-000000000000}"/>
  <bookViews>
    <workbookView xWindow="0" yWindow="460" windowWidth="23620" windowHeight="26120" tabRatio="500" activeTab="4" xr2:uid="{00000000-000D-0000-FFFF-FFFF00000000}"/>
  </bookViews>
  <sheets>
    <sheet name="Fig 4A" sheetId="1" r:id="rId1"/>
    <sheet name="Fig 4C" sheetId="2" r:id="rId2"/>
    <sheet name="Fig 4D" sheetId="3" r:id="rId3"/>
    <sheet name="Fig. 4F" sheetId="5" r:id="rId4"/>
    <sheet name="Fig 4H" sheetId="4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<sst xmlns="http://schemas.openxmlformats.org/spreadsheetml/2006/main" count="175" uniqueCount="47">
  <si>
    <t>Genotype</t>
  </si>
  <si>
    <t>Rotarod test</t>
  </si>
  <si>
    <t>Latency to fall (s)</t>
  </si>
  <si>
    <t>N (Animal tested)</t>
  </si>
  <si>
    <t>Mean</t>
  </si>
  <si>
    <t>Std. Deviation</t>
  </si>
  <si>
    <t>Std. Error of Mean</t>
  </si>
  <si>
    <t>Unpaired t test</t>
  </si>
  <si>
    <t>P value</t>
  </si>
  <si>
    <t>P value summary</t>
  </si>
  <si>
    <t>*</t>
  </si>
  <si>
    <t>Significantly different? (P &lt; 0.05)</t>
  </si>
  <si>
    <t>Yes</t>
  </si>
  <si>
    <t>One- or two-tailed P value?</t>
  </si>
  <si>
    <t>Two-tailed</t>
  </si>
  <si>
    <t>t, df</t>
  </si>
  <si>
    <r>
      <t>Sptb</t>
    </r>
    <r>
      <rPr>
        <i/>
        <vertAlign val="superscript"/>
        <sz val="12"/>
        <color theme="1"/>
        <rFont val="Calibri (Body)"/>
      </rPr>
      <t>F/F</t>
    </r>
    <r>
      <rPr>
        <i/>
        <sz val="12"/>
        <color theme="1"/>
        <rFont val="Calibri"/>
        <family val="2"/>
        <scheme val="minor"/>
      </rPr>
      <t>; Sptbn4</t>
    </r>
    <r>
      <rPr>
        <i/>
        <vertAlign val="superscript"/>
        <sz val="12"/>
        <color theme="1"/>
        <rFont val="Calibri (Body)"/>
      </rPr>
      <t>F/F</t>
    </r>
  </si>
  <si>
    <r>
      <t>Nes-cre; Sptb</t>
    </r>
    <r>
      <rPr>
        <i/>
        <vertAlign val="superscript"/>
        <sz val="12"/>
        <color theme="1"/>
        <rFont val="Calibri (Body)"/>
      </rPr>
      <t>F/F</t>
    </r>
    <r>
      <rPr>
        <i/>
        <sz val="12"/>
        <color theme="1"/>
        <rFont val="Calibri"/>
        <family val="2"/>
        <scheme val="minor"/>
      </rPr>
      <t>; Sptbn4</t>
    </r>
    <r>
      <rPr>
        <i/>
        <vertAlign val="superscript"/>
        <sz val="12"/>
        <color theme="1"/>
        <rFont val="Calibri (Body)"/>
      </rPr>
      <t>F/F</t>
    </r>
  </si>
  <si>
    <t>t=7.669 df=12</t>
  </si>
  <si>
    <t>***</t>
  </si>
  <si>
    <t>t=3.394 df=5</t>
  </si>
  <si>
    <t>Interictal-spikes/hr</t>
  </si>
  <si>
    <t>Seizure/hr</t>
  </si>
  <si>
    <t>**</t>
  </si>
  <si>
    <t>t=4.194 df=5</t>
  </si>
  <si>
    <t>Genotype/Age</t>
  </si>
  <si>
    <t>3 month-old</t>
  </si>
  <si>
    <t>6 month-old</t>
  </si>
  <si>
    <t>Total nodes counted</t>
  </si>
  <si>
    <t>Percentage of nodes labeld Nav</t>
  </si>
  <si>
    <t>t=8.880 df=4</t>
  </si>
  <si>
    <t>t=4.075 df=4</t>
  </si>
  <si>
    <t>Genotype/Neuron types</t>
  </si>
  <si>
    <t>PV (-) neurons</t>
  </si>
  <si>
    <t>PV (+) neurons</t>
  </si>
  <si>
    <t>Total AIS measured</t>
  </si>
  <si>
    <t>Normalized intensity of AnkG</t>
  </si>
  <si>
    <t>Normalized intensity of PanNav</t>
  </si>
  <si>
    <t>t=4.069 df=4</t>
  </si>
  <si>
    <t>t=4.215 df=4</t>
  </si>
  <si>
    <t>t=4.018 df=4</t>
  </si>
  <si>
    <t>t=5.037 df=4</t>
  </si>
  <si>
    <t>Fig. 4A. Accelerating rotarod test performed on 3 month-old SptbF/F; Sptbn4F/F and Nes-cre;SptbF/F; Sptbn4F/F mice</t>
  </si>
  <si>
    <t xml:space="preserve">Fig. 4C. Quantification of interictal-spikes/hr in SptbF/F; Sptbn4F/F and Nes-cre;SptbF/F; Sptbn4F/F mice. </t>
  </si>
  <si>
    <t xml:space="preserve">Fig. 4D. Quantification of seizures/hr in SptbF/F; Sptbn4F/F and Nes-cre;SptbF/F; Sptbn4F/F mice. </t>
  </si>
  <si>
    <t>Fig. 4F. Normalized fluorescence intensity for AnkG and PanNav at AIS in PV(-) and PV(+) neurons in cortex from 3 month old SptbF/F; Sptbn4F/F and Nes-cre;SptbF/F; Sptbn4F/F mice.</t>
  </si>
  <si>
    <t xml:space="preserve">Fig. 4H. Quantification of the percentage of corpus callosum nodes labeled for Nav channels in SptbF/F; Sptbn4F/F and Nes-cre;SptbF/F; Sptbn4F/F mice.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</si>
</sst>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 (Body)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1" fontId="3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153" zoomScaleNormal="153" zoomScalePageLayoutView="153" workbookViewId="0">
      <selection activeCell="C23" sqref="C23"/>
    </sheetView>
  </sheetViews>
  <sheetFormatPr baseColWidth="10" defaultRowHeight="16"/>
  <cols>
    <col min="1" max="1" width="27.6640625" style="13" bestFit="1" customWidth="1"/>
    <col min="2" max="2" width="16.5" style="13" bestFit="1" customWidth="1"/>
    <col min="3" max="3" width="23" style="13" bestFit="1" customWidth="1"/>
    <col min="4" max="16384" width="10.83203125" style="13"/>
  </cols>
  <sheetData>
    <row r="1" spans="1:3">
      <c r="A1" s="1"/>
      <c r="B1" s="33" t="s">
        <v>0</v>
      </c>
      <c r="C1" s="34"/>
    </row>
    <row r="2" spans="1:3" ht="19">
      <c r="A2" s="2" t="s">
        <v>1</v>
      </c>
      <c r="B2" s="3" t="s">
        <v>16</v>
      </c>
      <c r="C2" s="4" t="s">
        <v>17</v>
      </c>
    </row>
    <row r="3" spans="1:3">
      <c r="A3" s="35" t="s">
        <v>2</v>
      </c>
      <c r="B3" s="5">
        <v>300</v>
      </c>
      <c r="C3" s="6">
        <v>61.7</v>
      </c>
    </row>
    <row r="4" spans="1:3">
      <c r="A4" s="35"/>
      <c r="B4" s="5">
        <v>170</v>
      </c>
      <c r="C4" s="6">
        <v>29.7</v>
      </c>
    </row>
    <row r="5" spans="1:3">
      <c r="A5" s="35"/>
      <c r="B5" s="5">
        <v>137.69999999999999</v>
      </c>
      <c r="C5" s="6">
        <v>27.7</v>
      </c>
    </row>
    <row r="6" spans="1:3">
      <c r="A6" s="35"/>
      <c r="B6" s="5">
        <v>202.7</v>
      </c>
      <c r="C6" s="6">
        <v>33</v>
      </c>
    </row>
    <row r="7" spans="1:3">
      <c r="A7" s="35"/>
      <c r="B7" s="5">
        <v>202.7</v>
      </c>
      <c r="C7" s="6">
        <v>36</v>
      </c>
    </row>
    <row r="8" spans="1:3">
      <c r="A8" s="35"/>
      <c r="B8" s="5">
        <v>260.33</v>
      </c>
      <c r="C8" s="6">
        <v>27.7</v>
      </c>
    </row>
    <row r="9" spans="1:3">
      <c r="A9" s="35"/>
      <c r="B9" s="5">
        <v>300</v>
      </c>
      <c r="C9" s="6">
        <v>46</v>
      </c>
    </row>
    <row r="10" spans="1:3">
      <c r="A10" s="2" t="s">
        <v>3</v>
      </c>
      <c r="B10" s="5">
        <v>7</v>
      </c>
      <c r="C10" s="6">
        <v>7</v>
      </c>
    </row>
    <row r="11" spans="1:3">
      <c r="A11" s="8" t="s">
        <v>4</v>
      </c>
      <c r="B11" s="5">
        <v>225</v>
      </c>
      <c r="C11" s="6">
        <v>37.4</v>
      </c>
    </row>
    <row r="12" spans="1:3">
      <c r="A12" s="8" t="s">
        <v>5</v>
      </c>
      <c r="B12" s="5">
        <v>63.4</v>
      </c>
      <c r="C12" s="6">
        <v>12.5</v>
      </c>
    </row>
    <row r="13" spans="1:3">
      <c r="A13" s="8" t="s">
        <v>6</v>
      </c>
      <c r="B13" s="5">
        <v>24</v>
      </c>
      <c r="C13" s="6">
        <v>4.71</v>
      </c>
    </row>
    <row r="14" spans="1:3">
      <c r="A14" s="8" t="s">
        <v>7</v>
      </c>
      <c r="B14" s="15"/>
      <c r="C14" s="7"/>
    </row>
    <row r="15" spans="1:3">
      <c r="A15" s="8" t="s">
        <v>8</v>
      </c>
      <c r="B15" s="16">
        <f>TDIST(7.669,12,2)</f>
        <v>5.7793245616384065E-6</v>
      </c>
      <c r="C15" s="7"/>
    </row>
    <row r="16" spans="1:3">
      <c r="A16" s="8" t="s">
        <v>9</v>
      </c>
      <c r="B16" s="5" t="s">
        <v>19</v>
      </c>
      <c r="C16" s="7"/>
    </row>
    <row r="17" spans="1:3">
      <c r="A17" s="8" t="s">
        <v>11</v>
      </c>
      <c r="B17" s="5" t="s">
        <v>12</v>
      </c>
      <c r="C17" s="7"/>
    </row>
    <row r="18" spans="1:3">
      <c r="A18" s="8" t="s">
        <v>13</v>
      </c>
      <c r="B18" s="5" t="s">
        <v>14</v>
      </c>
      <c r="C18" s="7"/>
    </row>
    <row r="19" spans="1:3" ht="17" thickBot="1">
      <c r="A19" s="9" t="s">
        <v>15</v>
      </c>
      <c r="B19" s="10" t="s">
        <v>18</v>
      </c>
      <c r="C19" s="11"/>
    </row>
    <row r="22" spans="1:3">
      <c r="C22" s="13" t="s">
        <v>42</v>
      </c>
    </row>
  </sheetData>
  <mergeCells count="2">
    <mergeCell ref="B1:C1"/>
    <mergeCell ref="A3:A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D18" sqref="D18"/>
    </sheetView>
  </sheetViews>
  <sheetFormatPr baseColWidth="10" defaultRowHeight="16"/>
  <cols>
    <col min="1" max="1" width="27.6640625" style="13" bestFit="1" customWidth="1"/>
    <col min="2" max="2" width="15.83203125" style="13" bestFit="1" customWidth="1"/>
    <col min="3" max="3" width="23" style="13" bestFit="1" customWidth="1"/>
    <col min="4" max="16384" width="10.83203125" style="13"/>
  </cols>
  <sheetData>
    <row r="1" spans="1:9" ht="19">
      <c r="A1" s="28"/>
      <c r="B1" s="29" t="s">
        <v>16</v>
      </c>
      <c r="C1" s="30" t="s">
        <v>17</v>
      </c>
    </row>
    <row r="2" spans="1:9">
      <c r="A2" s="36" t="s">
        <v>21</v>
      </c>
      <c r="B2" s="5">
        <v>17</v>
      </c>
      <c r="C2" s="6">
        <v>574</v>
      </c>
    </row>
    <row r="3" spans="1:9">
      <c r="A3" s="36"/>
      <c r="B3" s="5">
        <v>58</v>
      </c>
      <c r="C3" s="6">
        <v>299</v>
      </c>
    </row>
    <row r="4" spans="1:9">
      <c r="A4" s="36"/>
      <c r="B4" s="5">
        <v>0</v>
      </c>
      <c r="C4" s="6">
        <v>792</v>
      </c>
    </row>
    <row r="5" spans="1:9">
      <c r="A5" s="36"/>
      <c r="B5" s="18"/>
      <c r="C5" s="6">
        <v>320</v>
      </c>
    </row>
    <row r="6" spans="1:9">
      <c r="A6" s="19" t="s">
        <v>3</v>
      </c>
      <c r="B6" s="20">
        <v>3</v>
      </c>
      <c r="C6" s="21">
        <v>4</v>
      </c>
    </row>
    <row r="7" spans="1:9">
      <c r="A7" s="23" t="s">
        <v>4</v>
      </c>
      <c r="B7" s="5">
        <v>25</v>
      </c>
      <c r="C7" s="6">
        <v>496</v>
      </c>
    </row>
    <row r="8" spans="1:9">
      <c r="A8" s="23" t="s">
        <v>5</v>
      </c>
      <c r="B8" s="5">
        <v>29.8</v>
      </c>
      <c r="C8" s="6">
        <v>233</v>
      </c>
    </row>
    <row r="9" spans="1:9">
      <c r="A9" s="23" t="s">
        <v>6</v>
      </c>
      <c r="B9" s="5">
        <v>17.2</v>
      </c>
      <c r="C9" s="6">
        <v>117</v>
      </c>
      <c r="F9" s="14"/>
      <c r="G9" s="14"/>
      <c r="H9" s="14"/>
      <c r="I9" s="14"/>
    </row>
    <row r="10" spans="1:9">
      <c r="A10" s="23" t="s">
        <v>7</v>
      </c>
      <c r="B10" s="15"/>
      <c r="C10" s="6"/>
    </row>
    <row r="11" spans="1:9">
      <c r="A11" s="23" t="s">
        <v>8</v>
      </c>
      <c r="B11" s="5">
        <v>1.9400000000000001E-2</v>
      </c>
      <c r="C11" s="22"/>
    </row>
    <row r="12" spans="1:9">
      <c r="A12" s="23" t="s">
        <v>9</v>
      </c>
      <c r="B12" s="5" t="s">
        <v>10</v>
      </c>
      <c r="C12" s="22"/>
    </row>
    <row r="13" spans="1:9">
      <c r="A13" s="23" t="s">
        <v>11</v>
      </c>
      <c r="B13" s="5" t="s">
        <v>12</v>
      </c>
      <c r="C13" s="22"/>
    </row>
    <row r="14" spans="1:9">
      <c r="A14" s="23" t="s">
        <v>13</v>
      </c>
      <c r="B14" s="5" t="s">
        <v>14</v>
      </c>
      <c r="C14" s="22"/>
    </row>
    <row r="15" spans="1:9" ht="17" thickBot="1">
      <c r="A15" s="25" t="s">
        <v>15</v>
      </c>
      <c r="B15" s="10" t="s">
        <v>20</v>
      </c>
      <c r="C15" s="26"/>
    </row>
    <row r="16" spans="1:9">
      <c r="A16" s="15"/>
      <c r="B16" s="5"/>
      <c r="C16" s="24"/>
    </row>
    <row r="18" spans="4:9">
      <c r="D18" s="13" t="s">
        <v>43</v>
      </c>
      <c r="G18" s="14"/>
      <c r="H18" s="14"/>
      <c r="I18" s="14"/>
    </row>
  </sheetData>
  <mergeCells count="1">
    <mergeCell ref="A2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E24" sqref="E24"/>
    </sheetView>
  </sheetViews>
  <sheetFormatPr baseColWidth="10" defaultRowHeight="16"/>
  <cols>
    <col min="1" max="1" width="27.6640625" bestFit="1" customWidth="1"/>
    <col min="2" max="2" width="15.83203125" bestFit="1" customWidth="1"/>
    <col min="3" max="3" width="23" bestFit="1" customWidth="1"/>
  </cols>
  <sheetData>
    <row r="1" spans="1:11" ht="19">
      <c r="A1" s="28"/>
      <c r="B1" s="29" t="s">
        <v>16</v>
      </c>
      <c r="C1" s="30" t="s">
        <v>17</v>
      </c>
    </row>
    <row r="2" spans="1:11">
      <c r="A2" s="36" t="s">
        <v>22</v>
      </c>
      <c r="B2" s="5">
        <v>0</v>
      </c>
      <c r="C2" s="6">
        <v>131</v>
      </c>
    </row>
    <row r="3" spans="1:11">
      <c r="A3" s="36"/>
      <c r="B3" s="5">
        <v>0</v>
      </c>
      <c r="C3" s="6">
        <v>49</v>
      </c>
    </row>
    <row r="4" spans="1:11">
      <c r="A4" s="36"/>
      <c r="B4" s="5">
        <v>0</v>
      </c>
      <c r="C4" s="6">
        <v>154</v>
      </c>
    </row>
    <row r="5" spans="1:11">
      <c r="A5" s="36"/>
      <c r="B5" s="18"/>
      <c r="C5" s="6">
        <v>147</v>
      </c>
    </row>
    <row r="6" spans="1:11">
      <c r="A6" s="19" t="s">
        <v>3</v>
      </c>
      <c r="B6" s="20">
        <v>3</v>
      </c>
      <c r="C6" s="21">
        <v>4</v>
      </c>
    </row>
    <row r="7" spans="1:11">
      <c r="A7" s="23" t="s">
        <v>4</v>
      </c>
      <c r="B7" s="5">
        <v>0</v>
      </c>
      <c r="C7" s="6">
        <v>120</v>
      </c>
    </row>
    <row r="8" spans="1:11">
      <c r="A8" s="23" t="s">
        <v>5</v>
      </c>
      <c r="B8" s="5">
        <v>0</v>
      </c>
      <c r="C8" s="6">
        <v>48.5</v>
      </c>
    </row>
    <row r="9" spans="1:11">
      <c r="A9" s="23" t="s">
        <v>6</v>
      </c>
      <c r="B9" s="5">
        <v>0</v>
      </c>
      <c r="C9" s="6">
        <v>24.2</v>
      </c>
    </row>
    <row r="10" spans="1:11">
      <c r="A10" s="23" t="s">
        <v>7</v>
      </c>
      <c r="B10" s="15"/>
      <c r="C10" s="6"/>
    </row>
    <row r="11" spans="1:11">
      <c r="A11" s="23" t="s">
        <v>8</v>
      </c>
      <c r="B11" s="5">
        <v>8.5000000000000006E-3</v>
      </c>
      <c r="C11" s="22"/>
    </row>
    <row r="12" spans="1:11">
      <c r="A12" s="23" t="s">
        <v>9</v>
      </c>
      <c r="B12" s="5" t="s">
        <v>23</v>
      </c>
      <c r="C12" s="22"/>
    </row>
    <row r="13" spans="1:11">
      <c r="A13" s="23" t="s">
        <v>11</v>
      </c>
      <c r="B13" s="5" t="s">
        <v>12</v>
      </c>
      <c r="C13" s="22"/>
    </row>
    <row r="14" spans="1:11">
      <c r="A14" s="23" t="s">
        <v>13</v>
      </c>
      <c r="B14" s="5" t="s">
        <v>14</v>
      </c>
      <c r="C14" s="22"/>
      <c r="H14" s="12"/>
      <c r="I14" s="12"/>
      <c r="J14" s="12"/>
      <c r="K14" s="12"/>
    </row>
    <row r="15" spans="1:11" ht="17" thickBot="1">
      <c r="A15" s="25" t="s">
        <v>15</v>
      </c>
      <c r="B15" s="10" t="s">
        <v>24</v>
      </c>
      <c r="C15" s="26"/>
    </row>
    <row r="19" spans="3:3">
      <c r="C19" t="s">
        <v>44</v>
      </c>
    </row>
  </sheetData>
  <mergeCells count="1">
    <mergeCell ref="A2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2153-A80F-6B4C-857D-F62D958995DA}">
  <dimension ref="B2:P30"/>
  <sheetViews>
    <sheetView topLeftCell="E1" zoomScale="124" zoomScaleNormal="124" workbookViewId="0">
      <selection activeCell="H24" sqref="H24"/>
    </sheetView>
  </sheetViews>
  <sheetFormatPr baseColWidth="10" defaultRowHeight="16"/>
  <cols>
    <col min="1" max="1" width="10.83203125" style="13"/>
    <col min="2" max="2" width="31" style="13" customWidth="1"/>
    <col min="3" max="3" width="16.1640625" style="13" bestFit="1" customWidth="1"/>
    <col min="4" max="4" width="24.1640625" style="13" bestFit="1" customWidth="1"/>
    <col min="5" max="5" width="30.83203125" style="13" customWidth="1"/>
    <col min="6" max="6" width="16.1640625" style="13" bestFit="1" customWidth="1"/>
    <col min="7" max="7" width="23.83203125" style="13" bestFit="1" customWidth="1"/>
    <col min="8" max="9" width="10.83203125" style="13"/>
    <col min="10" max="10" width="30.1640625" style="13" customWidth="1"/>
    <col min="11" max="11" width="16.1640625" style="13" bestFit="1" customWidth="1"/>
    <col min="12" max="12" width="23.83203125" style="13" bestFit="1" customWidth="1"/>
    <col min="13" max="13" width="30.1640625" style="13" customWidth="1"/>
    <col min="14" max="14" width="16.1640625" style="13" bestFit="1" customWidth="1"/>
    <col min="15" max="15" width="23.83203125" style="13" bestFit="1" customWidth="1"/>
    <col min="16" max="16384" width="10.83203125" style="13"/>
  </cols>
  <sheetData>
    <row r="2" spans="2:15" ht="17" thickBot="1"/>
    <row r="3" spans="2:15" ht="17" thickBot="1">
      <c r="B3" s="37" t="s">
        <v>32</v>
      </c>
      <c r="C3" s="38"/>
      <c r="D3" s="38"/>
      <c r="E3" s="38"/>
      <c r="F3" s="38"/>
      <c r="G3" s="39"/>
      <c r="J3" s="37" t="s">
        <v>32</v>
      </c>
      <c r="K3" s="38"/>
      <c r="L3" s="38"/>
      <c r="M3" s="38"/>
      <c r="N3" s="38"/>
      <c r="O3" s="39"/>
    </row>
    <row r="4" spans="2:15" ht="17" thickBot="1">
      <c r="B4" s="32"/>
      <c r="C4" s="40" t="s">
        <v>33</v>
      </c>
      <c r="D4" s="41"/>
      <c r="E4" s="32"/>
      <c r="F4" s="40" t="s">
        <v>34</v>
      </c>
      <c r="G4" s="41"/>
      <c r="J4" s="32"/>
      <c r="K4" s="40" t="s">
        <v>33</v>
      </c>
      <c r="L4" s="41"/>
      <c r="M4" s="32"/>
      <c r="N4" s="40" t="s">
        <v>34</v>
      </c>
      <c r="O4" s="41"/>
    </row>
    <row r="5" spans="2:15" ht="19">
      <c r="B5" s="17"/>
      <c r="C5" s="29" t="s">
        <v>16</v>
      </c>
      <c r="D5" s="30" t="s">
        <v>17</v>
      </c>
      <c r="E5" s="17"/>
      <c r="F5" s="29" t="s">
        <v>16</v>
      </c>
      <c r="G5" s="30" t="s">
        <v>17</v>
      </c>
      <c r="J5" s="17"/>
      <c r="K5" s="29" t="s">
        <v>16</v>
      </c>
      <c r="L5" s="30" t="s">
        <v>17</v>
      </c>
      <c r="M5" s="17"/>
      <c r="N5" s="29" t="s">
        <v>16</v>
      </c>
      <c r="O5" s="30" t="s">
        <v>17</v>
      </c>
    </row>
    <row r="6" spans="2:15">
      <c r="B6" s="42" t="s">
        <v>36</v>
      </c>
      <c r="C6" s="18">
        <v>0.68483700000000003</v>
      </c>
      <c r="D6" s="31">
        <v>0.250162</v>
      </c>
      <c r="E6" s="43" t="s">
        <v>36</v>
      </c>
      <c r="F6" s="18">
        <v>0.71195399999999998</v>
      </c>
      <c r="G6" s="31">
        <v>0.202322</v>
      </c>
      <c r="J6" s="42" t="s">
        <v>37</v>
      </c>
      <c r="K6" s="18">
        <v>1.0189870000000001</v>
      </c>
      <c r="L6" s="18">
        <v>0.223163</v>
      </c>
      <c r="M6" s="43" t="s">
        <v>37</v>
      </c>
      <c r="N6" s="18">
        <v>0.90875499999999998</v>
      </c>
      <c r="O6" s="31">
        <v>0.39291100000000001</v>
      </c>
    </row>
    <row r="7" spans="2:15">
      <c r="B7" s="42"/>
      <c r="C7" s="18">
        <v>1.208521</v>
      </c>
      <c r="D7" s="31">
        <v>0.33762500000000001</v>
      </c>
      <c r="E7" s="43"/>
      <c r="F7" s="18">
        <v>1.333259</v>
      </c>
      <c r="G7" s="31">
        <v>0.22298399999999999</v>
      </c>
      <c r="J7" s="42"/>
      <c r="K7" s="18">
        <v>0.68362000000000001</v>
      </c>
      <c r="L7" s="18">
        <v>0.26292700000000002</v>
      </c>
      <c r="M7" s="43"/>
      <c r="N7" s="18">
        <v>0.83596099999999995</v>
      </c>
      <c r="O7" s="31">
        <v>0.206264</v>
      </c>
    </row>
    <row r="8" spans="2:15">
      <c r="B8" s="42"/>
      <c r="C8" s="18">
        <v>1.1066419999999999</v>
      </c>
      <c r="D8" s="31">
        <v>0.39178000000000002</v>
      </c>
      <c r="E8" s="43"/>
      <c r="F8" s="18">
        <v>0.95478700000000005</v>
      </c>
      <c r="G8" s="31">
        <v>0.27335599999999999</v>
      </c>
      <c r="J8" s="42"/>
      <c r="K8" s="18">
        <v>1.2973939999999999</v>
      </c>
      <c r="L8" s="18">
        <v>0.33746500000000001</v>
      </c>
      <c r="M8" s="43"/>
      <c r="N8" s="18">
        <v>1.255285</v>
      </c>
      <c r="O8" s="31">
        <v>0.28120000000000001</v>
      </c>
    </row>
    <row r="9" spans="2:15">
      <c r="B9" s="19" t="s">
        <v>3</v>
      </c>
      <c r="C9" s="20">
        <v>3</v>
      </c>
      <c r="D9" s="21">
        <v>3</v>
      </c>
      <c r="E9" s="19" t="s">
        <v>3</v>
      </c>
      <c r="F9" s="20">
        <v>3</v>
      </c>
      <c r="G9" s="21">
        <v>3</v>
      </c>
      <c r="J9" s="19" t="s">
        <v>3</v>
      </c>
      <c r="K9" s="20">
        <v>3</v>
      </c>
      <c r="L9" s="21">
        <v>3</v>
      </c>
      <c r="M9" s="19" t="s">
        <v>3</v>
      </c>
      <c r="N9" s="20">
        <v>3</v>
      </c>
      <c r="O9" s="21">
        <v>3</v>
      </c>
    </row>
    <row r="10" spans="2:15">
      <c r="B10" s="19" t="s">
        <v>35</v>
      </c>
      <c r="C10" s="20">
        <v>50</v>
      </c>
      <c r="D10" s="22">
        <v>37</v>
      </c>
      <c r="E10" s="19" t="s">
        <v>35</v>
      </c>
      <c r="F10" s="24">
        <v>50</v>
      </c>
      <c r="G10" s="22">
        <v>37</v>
      </c>
      <c r="J10" s="19" t="s">
        <v>35</v>
      </c>
      <c r="K10" s="20">
        <v>50</v>
      </c>
      <c r="L10" s="22">
        <v>37</v>
      </c>
      <c r="M10" s="19" t="s">
        <v>35</v>
      </c>
      <c r="N10" s="24">
        <v>50</v>
      </c>
      <c r="O10" s="22">
        <v>37</v>
      </c>
    </row>
    <row r="11" spans="2:15">
      <c r="B11" s="23" t="s">
        <v>4</v>
      </c>
      <c r="C11" s="5">
        <v>1</v>
      </c>
      <c r="D11" s="6">
        <v>0.32700000000000001</v>
      </c>
      <c r="E11" s="23" t="s">
        <v>4</v>
      </c>
      <c r="F11" s="5">
        <v>1</v>
      </c>
      <c r="G11" s="6">
        <v>0.23300000000000001</v>
      </c>
      <c r="J11" s="23" t="s">
        <v>4</v>
      </c>
      <c r="K11" s="5">
        <v>1</v>
      </c>
      <c r="L11" s="5">
        <v>0.27500000000000002</v>
      </c>
      <c r="M11" s="23" t="s">
        <v>4</v>
      </c>
      <c r="N11" s="5">
        <v>1</v>
      </c>
      <c r="O11" s="6">
        <v>0.29299999999999998</v>
      </c>
    </row>
    <row r="12" spans="2:15">
      <c r="B12" s="23" t="s">
        <v>5</v>
      </c>
      <c r="C12" s="5">
        <v>0.27800000000000002</v>
      </c>
      <c r="D12" s="6">
        <v>7.1499999999999994E-2</v>
      </c>
      <c r="E12" s="23" t="s">
        <v>5</v>
      </c>
      <c r="F12" s="5">
        <v>0.313</v>
      </c>
      <c r="G12" s="6">
        <v>3.6499999999999998E-2</v>
      </c>
      <c r="J12" s="23" t="s">
        <v>5</v>
      </c>
      <c r="K12" s="5">
        <v>0.307</v>
      </c>
      <c r="L12" s="5">
        <v>5.8000000000000003E-2</v>
      </c>
      <c r="M12" s="23" t="s">
        <v>5</v>
      </c>
      <c r="N12" s="5">
        <v>0.224</v>
      </c>
      <c r="O12" s="6">
        <v>9.3899999999999997E-2</v>
      </c>
    </row>
    <row r="13" spans="2:15">
      <c r="B13" s="23" t="s">
        <v>6</v>
      </c>
      <c r="C13" s="5">
        <v>0.16</v>
      </c>
      <c r="D13" s="6">
        <v>4.1300000000000003E-2</v>
      </c>
      <c r="E13" s="23" t="s">
        <v>6</v>
      </c>
      <c r="F13" s="5">
        <v>0.18099999999999999</v>
      </c>
      <c r="G13" s="6">
        <v>2.1100000000000001E-2</v>
      </c>
      <c r="J13" s="23" t="s">
        <v>6</v>
      </c>
      <c r="K13" s="5">
        <v>0.17699999999999999</v>
      </c>
      <c r="L13" s="5">
        <v>3.3500000000000002E-2</v>
      </c>
      <c r="M13" s="23" t="s">
        <v>6</v>
      </c>
      <c r="N13" s="5">
        <v>0.129</v>
      </c>
      <c r="O13" s="6">
        <v>5.4199999999999998E-2</v>
      </c>
    </row>
    <row r="14" spans="2:15">
      <c r="B14" s="23" t="s">
        <v>7</v>
      </c>
      <c r="C14" s="24"/>
      <c r="D14" s="22"/>
      <c r="E14" s="23" t="s">
        <v>7</v>
      </c>
      <c r="F14" s="24"/>
      <c r="G14" s="22"/>
      <c r="J14" s="23" t="s">
        <v>7</v>
      </c>
      <c r="K14" s="24"/>
      <c r="L14" s="22"/>
      <c r="M14" s="23" t="s">
        <v>7</v>
      </c>
      <c r="N14" s="24"/>
      <c r="O14" s="22"/>
    </row>
    <row r="15" spans="2:15">
      <c r="B15" s="23" t="s">
        <v>8</v>
      </c>
      <c r="C15" s="5">
        <v>1.52E-2</v>
      </c>
      <c r="D15" s="22"/>
      <c r="E15" s="23" t="s">
        <v>8</v>
      </c>
      <c r="F15" s="5">
        <v>1.35E-2</v>
      </c>
      <c r="G15" s="22"/>
      <c r="J15" s="23" t="s">
        <v>8</v>
      </c>
      <c r="K15" s="5">
        <v>1.5900000000000001E-2</v>
      </c>
      <c r="L15" s="22"/>
      <c r="M15" s="23" t="s">
        <v>8</v>
      </c>
      <c r="N15" s="5">
        <v>7.3000000000000001E-3</v>
      </c>
      <c r="O15" s="22"/>
    </row>
    <row r="16" spans="2:15">
      <c r="B16" s="23" t="s">
        <v>9</v>
      </c>
      <c r="C16" s="5" t="s">
        <v>10</v>
      </c>
      <c r="D16" s="22"/>
      <c r="E16" s="23" t="s">
        <v>9</v>
      </c>
      <c r="F16" s="5" t="s">
        <v>10</v>
      </c>
      <c r="G16" s="22"/>
      <c r="J16" s="23" t="s">
        <v>9</v>
      </c>
      <c r="K16" s="5" t="s">
        <v>10</v>
      </c>
      <c r="L16" s="22"/>
      <c r="M16" s="23" t="s">
        <v>9</v>
      </c>
      <c r="N16" s="5" t="s">
        <v>23</v>
      </c>
      <c r="O16" s="22"/>
    </row>
    <row r="17" spans="2:16">
      <c r="B17" s="23" t="s">
        <v>11</v>
      </c>
      <c r="C17" s="5" t="s">
        <v>12</v>
      </c>
      <c r="D17" s="22"/>
      <c r="E17" s="23" t="s">
        <v>11</v>
      </c>
      <c r="F17" s="5" t="s">
        <v>12</v>
      </c>
      <c r="G17" s="22"/>
      <c r="J17" s="23" t="s">
        <v>11</v>
      </c>
      <c r="K17" s="5" t="s">
        <v>12</v>
      </c>
      <c r="L17" s="22"/>
      <c r="M17" s="23" t="s">
        <v>11</v>
      </c>
      <c r="N17" s="5" t="s">
        <v>12</v>
      </c>
      <c r="O17" s="22"/>
    </row>
    <row r="18" spans="2:16">
      <c r="B18" s="23" t="s">
        <v>13</v>
      </c>
      <c r="C18" s="5" t="s">
        <v>14</v>
      </c>
      <c r="D18" s="22"/>
      <c r="E18" s="23" t="s">
        <v>13</v>
      </c>
      <c r="F18" s="5" t="s">
        <v>14</v>
      </c>
      <c r="G18" s="22"/>
      <c r="J18" s="23" t="s">
        <v>13</v>
      </c>
      <c r="K18" s="5" t="s">
        <v>14</v>
      </c>
      <c r="L18" s="22"/>
      <c r="M18" s="23" t="s">
        <v>13</v>
      </c>
      <c r="N18" s="5" t="s">
        <v>14</v>
      </c>
      <c r="O18" s="22"/>
    </row>
    <row r="19" spans="2:16" ht="17" thickBot="1">
      <c r="B19" s="25" t="s">
        <v>15</v>
      </c>
      <c r="C19" s="10" t="s">
        <v>38</v>
      </c>
      <c r="D19" s="26"/>
      <c r="E19" s="25" t="s">
        <v>15</v>
      </c>
      <c r="F19" s="10" t="s">
        <v>39</v>
      </c>
      <c r="G19" s="26"/>
      <c r="J19" s="25" t="s">
        <v>15</v>
      </c>
      <c r="K19" s="10" t="s">
        <v>40</v>
      </c>
      <c r="L19" s="26"/>
      <c r="M19" s="25" t="s">
        <v>15</v>
      </c>
      <c r="N19" s="10" t="s">
        <v>41</v>
      </c>
      <c r="O19" s="26"/>
    </row>
    <row r="22" spans="2:16">
      <c r="J22" s="14"/>
      <c r="K22" s="14"/>
      <c r="L22" s="14"/>
      <c r="M22" s="14"/>
      <c r="N22" s="14"/>
      <c r="O22" s="14"/>
      <c r="P22" s="14"/>
    </row>
    <row r="23" spans="2:16">
      <c r="H23" s="13" t="s">
        <v>45</v>
      </c>
    </row>
    <row r="24" spans="2:16">
      <c r="C24" s="14"/>
      <c r="D24" s="14"/>
      <c r="E24" s="14"/>
    </row>
    <row r="25" spans="2:16">
      <c r="C25" s="14"/>
      <c r="D25" s="14"/>
      <c r="E25" s="14"/>
    </row>
    <row r="29" spans="2:16">
      <c r="D29" s="14"/>
      <c r="E29" s="14"/>
      <c r="F29" s="14"/>
    </row>
    <row r="30" spans="2:16">
      <c r="D30" s="14"/>
      <c r="E30" s="14"/>
      <c r="F30" s="14"/>
    </row>
  </sheetData>
  <mergeCells count="10">
    <mergeCell ref="J3:O3"/>
    <mergeCell ref="K4:L4"/>
    <mergeCell ref="N4:O4"/>
    <mergeCell ref="J6:J8"/>
    <mergeCell ref="M6:M8"/>
    <mergeCell ref="B3:G3"/>
    <mergeCell ref="C4:D4"/>
    <mergeCell ref="F4:G4"/>
    <mergeCell ref="B6:B8"/>
    <mergeCell ref="E6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F33" sqref="F33"/>
    </sheetView>
  </sheetViews>
  <sheetFormatPr baseColWidth="10" defaultRowHeight="16"/>
  <cols>
    <col min="1" max="1" width="27.6640625" style="13" bestFit="1" customWidth="1"/>
    <col min="2" max="2" width="15.83203125" style="13" bestFit="1" customWidth="1"/>
    <col min="3" max="3" width="23" style="13" bestFit="1" customWidth="1"/>
    <col min="4" max="4" width="27.6640625" style="13" bestFit="1" customWidth="1"/>
    <col min="5" max="5" width="15.83203125" style="13" bestFit="1" customWidth="1"/>
    <col min="6" max="6" width="23" style="13" bestFit="1" customWidth="1"/>
    <col min="7" max="16384" width="10.83203125" style="13"/>
  </cols>
  <sheetData>
    <row r="1" spans="1:14" ht="17" thickBot="1">
      <c r="A1" s="37" t="s">
        <v>25</v>
      </c>
      <c r="B1" s="38"/>
      <c r="C1" s="38"/>
      <c r="D1" s="38"/>
      <c r="E1" s="38"/>
      <c r="F1" s="39"/>
    </row>
    <row r="2" spans="1:14" ht="17" thickBot="1">
      <c r="A2" s="28"/>
      <c r="B2" s="40" t="s">
        <v>26</v>
      </c>
      <c r="C2" s="41"/>
      <c r="D2" s="27"/>
      <c r="E2" s="40" t="s">
        <v>27</v>
      </c>
      <c r="F2" s="41"/>
    </row>
    <row r="3" spans="1:14" ht="19">
      <c r="A3" s="28"/>
      <c r="B3" s="29" t="s">
        <v>16</v>
      </c>
      <c r="C3" s="30" t="s">
        <v>17</v>
      </c>
      <c r="D3" s="28"/>
      <c r="E3" s="29" t="s">
        <v>16</v>
      </c>
      <c r="F3" s="30" t="s">
        <v>17</v>
      </c>
    </row>
    <row r="4" spans="1:14">
      <c r="A4" s="36" t="s">
        <v>29</v>
      </c>
      <c r="B4" s="5">
        <v>98.74</v>
      </c>
      <c r="C4" s="6">
        <v>81.510000000000005</v>
      </c>
      <c r="D4" s="36" t="s">
        <v>29</v>
      </c>
      <c r="E4" s="5">
        <v>96.43</v>
      </c>
      <c r="F4" s="6">
        <v>64.63</v>
      </c>
    </row>
    <row r="5" spans="1:14">
      <c r="A5" s="36"/>
      <c r="B5" s="5">
        <v>90.52</v>
      </c>
      <c r="C5" s="6">
        <v>80</v>
      </c>
      <c r="D5" s="36"/>
      <c r="E5" s="5">
        <v>93.16</v>
      </c>
      <c r="F5" s="6">
        <v>62.6</v>
      </c>
    </row>
    <row r="6" spans="1:14">
      <c r="A6" s="36"/>
      <c r="B6" s="5">
        <v>98.04</v>
      </c>
      <c r="C6" s="6">
        <v>69.489999999999995</v>
      </c>
      <c r="D6" s="36"/>
      <c r="E6" s="5">
        <v>93.97</v>
      </c>
      <c r="F6" s="6">
        <v>52.43</v>
      </c>
    </row>
    <row r="7" spans="1:14">
      <c r="A7" s="19" t="s">
        <v>3</v>
      </c>
      <c r="B7" s="20">
        <v>3</v>
      </c>
      <c r="C7" s="21">
        <v>3</v>
      </c>
      <c r="D7" s="19" t="s">
        <v>3</v>
      </c>
      <c r="E7" s="20">
        <v>3</v>
      </c>
      <c r="F7" s="21">
        <v>3</v>
      </c>
    </row>
    <row r="8" spans="1:14">
      <c r="A8" s="19" t="s">
        <v>28</v>
      </c>
      <c r="B8" s="20">
        <v>377</v>
      </c>
      <c r="C8" s="22">
        <v>364</v>
      </c>
      <c r="D8" s="19" t="s">
        <v>28</v>
      </c>
      <c r="E8" s="24">
        <v>345</v>
      </c>
      <c r="F8" s="22">
        <v>373</v>
      </c>
    </row>
    <row r="9" spans="1:14">
      <c r="A9" s="23" t="s">
        <v>4</v>
      </c>
      <c r="B9" s="5">
        <v>95.8</v>
      </c>
      <c r="C9" s="6">
        <v>77</v>
      </c>
      <c r="D9" s="23" t="s">
        <v>4</v>
      </c>
      <c r="E9" s="5">
        <v>94.5</v>
      </c>
      <c r="F9" s="6">
        <v>59.9</v>
      </c>
    </row>
    <row r="10" spans="1:14">
      <c r="A10" s="23" t="s">
        <v>5</v>
      </c>
      <c r="B10" s="5">
        <v>4.5599999999999996</v>
      </c>
      <c r="C10" s="6">
        <v>6.55</v>
      </c>
      <c r="D10" s="23" t="s">
        <v>5</v>
      </c>
      <c r="E10" s="5">
        <v>1.7</v>
      </c>
      <c r="F10" s="6">
        <v>6.54</v>
      </c>
    </row>
    <row r="11" spans="1:14">
      <c r="A11" s="23" t="s">
        <v>6</v>
      </c>
      <c r="B11" s="5">
        <v>2.63</v>
      </c>
      <c r="C11" s="6">
        <v>3.78</v>
      </c>
      <c r="D11" s="23" t="s">
        <v>6</v>
      </c>
      <c r="E11" s="5">
        <v>0.98299999999999998</v>
      </c>
      <c r="F11" s="6">
        <v>3.77</v>
      </c>
    </row>
    <row r="12" spans="1:14">
      <c r="A12" s="23" t="s">
        <v>7</v>
      </c>
      <c r="B12" s="24"/>
      <c r="C12" s="22"/>
      <c r="D12" s="23" t="s">
        <v>7</v>
      </c>
      <c r="E12" s="24"/>
      <c r="F12" s="22"/>
    </row>
    <row r="13" spans="1:14">
      <c r="A13" s="23" t="s">
        <v>8</v>
      </c>
      <c r="B13" s="5">
        <v>1.52E-2</v>
      </c>
      <c r="C13" s="22"/>
      <c r="D13" s="23" t="s">
        <v>8</v>
      </c>
      <c r="E13" s="5">
        <v>8.9999999999999998E-4</v>
      </c>
      <c r="F13" s="22"/>
      <c r="I13" s="14"/>
      <c r="J13" s="14"/>
      <c r="K13" s="14"/>
      <c r="L13" s="14"/>
      <c r="M13" s="14"/>
      <c r="N13" s="14"/>
    </row>
    <row r="14" spans="1:14">
      <c r="A14" s="23" t="s">
        <v>9</v>
      </c>
      <c r="B14" s="5" t="s">
        <v>10</v>
      </c>
      <c r="C14" s="22"/>
      <c r="D14" s="23" t="s">
        <v>9</v>
      </c>
      <c r="E14" s="5" t="s">
        <v>19</v>
      </c>
      <c r="F14" s="22"/>
    </row>
    <row r="15" spans="1:14">
      <c r="A15" s="23" t="s">
        <v>11</v>
      </c>
      <c r="B15" s="5" t="s">
        <v>12</v>
      </c>
      <c r="C15" s="22"/>
      <c r="D15" s="23" t="s">
        <v>11</v>
      </c>
      <c r="E15" s="5" t="s">
        <v>12</v>
      </c>
      <c r="F15" s="22"/>
    </row>
    <row r="16" spans="1:14">
      <c r="A16" s="23" t="s">
        <v>13</v>
      </c>
      <c r="B16" s="5" t="s">
        <v>14</v>
      </c>
      <c r="C16" s="22"/>
      <c r="D16" s="23" t="s">
        <v>13</v>
      </c>
      <c r="E16" s="5" t="s">
        <v>14</v>
      </c>
      <c r="F16" s="22"/>
    </row>
    <row r="17" spans="1:13" ht="17" thickBot="1">
      <c r="A17" s="25" t="s">
        <v>15</v>
      </c>
      <c r="B17" s="10" t="s">
        <v>31</v>
      </c>
      <c r="C17" s="26"/>
      <c r="D17" s="25" t="s">
        <v>15</v>
      </c>
      <c r="E17" s="10" t="s">
        <v>30</v>
      </c>
      <c r="F17" s="26"/>
    </row>
    <row r="21" spans="1:13">
      <c r="H21" s="14"/>
      <c r="I21" s="14"/>
      <c r="J21" s="14"/>
      <c r="K21" s="14"/>
      <c r="L21" s="14"/>
      <c r="M21" s="14"/>
    </row>
    <row r="22" spans="1:13">
      <c r="E22" s="13" t="s">
        <v>46</v>
      </c>
    </row>
  </sheetData>
  <mergeCells count="5">
    <mergeCell ref="A1:F1"/>
    <mergeCell ref="B2:C2"/>
    <mergeCell ref="E2:F2"/>
    <mergeCell ref="A4:A6"/>
    <mergeCell ref="D4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4A</vt:lpstr>
      <vt:lpstr>Fig 4C</vt:lpstr>
      <vt:lpstr>Fig 4D</vt:lpstr>
      <vt:lpstr>Fig. 4F</vt:lpstr>
      <vt:lpstr>Fig 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2020-01-15T16:46:25Z</dcterms:created>
  <dcterms:modified xsi:type="dcterms:W3CDTF">2020-04-27T20:36:57Z</dcterms:modified>
</cp:coreProperties>
</file>