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Figure 3" sheetId="1" r:id="rId1"/>
    <sheet name="Figure 3 supplement 1" sheetId="2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/>
  <c r="M13"/>
  <c r="M12"/>
  <c r="M11"/>
  <c r="M10"/>
  <c r="M9"/>
  <c r="M8"/>
  <c r="M7"/>
  <c r="M6"/>
  <c r="J14"/>
  <c r="J13"/>
  <c r="J12"/>
  <c r="J11"/>
  <c r="J10"/>
  <c r="J9"/>
  <c r="J8"/>
  <c r="J7"/>
  <c r="J6"/>
  <c r="G13"/>
  <c r="G12"/>
  <c r="G11"/>
  <c r="G10"/>
  <c r="G9"/>
  <c r="G8"/>
  <c r="G7"/>
  <c r="G6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<sst xmlns="http://schemas.openxmlformats.org/spreadsheetml/2006/main" count="1333" uniqueCount="205">
  <si>
    <t>Raw Data</t>
  </si>
  <si>
    <t>Mean</t>
  </si>
  <si>
    <t>SD</t>
  </si>
  <si>
    <t>SEM</t>
  </si>
  <si>
    <t>CI</t>
  </si>
  <si>
    <t>THC</t>
  </si>
  <si>
    <t>Vehicle</t>
  </si>
  <si>
    <t>P value</t>
  </si>
  <si>
    <t>P value summary</t>
  </si>
  <si>
    <t>ns</t>
  </si>
  <si>
    <t>No</t>
  </si>
  <si>
    <t>Yes</t>
  </si>
  <si>
    <t>**</t>
  </si>
  <si>
    <t>***</t>
  </si>
  <si>
    <t>n</t>
  </si>
  <si>
    <t>Statistics</t>
  </si>
  <si>
    <t>ANOVA summary</t>
  </si>
  <si>
    <t>F</t>
  </si>
  <si>
    <t>&lt;0,0001</t>
  </si>
  <si>
    <t>****</t>
  </si>
  <si>
    <t>Significant diff. among means (P &lt; 0.05)?</t>
  </si>
  <si>
    <t>R square</t>
  </si>
  <si>
    <t>Brown-Forsythe test</t>
  </si>
  <si>
    <t>F (DFn, DFd)</t>
  </si>
  <si>
    <t>Are SDs significantly different (P &lt; 0.05)?</t>
  </si>
  <si>
    <t>ANOVA table</t>
  </si>
  <si>
    <t>SS</t>
  </si>
  <si>
    <t>DF</t>
  </si>
  <si>
    <t>MS</t>
  </si>
  <si>
    <t>Treatment (between columns)</t>
  </si>
  <si>
    <t>P&lt;0,0001</t>
  </si>
  <si>
    <t>Residual (within columns)</t>
  </si>
  <si>
    <t>Total</t>
  </si>
  <si>
    <t>Data summary</t>
  </si>
  <si>
    <t>Number of treatments (columns)</t>
  </si>
  <si>
    <t>Number of values (total)</t>
  </si>
  <si>
    <t>Ordinary one-way ANOVA (multiple comparisons)</t>
  </si>
  <si>
    <t>Number of families</t>
  </si>
  <si>
    <t>Number of comparisons per family</t>
  </si>
  <si>
    <t>Alpha</t>
  </si>
  <si>
    <t>Tukey's multiple comparisons test</t>
  </si>
  <si>
    <t>Mean Diff,</t>
  </si>
  <si>
    <t>95,00% CI of diff,</t>
  </si>
  <si>
    <t>Significant?</t>
  </si>
  <si>
    <t>Summary</t>
  </si>
  <si>
    <t>Adjusted P Value</t>
  </si>
  <si>
    <t>*</t>
  </si>
  <si>
    <t>&gt;0,9999</t>
  </si>
  <si>
    <t>Test details</t>
  </si>
  <si>
    <t>Mean 1</t>
  </si>
  <si>
    <t>Mean 2</t>
  </si>
  <si>
    <t>SE of diff,</t>
  </si>
  <si>
    <t>n1</t>
  </si>
  <si>
    <t>n2</t>
  </si>
  <si>
    <t>q</t>
  </si>
  <si>
    <t>Vehicle vs. THC</t>
  </si>
  <si>
    <t>Temsirolimus</t>
  </si>
  <si>
    <t>Temsirolimus + THC</t>
  </si>
  <si>
    <t>1,596 (3, 30)</t>
  </si>
  <si>
    <t>F (3, 30) = 6,635</t>
  </si>
  <si>
    <t>P=0,0014</t>
  </si>
  <si>
    <t>0,2220 to 1,095</t>
  </si>
  <si>
    <t>-0,2784 to 0,5697</t>
  </si>
  <si>
    <t>-0,2972 to 0,5510</t>
  </si>
  <si>
    <t>-0,9368 to -0,08863</t>
  </si>
  <si>
    <t>-0,9556 to -0,1074</t>
  </si>
  <si>
    <t>-0,4302 to 0,3926</t>
  </si>
  <si>
    <t>Bartlett's test</t>
  </si>
  <si>
    <t>Bartlett's statistic (corrected)</t>
  </si>
  <si>
    <t>P=0,0001</t>
  </si>
  <si>
    <t>-0,84610935 to -0,24179065</t>
  </si>
  <si>
    <t>-0,18548435 to 0,41883435</t>
  </si>
  <si>
    <t>-0,31578435 to 0,28853435</t>
  </si>
  <si>
    <t>0,35846565 to 0,96278435</t>
  </si>
  <si>
    <t>0,22816565 to 0,83248435</t>
  </si>
  <si>
    <t>-0,43245935 to 0,17185935</t>
  </si>
  <si>
    <t>Vehicle vs. Tem</t>
  </si>
  <si>
    <t>Vehicle vs. Tem + THC</t>
  </si>
  <si>
    <t>THC vs. Tem</t>
  </si>
  <si>
    <t>THC vs. Tem + THC</t>
  </si>
  <si>
    <t>Tem vs. Tem + THC</t>
  </si>
  <si>
    <t>2,29325 (3, 12)</t>
  </si>
  <si>
    <t>F (3, 12) = 8,33997</t>
  </si>
  <si>
    <t>P=0,0029</t>
  </si>
  <si>
    <t>-0,178101 to -0,0318990</t>
  </si>
  <si>
    <t>-0,0945510 to 0,0516510</t>
  </si>
  <si>
    <t>-0,0716010 to 0,0746010</t>
  </si>
  <si>
    <t>0,0104490 to 0,156651</t>
  </si>
  <si>
    <t>0,0333990 to 0,179601</t>
  </si>
  <si>
    <t>-0,0501510 to 0,0960510</t>
  </si>
  <si>
    <t>0,951497 (3, 24)</t>
  </si>
  <si>
    <t>F (3, 24) = 24,1460</t>
  </si>
  <si>
    <t>437,921 to 1453,71</t>
  </si>
  <si>
    <t>-539,143 to 388,143</t>
  </si>
  <si>
    <t>521,327 to 1500,17</t>
  </si>
  <si>
    <t>-1484,96 to -557,673</t>
  </si>
  <si>
    <t>-424,490 to 554,352</t>
  </si>
  <si>
    <t>642,920 to 1529,58</t>
  </si>
  <si>
    <t>Overall activity (counts)</t>
  </si>
  <si>
    <t>1,63198 (3, 24)</t>
  </si>
  <si>
    <t>F (3, 24) = 10,6732</t>
  </si>
  <si>
    <t>31,4050 to 554,262</t>
  </si>
  <si>
    <t>-253,650 to 223,650</t>
  </si>
  <si>
    <t>124,986 to 628,823</t>
  </si>
  <si>
    <t>-546,484 to -69,1830</t>
  </si>
  <si>
    <t>-167,847 to 335,990</t>
  </si>
  <si>
    <t>163,711 to 620,098</t>
  </si>
  <si>
    <t>Resting time (s)</t>
  </si>
  <si>
    <t>2,216 (3, 24)</t>
  </si>
  <si>
    <t>F (3, 24) = 13,89</t>
  </si>
  <si>
    <t>-94,57 to -13,03</t>
  </si>
  <si>
    <t>-33,74 to 40,70</t>
  </si>
  <si>
    <t>-104,6 to -26,03</t>
  </si>
  <si>
    <t>20,06 to 94,50</t>
  </si>
  <si>
    <t>-50,81 to 27,77</t>
  </si>
  <si>
    <t>-104,4 to -33,21</t>
  </si>
  <si>
    <t>Fast movements (counts)</t>
  </si>
  <si>
    <t>0,06456 (3, 24)</t>
  </si>
  <si>
    <t>F (3, 24) = 14,15</t>
  </si>
  <si>
    <t>45,67 to 152,3</t>
  </si>
  <si>
    <t>-14,01 to 83,30</t>
  </si>
  <si>
    <t>48,68 to 151,4</t>
  </si>
  <si>
    <t>-113,0 to -15,67</t>
  </si>
  <si>
    <t>-50,28 to 52,43</t>
  </si>
  <si>
    <t>18,87 to 111,9</t>
  </si>
  <si>
    <t>Stereotypic movements (counts)</t>
  </si>
  <si>
    <t>0,8392 (3, 24)</t>
  </si>
  <si>
    <t>F (3, 24) = 8,240</t>
  </si>
  <si>
    <t>P=0,0006</t>
  </si>
  <si>
    <t>8,782 to 92,55</t>
  </si>
  <si>
    <t>-34,62 to 41,85</t>
  </si>
  <si>
    <t>12,09 to 92,81</t>
  </si>
  <si>
    <t>-85,29 to -8,821</t>
  </si>
  <si>
    <t>-38,58 to 42,15</t>
  </si>
  <si>
    <t>12,28 to 85,40</t>
  </si>
  <si>
    <t>Figure 3 with 1 supplement - Temsirolimus prevents the THC-induced impairment of striatal autophagy and motor coordination in vivo
impairment of striatal autophagy and motor coordination in vivo.</t>
  </si>
  <si>
    <t>Post-treatment</t>
  </si>
  <si>
    <t>Figure 3-figure supplement 1 - Temsirolimus does not rescue THC-induced hypolocomotion</t>
  </si>
  <si>
    <t>Ambulation (total distance travelled, cm)</t>
  </si>
  <si>
    <t>Power</t>
  </si>
  <si>
    <t>Figure 3A - Motor coordination (time to fall, s)</t>
  </si>
  <si>
    <r>
      <t xml:space="preserve">LC3-II / </t>
    </r>
    <r>
      <rPr>
        <sz val="11"/>
        <color theme="1"/>
        <rFont val="Calibri"/>
        <family val="2"/>
      </rPr>
      <t>β-</t>
    </r>
    <r>
      <rPr>
        <sz val="11"/>
        <color theme="1"/>
        <rFont val="Arial"/>
        <family val="2"/>
      </rPr>
      <t>actin</t>
    </r>
  </si>
  <si>
    <r>
      <t xml:space="preserve">p62 / </t>
    </r>
    <r>
      <rPr>
        <sz val="11"/>
        <color theme="1"/>
        <rFont val="Calibri"/>
        <family val="2"/>
      </rPr>
      <t>β-</t>
    </r>
    <r>
      <rPr>
        <sz val="11"/>
        <color theme="1"/>
        <rFont val="Arial"/>
        <family val="2"/>
      </rPr>
      <t>actin</t>
    </r>
  </si>
  <si>
    <t>LC3-II / β-actin</t>
  </si>
  <si>
    <t>1,541 (3, 12)</t>
  </si>
  <si>
    <t>F (3, 12) = 10,77</t>
  </si>
  <si>
    <t>P=0,0010</t>
  </si>
  <si>
    <t>-0,7196 to -0,08738</t>
  </si>
  <si>
    <t>-0,5239 to 0,1084</t>
  </si>
  <si>
    <t>-0,8881 to -0,2559</t>
  </si>
  <si>
    <t>-0,1204 to 0,5119</t>
  </si>
  <si>
    <t>-0,4846 to 0,1476</t>
  </si>
  <si>
    <t>-0,6804 to -0,04813</t>
  </si>
  <si>
    <t>p62 / β-actin</t>
  </si>
  <si>
    <t>3,114 (3, 12)</t>
  </si>
  <si>
    <t>F (3, 12) = 12,29</t>
  </si>
  <si>
    <t>-0,5584 to -0,1391</t>
  </si>
  <si>
    <t>-0,3741 to 0,04510</t>
  </si>
  <si>
    <t>-0,1774 to 0,2419</t>
  </si>
  <si>
    <t>-0,02535 to 0,3939</t>
  </si>
  <si>
    <t>0,1714 to 0,5906</t>
  </si>
  <si>
    <t>-0,01285 to 0,4064</t>
  </si>
  <si>
    <t>pS6K-T389 / S6K</t>
  </si>
  <si>
    <t>pULK1-S757 / ULK1</t>
  </si>
  <si>
    <t>pULK1-S555 / ULK1</t>
  </si>
  <si>
    <t>0,8610 (3, 12)</t>
  </si>
  <si>
    <t>F (3, 12) = 28,70</t>
  </si>
  <si>
    <t>-0,3771 to -0,1074</t>
  </si>
  <si>
    <t>-0,002128 to 0,2676</t>
  </si>
  <si>
    <t>-0,02288 to 0,2469</t>
  </si>
  <si>
    <t>0,2401 to 0,5099</t>
  </si>
  <si>
    <t>0,2194 to 0,4891</t>
  </si>
  <si>
    <t>-0,1556 to 0,1141</t>
  </si>
  <si>
    <t>0,9063 (3, 12)</t>
  </si>
  <si>
    <t>F (3, 12) = 8,506</t>
  </si>
  <si>
    <t>P=0,0027</t>
  </si>
  <si>
    <t>-0,5847 to -0,04426</t>
  </si>
  <si>
    <t>-0,1377 to 0,4027</t>
  </si>
  <si>
    <t>-0,3112 to 0,2292</t>
  </si>
  <si>
    <t>0,1768 to 0,7172</t>
  </si>
  <si>
    <t>0,003257 to 0,5437</t>
  </si>
  <si>
    <t>-0,4437 to 0,09674</t>
  </si>
  <si>
    <t>5,661 (3, 12)</t>
  </si>
  <si>
    <t>F (3, 12) = 0,6948</t>
  </si>
  <si>
    <t>P=0,5727</t>
  </si>
  <si>
    <t>-0,2602 to 0,3312</t>
  </si>
  <si>
    <t>-0,1632 to 0,4282</t>
  </si>
  <si>
    <t>-0,2750 to 0,3165</t>
  </si>
  <si>
    <t>-0,1987 to 0,3927</t>
  </si>
  <si>
    <t>-0,3105 to 0,2810</t>
  </si>
  <si>
    <t>-0,4075 to 0,1840</t>
  </si>
  <si>
    <t>F (3, 12) = 16,8037</t>
  </si>
  <si>
    <t>1,0607 (3, 12)</t>
  </si>
  <si>
    <t>Figure 3B - Western blot analysis of autophagy markers in the striatum (optical density values)</t>
  </si>
  <si>
    <t>Figure 3C - Western blot analysis of mTORC1 signalling pathway markers in the striatum (optical density values)</t>
  </si>
  <si>
    <t>Figure 3D - p62 fluorescence intensity per DARPP32-positive cell in the dorsal striatum (arbitrary units)</t>
  </si>
  <si>
    <t>Pre-treatment</t>
  </si>
  <si>
    <t>Post-treatment/Pre-treatment</t>
  </si>
  <si>
    <t>(Post-treatment/Pre-treatment) Vehicle vs.THC</t>
  </si>
  <si>
    <t>(Post-treatment/Pre-treatment) Vehicle vs. Tem</t>
  </si>
  <si>
    <t>(Post-treatment/Pre-treatment) Vehicle vs.Tem+THC</t>
  </si>
  <si>
    <t>(Post-treatment/Pre-treatment) THC vs.Tem</t>
  </si>
  <si>
    <t>(Post-treatment/Pre-treatment) THC vs. Tem+THC</t>
  </si>
  <si>
    <t>(Post-treatment/Pre-treatment) Tem vs. Tem+THC</t>
  </si>
  <si>
    <r>
      <t>Figure 3E - pS6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/ DARPP32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cells relative to total cells in the dorsal striatum
ribosomal protein S6 (phospho-S6/DARPP32 double-positive cells relative to total
cells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</si>
</sst>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1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vertAlign val="superscript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0" borderId="0" xfId="0" applyFont="1"/>
    <xf numFmtId="0" fontId="0" fillId="0" borderId="0" xfId="0"/>
    <xf numFmtId="0" fontId="2" fillId="0" borderId="0" xfId="0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1" fillId="0" borderId="0" xfId="0" applyNumberFormat="1" applyFont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/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2" fontId="0" fillId="0" borderId="0" xfId="0" applyNumberFormat="1" applyFill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0" fontId="1" fillId="0" borderId="0" xfId="0" applyFont="1"/>
    <xf numFmtId="2" fontId="3" fillId="0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/>
    <xf numFmtId="2" fontId="2" fillId="0" borderId="2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0" fontId="1" fillId="0" borderId="0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vertical="center"/>
    </xf>
    <xf numFmtId="165" fontId="0" fillId="0" borderId="0" xfId="0" applyNumberFormat="1"/>
    <xf numFmtId="164" fontId="2" fillId="0" borderId="0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2" fontId="1" fillId="0" borderId="0" xfId="0" applyNumberFormat="1" applyFont="1" applyFill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164" fontId="10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C182"/>
  <sheetViews>
    <sheetView tabSelected="1" zoomScale="80" zoomScaleNormal="80" workbookViewId="0">
      <selection activeCell="I50" sqref="I50"/>
    </sheetView>
  </sheetViews>
  <sheetFormatPr baseColWidth="10" defaultRowHeight="15"/>
  <cols>
    <col min="2" max="2" width="14.5703125" bestFit="1" customWidth="1"/>
    <col min="3" max="3" width="15.7109375" bestFit="1" customWidth="1"/>
    <col min="4" max="4" width="30.140625" bestFit="1" customWidth="1"/>
    <col min="5" max="5" width="14.5703125" bestFit="1" customWidth="1"/>
    <col min="6" max="6" width="15.7109375" bestFit="1" customWidth="1"/>
    <col min="7" max="7" width="30.140625" bestFit="1" customWidth="1"/>
    <col min="8" max="8" width="14.5703125" bestFit="1" customWidth="1"/>
    <col min="9" max="9" width="15.7109375" bestFit="1" customWidth="1"/>
    <col min="10" max="10" width="30.140625" bestFit="1" customWidth="1"/>
    <col min="11" max="11" width="14.5703125" bestFit="1" customWidth="1"/>
    <col min="12" max="12" width="15.7109375" bestFit="1" customWidth="1"/>
    <col min="13" max="13" width="30.140625" bestFit="1" customWidth="1"/>
    <col min="15" max="32" width="11.42578125" style="2"/>
    <col min="33" max="33" width="18.7109375" style="2" customWidth="1"/>
    <col min="34" max="51" width="11.42578125" style="2"/>
    <col min="55" max="55" width="13.42578125" customWidth="1"/>
    <col min="56" max="56" width="11.28515625" customWidth="1"/>
    <col min="58" max="58" width="17.140625" customWidth="1"/>
    <col min="59" max="59" width="14.5703125" bestFit="1" customWidth="1"/>
    <col min="62" max="62" width="21.42578125" customWidth="1"/>
    <col min="63" max="63" width="11.42578125" style="2" customWidth="1"/>
    <col min="64" max="64" width="21.42578125" style="2" customWidth="1"/>
    <col min="67" max="67" width="15.85546875" bestFit="1" customWidth="1"/>
    <col min="68" max="68" width="14.5703125" bestFit="1" customWidth="1"/>
    <col min="70" max="70" width="14.85546875" customWidth="1"/>
  </cols>
  <sheetData>
    <row r="1" spans="1:81" ht="15" customHeight="1">
      <c r="A1" s="124" t="s">
        <v>135</v>
      </c>
      <c r="B1" s="124"/>
      <c r="C1" s="124"/>
      <c r="D1" s="124"/>
      <c r="E1" s="124"/>
      <c r="F1" s="124"/>
      <c r="G1" s="124"/>
      <c r="H1" s="124"/>
      <c r="I1" s="124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81">
      <c r="A2" s="10"/>
      <c r="B2" s="10"/>
      <c r="C2" s="10"/>
      <c r="D2" s="10"/>
      <c r="E2" s="10"/>
      <c r="F2" s="10"/>
      <c r="G2" s="10"/>
      <c r="H2" s="12"/>
      <c r="I2" s="12"/>
      <c r="J2" s="12"/>
      <c r="K2" s="12"/>
      <c r="L2" s="1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6"/>
      <c r="BT2" s="6"/>
      <c r="BU2" s="6"/>
    </row>
    <row r="3" spans="1:81" ht="15" customHeight="1">
      <c r="A3" s="34" t="s">
        <v>140</v>
      </c>
      <c r="B3" s="13"/>
      <c r="C3" s="13"/>
      <c r="D3" s="13"/>
      <c r="E3" s="13"/>
      <c r="F3" s="13"/>
      <c r="G3" s="13"/>
      <c r="H3" s="12"/>
      <c r="I3" s="12"/>
      <c r="J3" s="12"/>
      <c r="K3" s="3"/>
      <c r="L3" s="3"/>
      <c r="M3" s="11"/>
      <c r="N3" s="37"/>
      <c r="O3" s="37"/>
      <c r="P3" s="34" t="s">
        <v>193</v>
      </c>
      <c r="Q3" s="34"/>
      <c r="R3" s="34"/>
      <c r="S3" s="34"/>
      <c r="T3" s="34"/>
      <c r="U3" s="34"/>
      <c r="V3" s="34"/>
      <c r="W3" s="37"/>
      <c r="X3" s="37"/>
      <c r="Y3" s="37"/>
      <c r="Z3" s="37"/>
      <c r="AA3" s="37"/>
      <c r="AB3" s="37"/>
      <c r="AC3" s="37"/>
      <c r="AD3" s="37"/>
      <c r="AE3" s="105" t="s">
        <v>194</v>
      </c>
      <c r="AF3" s="34"/>
      <c r="AG3" s="34"/>
      <c r="AH3" s="34"/>
      <c r="AI3" s="34"/>
      <c r="AJ3" s="34"/>
      <c r="AK3" s="34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129" t="s">
        <v>195</v>
      </c>
      <c r="BB3" s="129"/>
      <c r="BC3" s="129"/>
      <c r="BD3" s="129"/>
      <c r="BE3" s="129"/>
      <c r="BF3" s="129"/>
      <c r="BG3" s="129"/>
      <c r="BH3" s="129"/>
      <c r="BI3" s="129"/>
      <c r="BJ3" s="129"/>
      <c r="BK3" s="57"/>
      <c r="BL3" s="57"/>
      <c r="BM3" s="129" t="s">
        <v>204</v>
      </c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</row>
    <row r="4" spans="1:81">
      <c r="A4" s="28" t="s">
        <v>0</v>
      </c>
      <c r="B4" s="115" t="s">
        <v>6</v>
      </c>
      <c r="C4" s="115"/>
      <c r="D4" s="115"/>
      <c r="E4" s="115" t="s">
        <v>5</v>
      </c>
      <c r="F4" s="115"/>
      <c r="G4" s="115"/>
      <c r="H4" s="115" t="s">
        <v>56</v>
      </c>
      <c r="I4" s="115"/>
      <c r="J4" s="115"/>
      <c r="K4" s="115" t="s">
        <v>57</v>
      </c>
      <c r="L4" s="115"/>
      <c r="M4" s="115"/>
      <c r="N4" s="38"/>
      <c r="O4" s="38"/>
      <c r="P4" s="28" t="s">
        <v>0</v>
      </c>
      <c r="Q4" s="130" t="s">
        <v>141</v>
      </c>
      <c r="R4" s="131"/>
      <c r="S4" s="131"/>
      <c r="T4" s="131"/>
      <c r="U4" s="131"/>
      <c r="V4" s="132"/>
      <c r="W4" s="130" t="s">
        <v>142</v>
      </c>
      <c r="X4" s="131"/>
      <c r="Y4" s="131"/>
      <c r="Z4" s="131"/>
      <c r="AA4" s="131"/>
      <c r="AB4" s="132"/>
      <c r="AC4" s="38"/>
      <c r="AD4" s="38"/>
      <c r="AE4" s="28" t="s">
        <v>0</v>
      </c>
      <c r="AF4" s="130" t="s">
        <v>162</v>
      </c>
      <c r="AG4" s="131"/>
      <c r="AH4" s="131"/>
      <c r="AI4" s="131"/>
      <c r="AJ4" s="131"/>
      <c r="AK4" s="132"/>
      <c r="AL4" s="130" t="s">
        <v>163</v>
      </c>
      <c r="AM4" s="131"/>
      <c r="AN4" s="131"/>
      <c r="AO4" s="131"/>
      <c r="AP4" s="131"/>
      <c r="AQ4" s="132"/>
      <c r="AR4" s="130" t="s">
        <v>164</v>
      </c>
      <c r="AS4" s="131"/>
      <c r="AT4" s="131"/>
      <c r="AU4" s="131"/>
      <c r="AV4" s="131"/>
      <c r="AW4" s="132"/>
      <c r="AX4" s="101"/>
      <c r="AY4" s="101"/>
      <c r="AZ4" s="37"/>
      <c r="BA4" s="28" t="s">
        <v>0</v>
      </c>
      <c r="BB4" s="5" t="s">
        <v>6</v>
      </c>
      <c r="BC4" s="5" t="s">
        <v>5</v>
      </c>
      <c r="BD4" s="115" t="s">
        <v>56</v>
      </c>
      <c r="BE4" s="115"/>
      <c r="BF4" s="115" t="s">
        <v>57</v>
      </c>
      <c r="BG4" s="115"/>
      <c r="BH4" s="38"/>
      <c r="BI4" s="38"/>
      <c r="BJ4" s="38"/>
      <c r="BK4" s="38"/>
      <c r="BL4" s="38"/>
      <c r="BM4" s="28" t="s">
        <v>0</v>
      </c>
      <c r="BN4" s="35" t="s">
        <v>6</v>
      </c>
      <c r="BO4" s="5" t="s">
        <v>5</v>
      </c>
      <c r="BP4" s="115" t="s">
        <v>56</v>
      </c>
      <c r="BQ4" s="115"/>
      <c r="BR4" s="115" t="s">
        <v>57</v>
      </c>
      <c r="BS4" s="115"/>
      <c r="BT4" s="38"/>
      <c r="BU4" s="38"/>
      <c r="BV4" s="38"/>
      <c r="BW4" s="38"/>
      <c r="BX4" s="38"/>
      <c r="BY4" s="38"/>
    </row>
    <row r="5" spans="1:81">
      <c r="A5" s="69"/>
      <c r="B5" s="46" t="s">
        <v>196</v>
      </c>
      <c r="C5" s="58" t="s">
        <v>136</v>
      </c>
      <c r="D5" s="58" t="s">
        <v>197</v>
      </c>
      <c r="E5" s="46" t="s">
        <v>196</v>
      </c>
      <c r="F5" s="58" t="s">
        <v>136</v>
      </c>
      <c r="G5" s="109" t="s">
        <v>197</v>
      </c>
      <c r="H5" s="46" t="s">
        <v>196</v>
      </c>
      <c r="I5" s="58" t="s">
        <v>136</v>
      </c>
      <c r="J5" s="109" t="s">
        <v>197</v>
      </c>
      <c r="K5" s="46" t="s">
        <v>196</v>
      </c>
      <c r="L5" s="58" t="s">
        <v>136</v>
      </c>
      <c r="M5" s="109" t="s">
        <v>197</v>
      </c>
      <c r="N5" s="25"/>
      <c r="O5" s="25"/>
      <c r="P5" s="98"/>
      <c r="Q5" s="35" t="s">
        <v>6</v>
      </c>
      <c r="R5" s="85" t="s">
        <v>5</v>
      </c>
      <c r="S5" s="115" t="s">
        <v>56</v>
      </c>
      <c r="T5" s="115"/>
      <c r="U5" s="115" t="s">
        <v>57</v>
      </c>
      <c r="V5" s="115"/>
      <c r="W5" s="35" t="s">
        <v>6</v>
      </c>
      <c r="X5" s="85" t="s">
        <v>5</v>
      </c>
      <c r="Y5" s="115" t="s">
        <v>56</v>
      </c>
      <c r="Z5" s="115"/>
      <c r="AA5" s="115" t="s">
        <v>57</v>
      </c>
      <c r="AB5" s="115"/>
      <c r="AC5" s="25"/>
      <c r="AD5" s="25"/>
      <c r="AE5" s="98"/>
      <c r="AF5" s="96" t="s">
        <v>6</v>
      </c>
      <c r="AG5" s="96" t="s">
        <v>5</v>
      </c>
      <c r="AH5" s="115" t="s">
        <v>56</v>
      </c>
      <c r="AI5" s="115"/>
      <c r="AJ5" s="115" t="s">
        <v>57</v>
      </c>
      <c r="AK5" s="115"/>
      <c r="AL5" s="35" t="s">
        <v>6</v>
      </c>
      <c r="AM5" s="85" t="s">
        <v>5</v>
      </c>
      <c r="AN5" s="115" t="s">
        <v>56</v>
      </c>
      <c r="AO5" s="115"/>
      <c r="AP5" s="115" t="s">
        <v>57</v>
      </c>
      <c r="AQ5" s="115"/>
      <c r="AR5" s="35" t="s">
        <v>6</v>
      </c>
      <c r="AS5" s="85" t="s">
        <v>5</v>
      </c>
      <c r="AT5" s="115" t="s">
        <v>56</v>
      </c>
      <c r="AU5" s="115"/>
      <c r="AV5" s="115" t="s">
        <v>57</v>
      </c>
      <c r="AW5" s="115"/>
      <c r="AX5" s="101"/>
      <c r="AY5" s="101"/>
      <c r="AZ5" s="48"/>
      <c r="BA5" s="69"/>
      <c r="BB5" s="46">
        <v>1.089</v>
      </c>
      <c r="BC5" s="19">
        <v>1.43</v>
      </c>
      <c r="BD5" s="127">
        <v>0.79</v>
      </c>
      <c r="BE5" s="127"/>
      <c r="BF5" s="127">
        <v>0.89200000000000002</v>
      </c>
      <c r="BG5" s="127"/>
      <c r="BH5" s="25"/>
      <c r="BI5" s="25"/>
      <c r="BJ5" s="25"/>
      <c r="BK5" s="25"/>
      <c r="BL5" s="25"/>
      <c r="BM5" s="14"/>
      <c r="BN5" s="103">
        <v>0.17399999999999999</v>
      </c>
      <c r="BO5" s="103">
        <v>0.26500000000000001</v>
      </c>
      <c r="BP5" s="127">
        <v>0.22900000000000001</v>
      </c>
      <c r="BQ5" s="127"/>
      <c r="BR5" s="127">
        <v>0.14799999999999999</v>
      </c>
      <c r="BS5" s="127"/>
      <c r="BT5" s="25"/>
      <c r="BU5" s="25"/>
      <c r="BV5" s="25"/>
      <c r="BW5" s="25"/>
      <c r="BX5" s="25"/>
      <c r="BY5" s="25"/>
    </row>
    <row r="6" spans="1:81">
      <c r="A6" s="14"/>
      <c r="B6" s="75">
        <v>65.8</v>
      </c>
      <c r="C6" s="73">
        <v>103.66666666666667</v>
      </c>
      <c r="D6" s="59">
        <f t="shared" ref="D6:D13" si="0">C6/B6</f>
        <v>1.5754812563323204</v>
      </c>
      <c r="E6" s="74">
        <v>95.5</v>
      </c>
      <c r="F6" s="73">
        <v>70.333333333333329</v>
      </c>
      <c r="G6" s="59">
        <f>F6/E6</f>
        <v>0.7364746945898778</v>
      </c>
      <c r="H6" s="73">
        <v>95.166666666666671</v>
      </c>
      <c r="I6" s="73">
        <v>85.333333333333329</v>
      </c>
      <c r="J6" s="59">
        <f>I6/H6</f>
        <v>0.89667250437828361</v>
      </c>
      <c r="K6" s="27">
        <v>122.16666666666667</v>
      </c>
      <c r="L6" s="27">
        <v>158</v>
      </c>
      <c r="M6" s="59">
        <f>L6/K6</f>
        <v>1.2933151432469303</v>
      </c>
      <c r="N6" s="25"/>
      <c r="O6" s="25"/>
      <c r="P6" s="14"/>
      <c r="Q6" s="86">
        <v>0.98399999999999999</v>
      </c>
      <c r="R6" s="86">
        <v>1.486</v>
      </c>
      <c r="S6" s="115">
        <v>1.0089999999999999</v>
      </c>
      <c r="T6" s="115">
        <v>1.7410000000000001</v>
      </c>
      <c r="U6" s="115">
        <v>1.7410000000000001</v>
      </c>
      <c r="V6" s="115"/>
      <c r="W6" s="46">
        <v>1.0469999999999999</v>
      </c>
      <c r="X6" s="86">
        <v>1.4850000000000001</v>
      </c>
      <c r="Y6" s="115">
        <v>1.1080000000000001</v>
      </c>
      <c r="Z6" s="115">
        <v>0.85699999999999998</v>
      </c>
      <c r="AA6" s="115">
        <v>0.85699999999999998</v>
      </c>
      <c r="AB6" s="115">
        <v>0.85699999999999998</v>
      </c>
      <c r="AC6" s="25"/>
      <c r="AD6" s="25"/>
      <c r="AE6" s="14"/>
      <c r="AF6" s="97">
        <v>1.0009999999999999</v>
      </c>
      <c r="AG6" s="97">
        <v>1.22</v>
      </c>
      <c r="AH6" s="115">
        <v>0.88</v>
      </c>
      <c r="AI6" s="115"/>
      <c r="AJ6" s="115">
        <v>0.9</v>
      </c>
      <c r="AK6" s="115"/>
      <c r="AL6" s="97">
        <v>1.0089999999999999</v>
      </c>
      <c r="AM6" s="97">
        <v>1.226</v>
      </c>
      <c r="AN6" s="115">
        <v>0.88</v>
      </c>
      <c r="AO6" s="115"/>
      <c r="AP6" s="115">
        <v>1.04</v>
      </c>
      <c r="AQ6" s="115"/>
      <c r="AR6" s="97">
        <v>0.84799999999999998</v>
      </c>
      <c r="AS6" s="97">
        <v>1.1539999999999999</v>
      </c>
      <c r="AT6" s="115">
        <v>0.88</v>
      </c>
      <c r="AU6" s="115">
        <v>0.91</v>
      </c>
      <c r="AV6" s="115">
        <v>0.91</v>
      </c>
      <c r="AW6" s="115">
        <v>0.91</v>
      </c>
      <c r="AX6" s="101"/>
      <c r="AY6" s="101"/>
      <c r="AZ6" s="48"/>
      <c r="BA6" s="14"/>
      <c r="BB6" s="46">
        <v>1.1265000000000001</v>
      </c>
      <c r="BC6" s="19">
        <v>1.55</v>
      </c>
      <c r="BD6" s="127">
        <v>0.98250000000000004</v>
      </c>
      <c r="BE6" s="127"/>
      <c r="BF6" s="127">
        <v>1.0266999999999999</v>
      </c>
      <c r="BG6" s="127"/>
      <c r="BH6" s="25"/>
      <c r="BI6" s="25"/>
      <c r="BJ6" s="25"/>
      <c r="BK6" s="25"/>
      <c r="BL6" s="25"/>
      <c r="BM6" s="14"/>
      <c r="BN6" s="103">
        <v>0.14699999999999999</v>
      </c>
      <c r="BO6" s="103">
        <v>0.24299999999999999</v>
      </c>
      <c r="BP6" s="127">
        <v>0.193</v>
      </c>
      <c r="BQ6" s="127"/>
      <c r="BR6" s="127">
        <v>0.16900000000000001</v>
      </c>
      <c r="BS6" s="127"/>
      <c r="BT6" s="25"/>
      <c r="BU6" s="25"/>
      <c r="BV6" s="25"/>
      <c r="BW6" s="25"/>
      <c r="BX6" s="25"/>
      <c r="BY6" s="25"/>
    </row>
    <row r="7" spans="1:81">
      <c r="A7" s="14"/>
      <c r="B7" s="75">
        <v>158.83333333333334</v>
      </c>
      <c r="C7" s="73">
        <v>182.33333333333334</v>
      </c>
      <c r="D7" s="59">
        <f t="shared" si="0"/>
        <v>1.1479538300104932</v>
      </c>
      <c r="E7" s="74">
        <v>82.5</v>
      </c>
      <c r="F7" s="73">
        <v>42</v>
      </c>
      <c r="G7" s="59">
        <f t="shared" ref="G7:G13" si="1">F7/E7</f>
        <v>0.50909090909090904</v>
      </c>
      <c r="H7" s="74">
        <v>112.58333333333333</v>
      </c>
      <c r="I7" s="73">
        <v>117.66666666666667</v>
      </c>
      <c r="J7" s="59">
        <f t="shared" ref="J7:J13" si="2">I7/H7</f>
        <v>1.0451517394522576</v>
      </c>
      <c r="K7" s="27">
        <v>115.5</v>
      </c>
      <c r="L7" s="27">
        <v>178.66666666666666</v>
      </c>
      <c r="M7" s="59">
        <f t="shared" ref="M7:M13" si="3">L7/K7</f>
        <v>1.5468975468975468</v>
      </c>
      <c r="N7" s="25"/>
      <c r="O7" s="25"/>
      <c r="P7" s="14"/>
      <c r="Q7" s="86">
        <v>0.94699999999999995</v>
      </c>
      <c r="R7" s="86">
        <v>1.1419999999999999</v>
      </c>
      <c r="S7" s="115">
        <v>1.38</v>
      </c>
      <c r="T7" s="115">
        <v>1.3839999999999999</v>
      </c>
      <c r="U7" s="115">
        <v>1.3839999999999999</v>
      </c>
      <c r="V7" s="115"/>
      <c r="W7" s="46">
        <v>0.92400000000000004</v>
      </c>
      <c r="X7" s="86">
        <v>1.284</v>
      </c>
      <c r="Y7" s="115">
        <v>1.1619999999999999</v>
      </c>
      <c r="Z7" s="115">
        <v>0.995</v>
      </c>
      <c r="AA7" s="115">
        <v>0.995</v>
      </c>
      <c r="AB7" s="115">
        <v>0.995</v>
      </c>
      <c r="AC7" s="25"/>
      <c r="AD7" s="25"/>
      <c r="AE7" s="14"/>
      <c r="AF7" s="97">
        <v>1.0209999999999999</v>
      </c>
      <c r="AG7" s="97">
        <v>1.29</v>
      </c>
      <c r="AH7" s="115">
        <v>0.86</v>
      </c>
      <c r="AI7" s="115"/>
      <c r="AJ7" s="115">
        <v>1.0029999999999999</v>
      </c>
      <c r="AK7" s="115"/>
      <c r="AL7" s="97">
        <v>0.98</v>
      </c>
      <c r="AM7" s="97">
        <v>1.212</v>
      </c>
      <c r="AN7" s="115">
        <v>0.86</v>
      </c>
      <c r="AO7" s="115"/>
      <c r="AP7" s="115">
        <v>0.99399999999999999</v>
      </c>
      <c r="AQ7" s="115"/>
      <c r="AR7" s="97">
        <v>1.1519999999999999</v>
      </c>
      <c r="AS7" s="97">
        <v>0.91</v>
      </c>
      <c r="AT7" s="115">
        <v>0.86</v>
      </c>
      <c r="AU7" s="115">
        <v>1.08</v>
      </c>
      <c r="AV7" s="115">
        <v>1.08</v>
      </c>
      <c r="AW7" s="115">
        <v>1.08</v>
      </c>
      <c r="AX7" s="101"/>
      <c r="AY7" s="101"/>
      <c r="AZ7" s="48"/>
      <c r="BA7" s="14"/>
      <c r="BB7" s="46">
        <v>0.93869999999999998</v>
      </c>
      <c r="BC7" s="19">
        <v>1.85</v>
      </c>
      <c r="BD7" s="127">
        <v>0.96499999999999997</v>
      </c>
      <c r="BE7" s="127"/>
      <c r="BF7" s="127">
        <v>1.052</v>
      </c>
      <c r="BG7" s="127"/>
      <c r="BH7" s="25"/>
      <c r="BI7" s="25"/>
      <c r="BJ7" s="25"/>
      <c r="BK7" s="25"/>
      <c r="BL7" s="25"/>
      <c r="BM7" s="14"/>
      <c r="BN7" s="103">
        <v>0.20699999999999999</v>
      </c>
      <c r="BO7" s="103">
        <v>0.35399999999999998</v>
      </c>
      <c r="BP7" s="127">
        <v>0.21079999999999999</v>
      </c>
      <c r="BQ7" s="127"/>
      <c r="BR7" s="127">
        <v>0.20499999999999999</v>
      </c>
      <c r="BS7" s="127"/>
      <c r="BT7" s="25"/>
      <c r="BU7" s="25"/>
      <c r="BV7" s="25"/>
      <c r="BW7" s="25"/>
      <c r="BX7" s="25"/>
      <c r="BY7" s="25"/>
    </row>
    <row r="8" spans="1:81">
      <c r="A8" s="14"/>
      <c r="B8" s="76">
        <v>90</v>
      </c>
      <c r="C8" s="73">
        <v>131.33333333333334</v>
      </c>
      <c r="D8" s="59">
        <f t="shared" si="0"/>
        <v>1.4592592592592593</v>
      </c>
      <c r="E8" s="74">
        <v>120.4</v>
      </c>
      <c r="F8" s="73">
        <v>73.333333333333329</v>
      </c>
      <c r="G8" s="59">
        <f t="shared" si="1"/>
        <v>0.60908084163898113</v>
      </c>
      <c r="H8" s="74">
        <v>83.333333333333329</v>
      </c>
      <c r="I8" s="73">
        <v>157</v>
      </c>
      <c r="J8" s="59">
        <f t="shared" si="2"/>
        <v>1.8840000000000001</v>
      </c>
      <c r="K8" s="27">
        <v>89.833333333333329</v>
      </c>
      <c r="L8" s="27">
        <v>173.5</v>
      </c>
      <c r="M8" s="59">
        <f t="shared" si="3"/>
        <v>1.9313543599257885</v>
      </c>
      <c r="N8" s="25"/>
      <c r="O8" s="25"/>
      <c r="P8" s="14"/>
      <c r="Q8" s="86">
        <v>1.016</v>
      </c>
      <c r="R8" s="86">
        <v>1.4139999999999999</v>
      </c>
      <c r="S8" s="115">
        <v>1.1120000000000001</v>
      </c>
      <c r="T8" s="115">
        <v>1.631</v>
      </c>
      <c r="U8" s="115">
        <v>1.631</v>
      </c>
      <c r="V8" s="115"/>
      <c r="W8" s="46">
        <v>0.91300000000000003</v>
      </c>
      <c r="X8" s="86">
        <v>1.4430000000000001</v>
      </c>
      <c r="Y8" s="115">
        <v>1.2050000000000001</v>
      </c>
      <c r="Z8" s="115">
        <v>0.94</v>
      </c>
      <c r="AA8" s="115">
        <v>0.94</v>
      </c>
      <c r="AB8" s="115">
        <v>0.94</v>
      </c>
      <c r="AC8" s="25"/>
      <c r="AD8" s="25"/>
      <c r="AE8" s="14"/>
      <c r="AF8" s="97">
        <v>1.0760000000000001</v>
      </c>
      <c r="AG8" s="97">
        <v>1.25</v>
      </c>
      <c r="AH8" s="115">
        <v>0.9</v>
      </c>
      <c r="AI8" s="115"/>
      <c r="AJ8" s="115">
        <v>0.77</v>
      </c>
      <c r="AK8" s="115"/>
      <c r="AL8" s="97">
        <v>1.1719999999999999</v>
      </c>
      <c r="AM8" s="97">
        <v>1.5</v>
      </c>
      <c r="AN8" s="115">
        <v>0.9</v>
      </c>
      <c r="AO8" s="115"/>
      <c r="AP8" s="115">
        <v>1.27</v>
      </c>
      <c r="AQ8" s="115"/>
      <c r="AR8" s="97">
        <v>1.127</v>
      </c>
      <c r="AS8" s="97">
        <v>1.0920000000000001</v>
      </c>
      <c r="AT8" s="115">
        <v>0.9</v>
      </c>
      <c r="AU8" s="115">
        <v>1.0569999999999999</v>
      </c>
      <c r="AV8" s="115">
        <v>1.0569999999999999</v>
      </c>
      <c r="AW8" s="115">
        <v>1.0569999999999999</v>
      </c>
      <c r="AX8" s="101"/>
      <c r="AY8" s="101"/>
      <c r="AZ8" s="48"/>
      <c r="BA8" s="78"/>
      <c r="BB8" s="46">
        <v>0.85</v>
      </c>
      <c r="BC8" s="19">
        <v>1.35</v>
      </c>
      <c r="BD8" s="127">
        <v>0.8</v>
      </c>
      <c r="BE8" s="127"/>
      <c r="BF8" s="127">
        <v>1.0880000000000001</v>
      </c>
      <c r="BG8" s="127"/>
      <c r="BH8" s="25"/>
      <c r="BI8" s="25"/>
      <c r="BJ8" s="25"/>
      <c r="BK8" s="25"/>
      <c r="BL8" s="25"/>
      <c r="BM8" s="14"/>
      <c r="BN8" s="103">
        <v>0.221</v>
      </c>
      <c r="BO8" s="103">
        <v>0.307</v>
      </c>
      <c r="BP8" s="127">
        <v>0.20200000000000001</v>
      </c>
      <c r="BQ8" s="127"/>
      <c r="BR8" s="127">
        <v>0.221</v>
      </c>
      <c r="BS8" s="127"/>
      <c r="BT8" s="25"/>
      <c r="BU8" s="25"/>
      <c r="BV8" s="25"/>
      <c r="BW8" s="25"/>
      <c r="BX8" s="25"/>
      <c r="BY8" s="38"/>
    </row>
    <row r="9" spans="1:81">
      <c r="A9" s="14"/>
      <c r="B9" s="76">
        <v>120.16666666666667</v>
      </c>
      <c r="C9" s="73">
        <v>159.33333333333334</v>
      </c>
      <c r="D9" s="59">
        <f t="shared" si="0"/>
        <v>1.3259361997226076</v>
      </c>
      <c r="E9" s="74">
        <v>114</v>
      </c>
      <c r="F9" s="73">
        <v>73.333333333333329</v>
      </c>
      <c r="G9" s="59">
        <f t="shared" si="1"/>
        <v>0.64327485380116955</v>
      </c>
      <c r="H9" s="73">
        <v>92.666666666666671</v>
      </c>
      <c r="I9" s="73">
        <v>175.66666666666666</v>
      </c>
      <c r="J9" s="59">
        <f t="shared" si="2"/>
        <v>1.8956834532374098</v>
      </c>
      <c r="K9" s="27">
        <v>172</v>
      </c>
      <c r="L9" s="27">
        <v>210.33333333333334</v>
      </c>
      <c r="M9" s="59">
        <f t="shared" si="3"/>
        <v>1.2228682170542635</v>
      </c>
      <c r="N9" s="25"/>
      <c r="O9" s="25"/>
      <c r="P9" s="78"/>
      <c r="Q9" s="86">
        <v>1.0529999999999999</v>
      </c>
      <c r="R9" s="86">
        <v>1.5720000000000001</v>
      </c>
      <c r="S9" s="115">
        <v>1.33</v>
      </c>
      <c r="T9" s="115">
        <v>1.532</v>
      </c>
      <c r="U9" s="115">
        <v>1.532</v>
      </c>
      <c r="V9" s="115"/>
      <c r="W9" s="46">
        <v>1.117</v>
      </c>
      <c r="X9" s="86">
        <v>1.1839999999999999</v>
      </c>
      <c r="Y9" s="115">
        <v>1.1839999999999999</v>
      </c>
      <c r="Z9" s="115">
        <v>1.08</v>
      </c>
      <c r="AA9" s="115">
        <v>1.08</v>
      </c>
      <c r="AB9" s="115">
        <v>1.08</v>
      </c>
      <c r="AC9" s="25"/>
      <c r="AD9" s="25"/>
      <c r="AE9" s="78"/>
      <c r="AF9" s="97">
        <v>0.90300000000000002</v>
      </c>
      <c r="AG9" s="97">
        <v>1.21</v>
      </c>
      <c r="AH9" s="115">
        <v>0.83</v>
      </c>
      <c r="AI9" s="115"/>
      <c r="AJ9" s="115">
        <v>0.88</v>
      </c>
      <c r="AK9" s="115"/>
      <c r="AL9" s="97">
        <v>0.83899999999999997</v>
      </c>
      <c r="AM9" s="97">
        <v>1.32</v>
      </c>
      <c r="AN9" s="115">
        <v>0.83</v>
      </c>
      <c r="AO9" s="115"/>
      <c r="AP9" s="115">
        <v>0.86</v>
      </c>
      <c r="AQ9" s="115"/>
      <c r="AR9" s="97">
        <v>0.873</v>
      </c>
      <c r="AS9" s="97">
        <v>0.70199999999999996</v>
      </c>
      <c r="AT9" s="115">
        <v>0.83</v>
      </c>
      <c r="AU9" s="115">
        <v>0.87</v>
      </c>
      <c r="AV9" s="115">
        <v>0.87</v>
      </c>
      <c r="AW9" s="115">
        <v>0.87</v>
      </c>
      <c r="AX9" s="101"/>
      <c r="AY9" s="101"/>
      <c r="AZ9" s="48"/>
      <c r="BA9" s="62" t="s">
        <v>1</v>
      </c>
      <c r="BB9" s="19">
        <v>1.0009999999999999</v>
      </c>
      <c r="BC9" s="19">
        <v>1.5449999999999999</v>
      </c>
      <c r="BD9" s="127">
        <v>0.88439999999999996</v>
      </c>
      <c r="BE9" s="127"/>
      <c r="BF9" s="127">
        <v>1.0149999999999999</v>
      </c>
      <c r="BG9" s="127"/>
      <c r="BH9" s="25"/>
      <c r="BI9" s="25"/>
      <c r="BJ9" s="25"/>
      <c r="BK9" s="25"/>
      <c r="BL9" s="25"/>
      <c r="BM9" s="15" t="s">
        <v>1</v>
      </c>
      <c r="BN9" s="103">
        <v>0.18729999999999999</v>
      </c>
      <c r="BO9" s="103">
        <v>0.2923</v>
      </c>
      <c r="BP9" s="127">
        <v>0.2087</v>
      </c>
      <c r="BQ9" s="127"/>
      <c r="BR9" s="127">
        <v>0.18579999999999999</v>
      </c>
      <c r="BS9" s="127"/>
      <c r="BT9" s="25"/>
      <c r="BU9" s="25"/>
      <c r="BV9" s="25"/>
      <c r="BW9" s="25"/>
      <c r="BX9" s="38"/>
      <c r="BY9" s="38"/>
    </row>
    <row r="10" spans="1:81" s="2" customFormat="1">
      <c r="A10" s="14"/>
      <c r="B10" s="75">
        <v>74.666666666666671</v>
      </c>
      <c r="C10" s="73">
        <v>121</v>
      </c>
      <c r="D10" s="59">
        <f t="shared" si="0"/>
        <v>1.6205357142857142</v>
      </c>
      <c r="E10" s="73">
        <v>61.67</v>
      </c>
      <c r="F10" s="73">
        <v>58.5</v>
      </c>
      <c r="G10" s="59">
        <f t="shared" si="1"/>
        <v>0.94859737311496672</v>
      </c>
      <c r="H10" s="74">
        <v>93</v>
      </c>
      <c r="I10" s="73">
        <v>99.666666666666671</v>
      </c>
      <c r="J10" s="59">
        <f t="shared" si="2"/>
        <v>1.0716845878136201</v>
      </c>
      <c r="K10" s="27">
        <v>113.33333333333333</v>
      </c>
      <c r="L10" s="27">
        <v>180.66666666666666</v>
      </c>
      <c r="M10" s="59">
        <f t="shared" si="3"/>
        <v>1.5941176470588234</v>
      </c>
      <c r="N10" s="25"/>
      <c r="O10" s="25"/>
      <c r="P10" s="62" t="s">
        <v>1</v>
      </c>
      <c r="Q10" s="86">
        <v>1</v>
      </c>
      <c r="R10" s="86">
        <v>1.4039999999999999</v>
      </c>
      <c r="S10" s="115">
        <v>1.208</v>
      </c>
      <c r="T10" s="115"/>
      <c r="U10" s="115">
        <v>1.5720000000000001</v>
      </c>
      <c r="V10" s="115"/>
      <c r="W10" s="86">
        <v>1</v>
      </c>
      <c r="X10" s="86">
        <v>1.349</v>
      </c>
      <c r="Y10" s="115">
        <v>1.165</v>
      </c>
      <c r="Z10" s="115">
        <v>0.96799999999999997</v>
      </c>
      <c r="AA10" s="115">
        <v>0.96799999999999997</v>
      </c>
      <c r="AB10" s="115">
        <v>0.96799999999999997</v>
      </c>
      <c r="AC10" s="25"/>
      <c r="AD10" s="25"/>
      <c r="AE10" s="62" t="s">
        <v>1</v>
      </c>
      <c r="AF10" s="97">
        <v>1</v>
      </c>
      <c r="AG10" s="97">
        <v>1.2430000000000001</v>
      </c>
      <c r="AH10" s="115">
        <v>0.86750000000000005</v>
      </c>
      <c r="AI10" s="115">
        <v>0.88829999999999998</v>
      </c>
      <c r="AJ10" s="115">
        <v>0.88829999999999998</v>
      </c>
      <c r="AK10" s="115"/>
      <c r="AL10" s="108">
        <v>1</v>
      </c>
      <c r="AM10" s="108">
        <v>1.3149999999999999</v>
      </c>
      <c r="AN10" s="115">
        <v>0.86750000000000005</v>
      </c>
      <c r="AO10" s="115"/>
      <c r="AP10" s="115">
        <v>1.0409999999999999</v>
      </c>
      <c r="AQ10" s="115"/>
      <c r="AR10" s="97">
        <v>1</v>
      </c>
      <c r="AS10" s="97">
        <v>0.96450000000000002</v>
      </c>
      <c r="AT10" s="115">
        <v>0.86750000000000005</v>
      </c>
      <c r="AU10" s="115">
        <v>0.97929999999999995</v>
      </c>
      <c r="AV10" s="115">
        <v>0.97929999999999995</v>
      </c>
      <c r="AW10" s="115">
        <v>0.97929999999999995</v>
      </c>
      <c r="AX10" s="101"/>
      <c r="AY10" s="101"/>
      <c r="AZ10" s="48"/>
      <c r="BA10" s="4" t="s">
        <v>2</v>
      </c>
      <c r="BB10" s="19">
        <v>0.1293</v>
      </c>
      <c r="BC10" s="19">
        <v>0.21929999999999999</v>
      </c>
      <c r="BD10" s="127">
        <v>0.10349999999999999</v>
      </c>
      <c r="BE10" s="127"/>
      <c r="BF10" s="127">
        <v>8.5559999999999997E-2</v>
      </c>
      <c r="BG10" s="127"/>
      <c r="BH10" s="25"/>
      <c r="BI10" s="25"/>
      <c r="BJ10" s="25"/>
      <c r="BK10" s="25"/>
      <c r="BL10" s="25"/>
      <c r="BM10" s="4" t="s">
        <v>2</v>
      </c>
      <c r="BN10" s="103">
        <v>3.329E-2</v>
      </c>
      <c r="BO10" s="103">
        <v>4.8989999999999999E-2</v>
      </c>
      <c r="BP10" s="127">
        <v>1.536E-2</v>
      </c>
      <c r="BQ10" s="127"/>
      <c r="BR10" s="127">
        <v>3.3259999999999998E-2</v>
      </c>
      <c r="BS10" s="127"/>
      <c r="BT10" s="25"/>
      <c r="BU10" s="25"/>
      <c r="BV10" s="25"/>
      <c r="BW10" s="25"/>
      <c r="BX10" s="38"/>
      <c r="BY10" s="38"/>
    </row>
    <row r="11" spans="1:81" s="2" customFormat="1">
      <c r="A11" s="14"/>
      <c r="B11" s="76">
        <v>138.33333333333334</v>
      </c>
      <c r="C11" s="73">
        <v>194.66666666666666</v>
      </c>
      <c r="D11" s="59">
        <f t="shared" si="0"/>
        <v>1.4072289156626505</v>
      </c>
      <c r="E11" s="73">
        <v>126</v>
      </c>
      <c r="F11" s="73">
        <v>97.666666666666671</v>
      </c>
      <c r="G11" s="59">
        <f t="shared" si="1"/>
        <v>0.77513227513227512</v>
      </c>
      <c r="H11" s="74">
        <v>85.333333333333329</v>
      </c>
      <c r="I11" s="73">
        <v>115.33333333333333</v>
      </c>
      <c r="J11" s="59">
        <f t="shared" si="2"/>
        <v>1.3515625</v>
      </c>
      <c r="K11" s="27">
        <v>91.6</v>
      </c>
      <c r="L11" s="27">
        <v>72.666666666666671</v>
      </c>
      <c r="M11" s="59">
        <f t="shared" si="3"/>
        <v>0.79330422125181965</v>
      </c>
      <c r="N11" s="25"/>
      <c r="O11" s="25"/>
      <c r="P11" s="87" t="s">
        <v>2</v>
      </c>
      <c r="Q11" s="86">
        <v>4.5199999999999997E-2</v>
      </c>
      <c r="R11" s="86">
        <v>0.18590000000000001</v>
      </c>
      <c r="S11" s="115">
        <v>0.17630000000000001</v>
      </c>
      <c r="T11" s="115"/>
      <c r="U11" s="115">
        <v>0.15160000000000001</v>
      </c>
      <c r="V11" s="115"/>
      <c r="W11" s="86">
        <v>9.8729999999999998E-2</v>
      </c>
      <c r="X11" s="86">
        <v>0.14000000000000001</v>
      </c>
      <c r="Y11" s="115">
        <v>4.1709999999999997E-2</v>
      </c>
      <c r="Z11" s="115">
        <v>9.3770000000000006E-2</v>
      </c>
      <c r="AA11" s="115">
        <v>9.3770000000000006E-2</v>
      </c>
      <c r="AB11" s="115">
        <v>9.3770000000000006E-2</v>
      </c>
      <c r="AC11" s="25"/>
      <c r="AD11" s="25"/>
      <c r="AE11" s="87" t="s">
        <v>2</v>
      </c>
      <c r="AF11" s="97">
        <v>7.2169999999999998E-2</v>
      </c>
      <c r="AG11" s="97">
        <v>3.594E-2</v>
      </c>
      <c r="AH11" s="115">
        <v>2.9860000000000001E-2</v>
      </c>
      <c r="AI11" s="115">
        <v>9.5490000000000005E-2</v>
      </c>
      <c r="AJ11" s="115">
        <v>9.5490000000000005E-2</v>
      </c>
      <c r="AK11" s="115"/>
      <c r="AL11" s="108">
        <v>0.1366</v>
      </c>
      <c r="AM11" s="108">
        <v>0.1326</v>
      </c>
      <c r="AN11" s="115">
        <v>2.9860000000000001E-2</v>
      </c>
      <c r="AO11" s="115"/>
      <c r="AP11" s="115">
        <v>0.17069999999999999</v>
      </c>
      <c r="AQ11" s="115"/>
      <c r="AR11" s="97">
        <v>0.16170000000000001</v>
      </c>
      <c r="AS11" s="97">
        <v>0.20330000000000001</v>
      </c>
      <c r="AT11" s="115">
        <v>2.9860000000000001E-2</v>
      </c>
      <c r="AU11" s="115">
        <v>0.1048</v>
      </c>
      <c r="AV11" s="115">
        <v>0.1048</v>
      </c>
      <c r="AW11" s="115">
        <v>0.1048</v>
      </c>
      <c r="AX11" s="101"/>
      <c r="AY11" s="101"/>
      <c r="AZ11" s="48"/>
      <c r="BA11" s="4" t="s">
        <v>3</v>
      </c>
      <c r="BB11" s="19">
        <v>6.4659999999999995E-2</v>
      </c>
      <c r="BC11" s="19">
        <v>0.10970000000000001</v>
      </c>
      <c r="BD11" s="127">
        <v>5.176E-2</v>
      </c>
      <c r="BE11" s="127"/>
      <c r="BF11" s="127">
        <v>4.2779999999999999E-2</v>
      </c>
      <c r="BG11" s="127"/>
      <c r="BH11" s="25"/>
      <c r="BI11" s="25"/>
      <c r="BJ11" s="25"/>
      <c r="BK11" s="25"/>
      <c r="BL11" s="25"/>
      <c r="BM11" s="4" t="s">
        <v>3</v>
      </c>
      <c r="BN11" s="103">
        <v>1.6650000000000002E-2</v>
      </c>
      <c r="BO11" s="103">
        <v>2.4490000000000001E-2</v>
      </c>
      <c r="BP11" s="127">
        <v>7.6800000000000002E-3</v>
      </c>
      <c r="BQ11" s="127"/>
      <c r="BR11" s="127">
        <v>1.6629999999999999E-2</v>
      </c>
      <c r="BS11" s="127"/>
      <c r="BT11" s="25"/>
      <c r="BU11" s="25"/>
      <c r="BV11" s="25"/>
      <c r="BW11" s="25"/>
      <c r="BX11" s="38"/>
      <c r="BY11" s="38"/>
    </row>
    <row r="12" spans="1:81" s="2" customFormat="1">
      <c r="A12" s="14"/>
      <c r="B12" s="76">
        <v>127.33333333333333</v>
      </c>
      <c r="C12" s="73">
        <v>132</v>
      </c>
      <c r="D12" s="59">
        <f t="shared" si="0"/>
        <v>1.036649214659686</v>
      </c>
      <c r="E12" s="73">
        <v>105.33</v>
      </c>
      <c r="F12" s="73">
        <v>100</v>
      </c>
      <c r="G12" s="59">
        <f t="shared" si="1"/>
        <v>0.94939713282065885</v>
      </c>
      <c r="H12" s="74">
        <v>111.66666666666667</v>
      </c>
      <c r="I12" s="73">
        <v>88.5</v>
      </c>
      <c r="J12" s="59">
        <f t="shared" si="2"/>
        <v>0.79253731343283573</v>
      </c>
      <c r="K12" s="27">
        <v>89.166666666666671</v>
      </c>
      <c r="L12" s="27">
        <v>99.666666666666671</v>
      </c>
      <c r="M12" s="59">
        <f t="shared" si="3"/>
        <v>1.1177570093457945</v>
      </c>
      <c r="N12" s="25"/>
      <c r="O12" s="25"/>
      <c r="P12" s="87" t="s">
        <v>3</v>
      </c>
      <c r="Q12" s="86">
        <v>2.2599999999999999E-2</v>
      </c>
      <c r="R12" s="86">
        <v>9.2960000000000001E-2</v>
      </c>
      <c r="S12" s="115">
        <v>8.8169999999999998E-2</v>
      </c>
      <c r="T12" s="115"/>
      <c r="U12" s="115">
        <v>7.5819999999999999E-2</v>
      </c>
      <c r="V12" s="115"/>
      <c r="W12" s="86">
        <v>4.9360000000000001E-2</v>
      </c>
      <c r="X12" s="86">
        <v>6.9989999999999997E-2</v>
      </c>
      <c r="Y12" s="115">
        <v>2.085E-2</v>
      </c>
      <c r="Z12" s="115">
        <v>4.6879999999999998E-2</v>
      </c>
      <c r="AA12" s="115">
        <v>4.6879999999999998E-2</v>
      </c>
      <c r="AB12" s="115">
        <v>4.6879999999999998E-2</v>
      </c>
      <c r="AC12" s="25"/>
      <c r="AD12" s="25"/>
      <c r="AE12" s="87" t="s">
        <v>3</v>
      </c>
      <c r="AF12" s="97">
        <v>3.6089999999999997E-2</v>
      </c>
      <c r="AG12" s="97">
        <v>1.797E-2</v>
      </c>
      <c r="AH12" s="115">
        <v>1.4930000000000001E-2</v>
      </c>
      <c r="AI12" s="115">
        <v>4.7750000000000001E-2</v>
      </c>
      <c r="AJ12" s="115">
        <v>4.7750000000000001E-2</v>
      </c>
      <c r="AK12" s="115"/>
      <c r="AL12" s="108">
        <v>6.83E-2</v>
      </c>
      <c r="AM12" s="108">
        <v>6.6320000000000004E-2</v>
      </c>
      <c r="AN12" s="115">
        <v>1.4930000000000001E-2</v>
      </c>
      <c r="AO12" s="115"/>
      <c r="AP12" s="115">
        <v>8.5349999999999995E-2</v>
      </c>
      <c r="AQ12" s="115"/>
      <c r="AR12" s="97">
        <v>8.0860000000000001E-2</v>
      </c>
      <c r="AS12" s="97">
        <v>0.1017</v>
      </c>
      <c r="AT12" s="115">
        <v>1.4930000000000001E-2</v>
      </c>
      <c r="AU12" s="115">
        <v>5.2380000000000003E-2</v>
      </c>
      <c r="AV12" s="115">
        <v>5.2380000000000003E-2</v>
      </c>
      <c r="AW12" s="115">
        <v>5.2380000000000003E-2</v>
      </c>
      <c r="AX12" s="101"/>
      <c r="AY12" s="101"/>
      <c r="AZ12" s="48"/>
      <c r="BA12" s="119" t="s">
        <v>4</v>
      </c>
      <c r="BB12" s="19">
        <v>0.79530000000000001</v>
      </c>
      <c r="BC12" s="19">
        <v>1.196</v>
      </c>
      <c r="BD12" s="127">
        <v>0.71960000000000002</v>
      </c>
      <c r="BE12" s="127"/>
      <c r="BF12" s="127">
        <v>0.87849999999999995</v>
      </c>
      <c r="BG12" s="127"/>
      <c r="BH12" s="25"/>
      <c r="BI12" s="25"/>
      <c r="BJ12" s="25"/>
      <c r="BK12" s="25"/>
      <c r="BL12" s="25"/>
      <c r="BM12" s="119" t="s">
        <v>4</v>
      </c>
      <c r="BN12" s="103">
        <v>0.1343</v>
      </c>
      <c r="BO12" s="103">
        <v>0.21429999999999999</v>
      </c>
      <c r="BP12" s="127">
        <v>0.18429999999999999</v>
      </c>
      <c r="BQ12" s="127"/>
      <c r="BR12" s="127">
        <v>0.1328</v>
      </c>
      <c r="BS12" s="127"/>
      <c r="BT12" s="25"/>
      <c r="BU12" s="25"/>
      <c r="BV12" s="25"/>
      <c r="BW12" s="25"/>
      <c r="BX12" s="38"/>
      <c r="BY12" s="38"/>
    </row>
    <row r="13" spans="1:81">
      <c r="A13" s="14"/>
      <c r="B13" s="76">
        <v>98</v>
      </c>
      <c r="C13" s="27">
        <v>174.33</v>
      </c>
      <c r="D13" s="59">
        <f t="shared" si="0"/>
        <v>1.7788775510204082</v>
      </c>
      <c r="E13" s="73">
        <v>86</v>
      </c>
      <c r="F13" s="73">
        <v>78.666666666666671</v>
      </c>
      <c r="G13" s="59">
        <f t="shared" si="1"/>
        <v>0.91472868217054271</v>
      </c>
      <c r="H13" s="74">
        <v>75.5</v>
      </c>
      <c r="I13" s="73">
        <v>123.5</v>
      </c>
      <c r="J13" s="59">
        <f t="shared" si="2"/>
        <v>1.6357615894039734</v>
      </c>
      <c r="K13" s="27">
        <v>100.83333333333333</v>
      </c>
      <c r="L13" s="27">
        <v>102.5</v>
      </c>
      <c r="M13" s="59">
        <f t="shared" si="3"/>
        <v>1.0165289256198347</v>
      </c>
      <c r="N13" s="25"/>
      <c r="O13" s="25"/>
      <c r="P13" s="87" t="s">
        <v>4</v>
      </c>
      <c r="Q13" s="86">
        <v>0.92810000000000004</v>
      </c>
      <c r="R13" s="86">
        <v>1.1080000000000001</v>
      </c>
      <c r="S13" s="115">
        <v>0.92720000000000002</v>
      </c>
      <c r="T13" s="115"/>
      <c r="U13" s="115">
        <v>1.331</v>
      </c>
      <c r="V13" s="115"/>
      <c r="W13" s="86">
        <v>0.84309999999999996</v>
      </c>
      <c r="X13" s="86">
        <v>1.1259999999999999</v>
      </c>
      <c r="Y13" s="115">
        <v>1.0980000000000001</v>
      </c>
      <c r="Z13" s="115"/>
      <c r="AA13" s="115">
        <v>0.81879999999999997</v>
      </c>
      <c r="AB13" s="115">
        <v>0.81879999999999997</v>
      </c>
      <c r="AC13" s="25"/>
      <c r="AD13" s="25"/>
      <c r="AE13" s="87" t="s">
        <v>4</v>
      </c>
      <c r="AF13" s="97">
        <v>0.88539999999999996</v>
      </c>
      <c r="AG13" s="97">
        <v>1.1850000000000001</v>
      </c>
      <c r="AH13" s="115">
        <v>0.82</v>
      </c>
      <c r="AI13" s="115"/>
      <c r="AJ13" s="115">
        <v>0.73629999999999995</v>
      </c>
      <c r="AK13" s="115">
        <v>0.73629999999999995</v>
      </c>
      <c r="AL13" s="108">
        <v>0.78259999999999996</v>
      </c>
      <c r="AM13" s="108">
        <v>1.103</v>
      </c>
      <c r="AN13" s="115">
        <v>0.82</v>
      </c>
      <c r="AO13" s="115"/>
      <c r="AP13" s="115">
        <v>0.76939999999999997</v>
      </c>
      <c r="AQ13" s="115"/>
      <c r="AR13" s="97">
        <v>0.74270000000000003</v>
      </c>
      <c r="AS13" s="97">
        <v>0.64090000000000003</v>
      </c>
      <c r="AT13" s="115">
        <v>0.82</v>
      </c>
      <c r="AU13" s="115">
        <v>0.8125</v>
      </c>
      <c r="AV13" s="115">
        <v>0.8125</v>
      </c>
      <c r="AW13" s="115"/>
      <c r="AX13" s="101"/>
      <c r="AY13" s="101"/>
      <c r="AZ13" s="48"/>
      <c r="BA13" s="119"/>
      <c r="BB13" s="19">
        <v>1.2070000000000001</v>
      </c>
      <c r="BC13" s="19">
        <v>1.8939999999999999</v>
      </c>
      <c r="BD13" s="127">
        <v>1.0489999999999999</v>
      </c>
      <c r="BE13" s="127"/>
      <c r="BF13" s="127">
        <v>1.151</v>
      </c>
      <c r="BG13" s="127"/>
      <c r="BH13" s="25"/>
      <c r="BI13" s="25"/>
      <c r="BJ13" s="25"/>
      <c r="BK13" s="25"/>
      <c r="BL13" s="25"/>
      <c r="BM13" s="119"/>
      <c r="BN13" s="103">
        <v>0.2402</v>
      </c>
      <c r="BO13" s="103">
        <v>0.37019999999999997</v>
      </c>
      <c r="BP13" s="127">
        <v>0.2331</v>
      </c>
      <c r="BQ13" s="127"/>
      <c r="BR13" s="127">
        <v>0.2387</v>
      </c>
      <c r="BS13" s="127"/>
      <c r="BT13" s="25"/>
      <c r="BU13" s="25"/>
      <c r="BV13" s="25"/>
      <c r="BW13" s="25"/>
      <c r="BX13" s="25"/>
      <c r="BY13" s="25"/>
    </row>
    <row r="14" spans="1:81" s="2" customFormat="1">
      <c r="A14" s="78"/>
      <c r="B14" s="77"/>
      <c r="C14" s="27"/>
      <c r="D14" s="59"/>
      <c r="E14" s="73"/>
      <c r="F14" s="73"/>
      <c r="G14" s="59"/>
      <c r="H14" s="74">
        <v>116.8</v>
      </c>
      <c r="I14" s="73">
        <v>103.33333333333333</v>
      </c>
      <c r="J14" s="60">
        <f>I14/H14</f>
        <v>0.88470319634703198</v>
      </c>
      <c r="K14" s="51">
        <v>91.333333333333329</v>
      </c>
      <c r="L14" s="51">
        <v>101.66666666666667</v>
      </c>
      <c r="M14" s="60">
        <f>L14/K14</f>
        <v>1.113138686131387</v>
      </c>
      <c r="N14" s="25"/>
      <c r="O14" s="25"/>
      <c r="P14" s="87"/>
      <c r="Q14" s="86">
        <v>1.0720000000000001</v>
      </c>
      <c r="R14" s="86">
        <v>1.6990000000000001</v>
      </c>
      <c r="S14" s="115">
        <v>1.488</v>
      </c>
      <c r="T14" s="115"/>
      <c r="U14" s="115">
        <v>1.8129999999999999</v>
      </c>
      <c r="V14" s="115"/>
      <c r="W14" s="86">
        <v>1.157</v>
      </c>
      <c r="X14" s="86">
        <v>1.5720000000000001</v>
      </c>
      <c r="Y14" s="115">
        <v>1.2310000000000001</v>
      </c>
      <c r="Z14" s="115">
        <v>0.81879999999999997</v>
      </c>
      <c r="AA14" s="115">
        <v>1.117</v>
      </c>
      <c r="AB14" s="115">
        <v>1.117</v>
      </c>
      <c r="AC14" s="25"/>
      <c r="AD14" s="25"/>
      <c r="AE14" s="87"/>
      <c r="AF14" s="106">
        <v>1.115</v>
      </c>
      <c r="AG14" s="106">
        <v>1.3</v>
      </c>
      <c r="AH14" s="115">
        <v>0.91500000000000004</v>
      </c>
      <c r="AI14" s="115">
        <v>0.73629999999999995</v>
      </c>
      <c r="AJ14" s="115">
        <v>1.04</v>
      </c>
      <c r="AK14" s="115">
        <v>1.04</v>
      </c>
      <c r="AL14" s="108">
        <v>1.2170000000000001</v>
      </c>
      <c r="AM14" s="108">
        <v>1.526</v>
      </c>
      <c r="AN14" s="115">
        <v>0.91500000000000004</v>
      </c>
      <c r="AO14" s="115"/>
      <c r="AP14" s="115">
        <v>1.3129999999999999</v>
      </c>
      <c r="AQ14" s="115"/>
      <c r="AR14" s="97">
        <v>1.2569999999999999</v>
      </c>
      <c r="AS14" s="97">
        <v>1.288</v>
      </c>
      <c r="AT14" s="115">
        <v>0.91500000000000004</v>
      </c>
      <c r="AU14" s="115">
        <v>1.1459999999999999</v>
      </c>
      <c r="AV14" s="115">
        <v>1.1459999999999999</v>
      </c>
      <c r="AW14" s="115"/>
      <c r="AX14" s="101"/>
      <c r="AY14" s="101"/>
      <c r="AZ14" s="48"/>
      <c r="BA14" s="7"/>
      <c r="BG14" s="23"/>
      <c r="BH14" s="25"/>
      <c r="BI14" s="25"/>
      <c r="BJ14" s="25"/>
      <c r="BK14" s="25"/>
      <c r="BL14" s="25"/>
      <c r="BM14" s="7"/>
      <c r="BS14" s="23"/>
      <c r="BT14" s="25"/>
      <c r="BU14" s="25"/>
      <c r="BV14" s="25"/>
      <c r="BW14" s="25"/>
      <c r="BX14" s="25"/>
      <c r="BY14" s="25"/>
    </row>
    <row r="15" spans="1:81">
      <c r="A15" s="62" t="s">
        <v>1</v>
      </c>
      <c r="B15" s="27">
        <v>109.1</v>
      </c>
      <c r="C15" s="27">
        <v>149.80000000000001</v>
      </c>
      <c r="D15" s="59">
        <v>1.419</v>
      </c>
      <c r="E15" s="27">
        <v>98.93</v>
      </c>
      <c r="F15" s="27">
        <v>74.23</v>
      </c>
      <c r="G15" s="59">
        <v>0.76060000000000005</v>
      </c>
      <c r="H15" s="27">
        <v>96.23</v>
      </c>
      <c r="I15" s="27">
        <v>118.4</v>
      </c>
      <c r="J15" s="59">
        <v>1.2729999999999999</v>
      </c>
      <c r="K15" s="27">
        <v>109.5</v>
      </c>
      <c r="L15" s="27">
        <v>142</v>
      </c>
      <c r="M15" s="59">
        <v>1.292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07"/>
      <c r="AM15" s="107"/>
      <c r="AN15" s="107"/>
      <c r="AP15" s="107"/>
      <c r="AQ15" s="25"/>
      <c r="AV15" s="1"/>
      <c r="AW15" s="1"/>
      <c r="AX15" s="25"/>
      <c r="AY15" s="25"/>
      <c r="AZ15" s="47"/>
      <c r="BA15" s="39"/>
      <c r="BB15" s="21"/>
      <c r="BC15" s="21"/>
      <c r="BD15" s="21"/>
      <c r="BE15" s="21"/>
      <c r="BF15" s="21"/>
      <c r="BG15" s="21"/>
      <c r="BH15" s="25"/>
      <c r="BI15" s="25"/>
      <c r="BJ15" s="25"/>
      <c r="BK15" s="25"/>
      <c r="BL15" s="25"/>
      <c r="BM15" s="39"/>
      <c r="BN15" s="21"/>
      <c r="BO15" s="21"/>
      <c r="BP15" s="21"/>
      <c r="BQ15" s="21"/>
      <c r="BR15" s="21"/>
      <c r="BS15" s="21"/>
      <c r="BT15" s="25"/>
      <c r="BU15" s="25"/>
      <c r="BV15" s="25"/>
      <c r="BW15" s="25"/>
      <c r="BX15" s="25"/>
      <c r="BY15" s="25"/>
    </row>
    <row r="16" spans="1:81">
      <c r="A16" s="4" t="s">
        <v>2</v>
      </c>
      <c r="B16" s="27">
        <v>32.36</v>
      </c>
      <c r="C16" s="27">
        <v>32.47</v>
      </c>
      <c r="D16" s="59">
        <v>0.24629999999999999</v>
      </c>
      <c r="E16" s="27">
        <v>21.71</v>
      </c>
      <c r="F16" s="27">
        <v>19.03</v>
      </c>
      <c r="G16" s="59">
        <v>0.16719999999999999</v>
      </c>
      <c r="H16" s="27">
        <v>14.44</v>
      </c>
      <c r="I16" s="27">
        <v>30.35</v>
      </c>
      <c r="J16" s="59">
        <v>0.43509999999999999</v>
      </c>
      <c r="K16" s="27">
        <v>26.56</v>
      </c>
      <c r="L16" s="27">
        <v>48.14</v>
      </c>
      <c r="M16" s="59">
        <v>0.34570000000000001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107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11"/>
      <c r="BB16" s="21"/>
      <c r="BC16" s="21"/>
      <c r="BD16" s="21"/>
      <c r="BE16" s="21"/>
      <c r="BF16" s="21"/>
      <c r="BG16" s="21"/>
      <c r="BH16" s="25"/>
      <c r="BI16" s="25"/>
      <c r="BJ16" s="25"/>
      <c r="BK16" s="25"/>
      <c r="BL16" s="25"/>
      <c r="BM16" s="11"/>
      <c r="BN16" s="21"/>
      <c r="BO16" s="21"/>
      <c r="BP16" s="21"/>
      <c r="BQ16" s="21"/>
      <c r="BR16" s="21"/>
      <c r="BS16" s="21"/>
      <c r="BT16" s="25"/>
      <c r="BU16" s="25"/>
      <c r="BV16" s="25"/>
      <c r="BW16" s="25"/>
      <c r="BX16" s="25"/>
      <c r="BY16" s="25"/>
    </row>
    <row r="17" spans="1:77">
      <c r="A17" s="4" t="s">
        <v>3</v>
      </c>
      <c r="B17" s="27">
        <v>11.44</v>
      </c>
      <c r="C17" s="27">
        <v>11.48</v>
      </c>
      <c r="D17" s="59">
        <v>8.7069999999999995E-2</v>
      </c>
      <c r="E17" s="27">
        <v>7.6749999999999998</v>
      </c>
      <c r="F17" s="27">
        <v>6.73</v>
      </c>
      <c r="G17" s="59">
        <v>5.9119999999999999E-2</v>
      </c>
      <c r="H17" s="27">
        <v>4.8129999999999997</v>
      </c>
      <c r="I17" s="27">
        <v>10.119999999999999</v>
      </c>
      <c r="J17" s="59">
        <v>0.14499999999999999</v>
      </c>
      <c r="K17" s="27">
        <v>8.8529999999999998</v>
      </c>
      <c r="L17" s="27">
        <v>16.05</v>
      </c>
      <c r="M17" s="59">
        <v>0.1152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07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11"/>
      <c r="BB17" s="21"/>
      <c r="BC17" s="21"/>
      <c r="BD17" s="21"/>
      <c r="BE17" s="21"/>
      <c r="BF17" s="21"/>
      <c r="BG17" s="21"/>
      <c r="BH17" s="25"/>
      <c r="BI17" s="25"/>
      <c r="BJ17" s="25"/>
      <c r="BK17" s="25"/>
      <c r="BL17" s="25"/>
      <c r="BM17" s="11"/>
      <c r="BN17" s="21"/>
      <c r="BO17" s="21"/>
      <c r="BP17" s="21"/>
      <c r="BQ17" s="21"/>
      <c r="BR17" s="21"/>
      <c r="BS17" s="21"/>
      <c r="BT17" s="25"/>
      <c r="BU17" s="25"/>
      <c r="BV17" s="25"/>
      <c r="BW17" s="25"/>
      <c r="BX17" s="25"/>
      <c r="BY17" s="25"/>
    </row>
    <row r="18" spans="1:77">
      <c r="A18" s="119" t="s">
        <v>4</v>
      </c>
      <c r="B18" s="27">
        <v>82.09</v>
      </c>
      <c r="C18" s="27">
        <v>122.7</v>
      </c>
      <c r="D18" s="59">
        <v>1.2130000000000001</v>
      </c>
      <c r="E18" s="27">
        <v>80.78</v>
      </c>
      <c r="F18" s="27">
        <v>58.32</v>
      </c>
      <c r="G18" s="59">
        <v>0.62080000000000002</v>
      </c>
      <c r="H18" s="27">
        <v>85.13</v>
      </c>
      <c r="I18" s="27">
        <v>95.11</v>
      </c>
      <c r="J18" s="59">
        <v>0.93889999999999996</v>
      </c>
      <c r="K18" s="27">
        <v>89.11</v>
      </c>
      <c r="L18" s="27">
        <v>105</v>
      </c>
      <c r="M18" s="59">
        <v>1.026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107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128"/>
      <c r="BB18" s="21"/>
      <c r="BC18" s="21"/>
      <c r="BD18" s="21"/>
      <c r="BE18" s="21"/>
      <c r="BF18" s="21"/>
      <c r="BG18" s="21"/>
      <c r="BH18" s="25"/>
      <c r="BI18" s="25"/>
      <c r="BJ18" s="25"/>
      <c r="BK18" s="25"/>
      <c r="BL18" s="25"/>
      <c r="BM18" s="11"/>
      <c r="BN18" s="21"/>
      <c r="BO18" s="21"/>
      <c r="BP18" s="21"/>
      <c r="BQ18" s="21"/>
      <c r="BR18" s="21"/>
      <c r="BS18" s="21"/>
      <c r="BT18" s="25"/>
      <c r="BU18" s="25"/>
      <c r="BV18" s="25"/>
      <c r="BW18" s="25"/>
      <c r="BX18" s="25"/>
      <c r="BY18" s="25"/>
    </row>
    <row r="19" spans="1:77">
      <c r="A19" s="119"/>
      <c r="B19" s="27">
        <v>136.19999999999999</v>
      </c>
      <c r="C19" s="27">
        <v>177</v>
      </c>
      <c r="D19" s="59">
        <v>1.625</v>
      </c>
      <c r="E19" s="27">
        <v>117.1</v>
      </c>
      <c r="F19" s="27">
        <v>90.14</v>
      </c>
      <c r="G19" s="59">
        <v>0.90039999999999998</v>
      </c>
      <c r="H19" s="27">
        <v>107.3</v>
      </c>
      <c r="I19" s="27">
        <v>141.80000000000001</v>
      </c>
      <c r="J19" s="59">
        <v>1.6080000000000001</v>
      </c>
      <c r="K19" s="27">
        <v>129.9</v>
      </c>
      <c r="L19" s="27">
        <v>179</v>
      </c>
      <c r="M19" s="59">
        <v>1.5580000000000001</v>
      </c>
      <c r="N19" s="25"/>
      <c r="O19" s="25"/>
      <c r="P19" s="99" t="s">
        <v>143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99" t="s">
        <v>162</v>
      </c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128"/>
      <c r="BB19" s="21"/>
      <c r="BC19" s="21"/>
      <c r="BD19" s="21"/>
      <c r="BE19" s="21"/>
      <c r="BF19" s="21"/>
      <c r="BG19" s="21"/>
      <c r="BH19" s="25"/>
      <c r="BI19" s="25"/>
      <c r="BJ19" s="25"/>
      <c r="BK19" s="25"/>
      <c r="BL19" s="25"/>
      <c r="BM19" s="11"/>
      <c r="BN19" s="21"/>
      <c r="BO19" s="21"/>
      <c r="BP19" s="21"/>
      <c r="BQ19" s="21"/>
      <c r="BR19" s="21"/>
      <c r="BS19" s="21"/>
      <c r="BT19" s="25"/>
      <c r="BU19" s="25"/>
      <c r="BV19" s="25"/>
      <c r="BW19" s="25"/>
      <c r="BX19" s="25"/>
      <c r="BY19" s="25"/>
    </row>
    <row r="20" spans="1:77" s="2" customFormat="1">
      <c r="A20" s="11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</row>
    <row r="21" spans="1:77">
      <c r="A21" s="110" t="s">
        <v>15</v>
      </c>
      <c r="B21" s="111"/>
      <c r="C21" s="12"/>
      <c r="D21" s="12"/>
      <c r="E21" s="12"/>
      <c r="F21" s="31"/>
      <c r="G21" s="22"/>
      <c r="H21" s="22"/>
      <c r="I21" s="16"/>
      <c r="J21" s="16"/>
      <c r="K21" s="8"/>
      <c r="L21" s="8"/>
      <c r="M21" s="16"/>
      <c r="N21" s="16"/>
      <c r="O21" s="16"/>
      <c r="P21" s="110" t="s">
        <v>15</v>
      </c>
      <c r="Q21" s="111"/>
      <c r="R21" s="16"/>
      <c r="S21" s="8"/>
      <c r="T21" s="8"/>
      <c r="U21" s="8"/>
      <c r="V21" s="8"/>
      <c r="W21" s="8"/>
      <c r="X21" s="16"/>
      <c r="Y21" s="16"/>
      <c r="Z21" s="16"/>
      <c r="AA21" s="16"/>
      <c r="AB21" s="16"/>
      <c r="AC21" s="16"/>
      <c r="AD21" s="16"/>
      <c r="AE21" s="110" t="s">
        <v>15</v>
      </c>
      <c r="AF21" s="111"/>
      <c r="AG21" s="16"/>
      <c r="AH21" s="8"/>
      <c r="AI21" s="8"/>
      <c r="AJ21" s="8"/>
      <c r="AK21" s="8"/>
      <c r="AL21" s="8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8"/>
      <c r="BA21" s="110" t="s">
        <v>15</v>
      </c>
      <c r="BB21" s="111"/>
      <c r="BC21" s="16"/>
      <c r="BD21" s="8"/>
      <c r="BE21" s="8"/>
      <c r="BF21" s="8"/>
      <c r="BG21" s="8"/>
      <c r="BH21" s="8"/>
      <c r="BI21" s="16"/>
      <c r="BJ21" s="16"/>
      <c r="BK21" s="16"/>
      <c r="BL21" s="16"/>
      <c r="BM21" s="110" t="s">
        <v>15</v>
      </c>
      <c r="BN21" s="111"/>
      <c r="BO21" s="16"/>
      <c r="BP21" s="8"/>
      <c r="BQ21" s="8"/>
      <c r="BR21" s="8"/>
      <c r="BS21" s="8"/>
      <c r="BT21" s="8"/>
      <c r="BU21" s="16"/>
      <c r="BV21" s="16"/>
      <c r="BW21" s="8"/>
      <c r="BX21" s="8"/>
      <c r="BY21" s="8"/>
    </row>
    <row r="22" spans="1:77">
      <c r="A22" s="20"/>
      <c r="B22" s="20"/>
      <c r="C22" s="21"/>
      <c r="D22" s="21"/>
      <c r="E22" s="21"/>
      <c r="F22" s="21"/>
      <c r="G22" s="22"/>
      <c r="H22" s="55"/>
      <c r="I22" s="56"/>
      <c r="J22" s="17"/>
      <c r="K22" s="17"/>
      <c r="L22" s="22"/>
      <c r="M22" s="22"/>
      <c r="N22" s="22"/>
      <c r="O22" s="22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22"/>
      <c r="AB22" s="22"/>
      <c r="AC22" s="22"/>
      <c r="AD22" s="22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</row>
    <row r="23" spans="1:77">
      <c r="A23" s="116" t="s">
        <v>16</v>
      </c>
      <c r="B23" s="116"/>
      <c r="C23" s="116"/>
      <c r="D23" s="116"/>
      <c r="E23" s="116"/>
      <c r="F23" s="31"/>
      <c r="G23" s="25"/>
      <c r="H23" s="8"/>
      <c r="I23" s="31"/>
      <c r="J23" s="22"/>
      <c r="K23" s="22"/>
      <c r="L23" s="22"/>
      <c r="M23" s="17"/>
      <c r="N23" s="17"/>
      <c r="O23" s="17"/>
      <c r="P23" s="116" t="s">
        <v>16</v>
      </c>
      <c r="Q23" s="116"/>
      <c r="R23" s="116"/>
      <c r="S23" s="116"/>
      <c r="T23" s="116"/>
      <c r="U23" s="8"/>
      <c r="V23" s="8"/>
      <c r="W23" s="17"/>
      <c r="X23" s="17"/>
      <c r="Y23" s="8"/>
      <c r="Z23" s="8"/>
      <c r="AA23" s="17"/>
      <c r="AB23" s="17"/>
      <c r="AC23" s="17"/>
      <c r="AD23" s="17"/>
      <c r="AE23" s="116" t="s">
        <v>16</v>
      </c>
      <c r="AF23" s="116"/>
      <c r="AG23" s="116"/>
      <c r="AH23" s="116"/>
      <c r="AI23" s="116"/>
      <c r="AJ23" s="8"/>
      <c r="AK23" s="8"/>
      <c r="AL23" s="17"/>
      <c r="AM23" s="17"/>
      <c r="AN23" s="8"/>
      <c r="AO23" s="8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16" t="s">
        <v>16</v>
      </c>
      <c r="BB23" s="116"/>
      <c r="BC23" s="116"/>
      <c r="BD23" s="116"/>
      <c r="BE23" s="116"/>
      <c r="BF23" s="8"/>
      <c r="BG23" s="8"/>
      <c r="BH23" s="17"/>
      <c r="BI23" s="17"/>
      <c r="BJ23" s="8"/>
      <c r="BK23" s="8"/>
      <c r="BL23" s="8"/>
      <c r="BM23" s="116" t="s">
        <v>16</v>
      </c>
      <c r="BN23" s="116"/>
      <c r="BO23" s="116"/>
      <c r="BP23" s="116"/>
      <c r="BQ23" s="116"/>
      <c r="BR23" s="8"/>
      <c r="BS23" s="8"/>
      <c r="BT23" s="17"/>
      <c r="BU23" s="17"/>
      <c r="BV23" s="8"/>
      <c r="BW23" s="41"/>
      <c r="BX23" s="8"/>
      <c r="BY23" s="8"/>
    </row>
    <row r="24" spans="1:77">
      <c r="A24" s="112" t="s">
        <v>17</v>
      </c>
      <c r="B24" s="112"/>
      <c r="C24" s="112"/>
      <c r="D24" s="112"/>
      <c r="E24" s="102">
        <v>6.6349999999999998</v>
      </c>
      <c r="F24" s="31"/>
      <c r="G24" s="31"/>
      <c r="H24" s="8"/>
      <c r="I24" s="31"/>
      <c r="J24" s="24"/>
      <c r="K24" s="24"/>
      <c r="L24" s="24"/>
      <c r="M24" s="22"/>
      <c r="N24" s="22"/>
      <c r="O24" s="22"/>
      <c r="P24" s="112" t="s">
        <v>17</v>
      </c>
      <c r="Q24" s="112"/>
      <c r="R24" s="112"/>
      <c r="S24" s="112"/>
      <c r="T24" s="90">
        <v>10.77</v>
      </c>
      <c r="U24" s="8"/>
      <c r="V24" s="8"/>
      <c r="W24" s="1"/>
      <c r="X24" s="42"/>
      <c r="Y24" s="8"/>
      <c r="Z24" s="8"/>
      <c r="AA24" s="22"/>
      <c r="AB24" s="22"/>
      <c r="AC24" s="22"/>
      <c r="AD24" s="22"/>
      <c r="AE24" s="112" t="s">
        <v>17</v>
      </c>
      <c r="AF24" s="112"/>
      <c r="AG24" s="112"/>
      <c r="AH24" s="112"/>
      <c r="AI24" s="90">
        <v>28.7</v>
      </c>
      <c r="AJ24" s="8"/>
      <c r="AK24" s="8"/>
      <c r="AL24" s="1"/>
      <c r="AM24" s="42"/>
      <c r="AN24" s="8"/>
      <c r="AO24" s="8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112" t="s">
        <v>17</v>
      </c>
      <c r="BB24" s="112"/>
      <c r="BC24" s="112"/>
      <c r="BD24" s="112"/>
      <c r="BE24" s="102">
        <v>16.803712000000001</v>
      </c>
      <c r="BF24" s="8"/>
      <c r="BG24" s="8"/>
      <c r="BH24" s="22"/>
      <c r="BI24" s="42"/>
      <c r="BJ24" s="8"/>
      <c r="BK24" s="8"/>
      <c r="BL24" s="8"/>
      <c r="BM24" s="112" t="s">
        <v>17</v>
      </c>
      <c r="BN24" s="112"/>
      <c r="BO24" s="112"/>
      <c r="BP24" s="112"/>
      <c r="BQ24" s="30">
        <v>8.3399699999999992</v>
      </c>
      <c r="BR24" s="8"/>
      <c r="BS24" s="8"/>
      <c r="BT24" s="22"/>
      <c r="BU24" s="42"/>
      <c r="BV24" s="8"/>
      <c r="BW24" s="41"/>
      <c r="BX24" s="8"/>
      <c r="BY24" s="8"/>
    </row>
    <row r="25" spans="1:77">
      <c r="A25" s="112" t="s">
        <v>7</v>
      </c>
      <c r="B25" s="112"/>
      <c r="C25" s="112"/>
      <c r="D25" s="112"/>
      <c r="E25" s="102">
        <v>1.4E-3</v>
      </c>
      <c r="F25" s="31"/>
      <c r="G25" s="31"/>
      <c r="H25" s="8"/>
      <c r="I25" s="31"/>
      <c r="J25" s="22"/>
      <c r="K25" s="22"/>
      <c r="L25" s="22"/>
      <c r="M25" s="22"/>
      <c r="N25" s="22"/>
      <c r="O25" s="22"/>
      <c r="P25" s="112" t="s">
        <v>7</v>
      </c>
      <c r="Q25" s="112"/>
      <c r="R25" s="112"/>
      <c r="S25" s="112"/>
      <c r="T25" s="90">
        <v>1E-3</v>
      </c>
      <c r="U25" s="22"/>
      <c r="V25" s="8"/>
      <c r="W25" s="1"/>
      <c r="X25" s="22"/>
      <c r="Y25" s="22"/>
      <c r="Z25" s="22"/>
      <c r="AA25" s="22"/>
      <c r="AB25" s="22"/>
      <c r="AC25" s="22"/>
      <c r="AD25" s="22"/>
      <c r="AE25" s="112" t="s">
        <v>7</v>
      </c>
      <c r="AF25" s="112"/>
      <c r="AG25" s="112"/>
      <c r="AH25" s="112"/>
      <c r="AI25" s="90" t="s">
        <v>18</v>
      </c>
      <c r="AJ25" s="22"/>
      <c r="AK25" s="8"/>
      <c r="AL25" s="1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112" t="s">
        <v>7</v>
      </c>
      <c r="BB25" s="112"/>
      <c r="BC25" s="112"/>
      <c r="BD25" s="112"/>
      <c r="BE25" s="29">
        <v>1E-4</v>
      </c>
      <c r="BF25" s="22"/>
      <c r="BG25" s="8"/>
      <c r="BH25" s="22"/>
      <c r="BI25" s="22"/>
      <c r="BJ25" s="22"/>
      <c r="BK25" s="22"/>
      <c r="BL25" s="22"/>
      <c r="BM25" s="112" t="s">
        <v>7</v>
      </c>
      <c r="BN25" s="112"/>
      <c r="BO25" s="112"/>
      <c r="BP25" s="112"/>
      <c r="BQ25" s="30">
        <v>2.8999999999999998E-3</v>
      </c>
      <c r="BR25" s="22"/>
      <c r="BS25" s="8"/>
      <c r="BT25" s="22"/>
      <c r="BU25" s="22"/>
      <c r="BV25" s="22"/>
      <c r="BW25" s="41"/>
      <c r="BX25" s="22"/>
      <c r="BY25" s="22"/>
    </row>
    <row r="26" spans="1:77">
      <c r="A26" s="112" t="s">
        <v>8</v>
      </c>
      <c r="B26" s="112"/>
      <c r="C26" s="112"/>
      <c r="D26" s="112"/>
      <c r="E26" s="19" t="s">
        <v>12</v>
      </c>
      <c r="F26" s="31"/>
      <c r="G26" s="31"/>
      <c r="H26" s="8"/>
      <c r="I26" s="31"/>
      <c r="J26" s="22"/>
      <c r="K26" s="22"/>
      <c r="L26" s="22"/>
      <c r="M26" s="22"/>
      <c r="N26" s="22"/>
      <c r="O26" s="22"/>
      <c r="P26" s="112" t="s">
        <v>8</v>
      </c>
      <c r="Q26" s="112"/>
      <c r="R26" s="112"/>
      <c r="S26" s="112"/>
      <c r="T26" s="90" t="s">
        <v>12</v>
      </c>
      <c r="U26" s="22"/>
      <c r="V26" s="8"/>
      <c r="W26" s="1"/>
      <c r="X26" s="22"/>
      <c r="Y26" s="22"/>
      <c r="Z26" s="22"/>
      <c r="AA26" s="22"/>
      <c r="AB26" s="22"/>
      <c r="AC26" s="22"/>
      <c r="AD26" s="22"/>
      <c r="AE26" s="112" t="s">
        <v>8</v>
      </c>
      <c r="AF26" s="112"/>
      <c r="AG26" s="112"/>
      <c r="AH26" s="112"/>
      <c r="AI26" s="90" t="s">
        <v>19</v>
      </c>
      <c r="AJ26" s="22"/>
      <c r="AK26" s="8"/>
      <c r="AL26" s="1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112" t="s">
        <v>8</v>
      </c>
      <c r="BB26" s="112"/>
      <c r="BC26" s="112"/>
      <c r="BD26" s="112"/>
      <c r="BE26" s="29" t="s">
        <v>13</v>
      </c>
      <c r="BF26" s="22"/>
      <c r="BG26" s="8"/>
      <c r="BH26" s="22"/>
      <c r="BI26" s="22"/>
      <c r="BJ26" s="22"/>
      <c r="BK26" s="22"/>
      <c r="BL26" s="22"/>
      <c r="BM26" s="112" t="s">
        <v>8</v>
      </c>
      <c r="BN26" s="112"/>
      <c r="BO26" s="112"/>
      <c r="BP26" s="112"/>
      <c r="BQ26" s="30" t="s">
        <v>12</v>
      </c>
      <c r="BR26" s="22"/>
      <c r="BS26" s="8"/>
      <c r="BT26" s="22"/>
      <c r="BU26" s="22"/>
      <c r="BV26" s="22"/>
      <c r="BW26" s="41"/>
      <c r="BX26" s="22"/>
      <c r="BY26" s="22"/>
    </row>
    <row r="27" spans="1:77">
      <c r="A27" s="112" t="s">
        <v>20</v>
      </c>
      <c r="B27" s="112"/>
      <c r="C27" s="112"/>
      <c r="D27" s="112"/>
      <c r="E27" s="19" t="s">
        <v>11</v>
      </c>
      <c r="F27" s="31"/>
      <c r="G27" s="31"/>
      <c r="H27" s="8"/>
      <c r="I27" s="31"/>
      <c r="J27" s="22"/>
      <c r="K27" s="22"/>
      <c r="L27" s="22"/>
      <c r="M27" s="22"/>
      <c r="N27" s="22"/>
      <c r="O27" s="22"/>
      <c r="P27" s="112" t="s">
        <v>20</v>
      </c>
      <c r="Q27" s="112"/>
      <c r="R27" s="112"/>
      <c r="S27" s="112"/>
      <c r="T27" s="90" t="s">
        <v>11</v>
      </c>
      <c r="U27" s="22"/>
      <c r="V27" s="8"/>
      <c r="W27" s="1"/>
      <c r="X27" s="22"/>
      <c r="Y27" s="22"/>
      <c r="Z27" s="22"/>
      <c r="AA27" s="22"/>
      <c r="AB27" s="22"/>
      <c r="AC27" s="22"/>
      <c r="AD27" s="22"/>
      <c r="AE27" s="112" t="s">
        <v>20</v>
      </c>
      <c r="AF27" s="112"/>
      <c r="AG27" s="112"/>
      <c r="AH27" s="112"/>
      <c r="AI27" s="90" t="s">
        <v>11</v>
      </c>
      <c r="AJ27" s="22"/>
      <c r="AK27" s="8"/>
      <c r="AL27" s="1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112" t="s">
        <v>20</v>
      </c>
      <c r="BB27" s="112"/>
      <c r="BC27" s="112"/>
      <c r="BD27" s="112"/>
      <c r="BE27" s="29" t="s">
        <v>11</v>
      </c>
      <c r="BF27" s="22"/>
      <c r="BG27" s="8"/>
      <c r="BH27" s="22"/>
      <c r="BI27" s="22"/>
      <c r="BJ27" s="22"/>
      <c r="BK27" s="22"/>
      <c r="BL27" s="22"/>
      <c r="BM27" s="112" t="s">
        <v>20</v>
      </c>
      <c r="BN27" s="112"/>
      <c r="BO27" s="112"/>
      <c r="BP27" s="112"/>
      <c r="BQ27" s="30" t="s">
        <v>11</v>
      </c>
      <c r="BR27" s="22"/>
      <c r="BS27" s="8"/>
      <c r="BT27" s="22"/>
      <c r="BU27" s="22"/>
      <c r="BV27" s="22"/>
      <c r="BW27" s="41"/>
      <c r="BX27" s="22"/>
      <c r="BY27" s="22"/>
    </row>
    <row r="28" spans="1:77">
      <c r="A28" s="112" t="s">
        <v>21</v>
      </c>
      <c r="B28" s="112"/>
      <c r="C28" s="112"/>
      <c r="D28" s="112"/>
      <c r="E28" s="30">
        <v>0.39889999999999998</v>
      </c>
      <c r="F28" s="31"/>
      <c r="G28" s="31"/>
      <c r="H28" s="8"/>
      <c r="I28" s="31"/>
      <c r="J28" s="22"/>
      <c r="K28" s="22"/>
      <c r="L28" s="22"/>
      <c r="M28" s="22"/>
      <c r="N28" s="22"/>
      <c r="O28" s="22"/>
      <c r="P28" s="112" t="s">
        <v>21</v>
      </c>
      <c r="Q28" s="112"/>
      <c r="R28" s="112"/>
      <c r="S28" s="112"/>
      <c r="T28" s="90">
        <v>0.72919999999999996</v>
      </c>
      <c r="U28" s="22"/>
      <c r="V28" s="8"/>
      <c r="W28" s="1"/>
      <c r="X28" s="22"/>
      <c r="Y28" s="22"/>
      <c r="Z28" s="22"/>
      <c r="AA28" s="22"/>
      <c r="AB28" s="22"/>
      <c r="AC28" s="22"/>
      <c r="AD28" s="22"/>
      <c r="AE28" s="112" t="s">
        <v>21</v>
      </c>
      <c r="AF28" s="112"/>
      <c r="AG28" s="112"/>
      <c r="AH28" s="112"/>
      <c r="AI28" s="90">
        <v>0.87770000000000004</v>
      </c>
      <c r="AJ28" s="22"/>
      <c r="AK28" s="8"/>
      <c r="AL28" s="1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112" t="s">
        <v>21</v>
      </c>
      <c r="BB28" s="112"/>
      <c r="BC28" s="112"/>
      <c r="BD28" s="112"/>
      <c r="BE28" s="102">
        <v>0.80772661999999995</v>
      </c>
      <c r="BF28" s="22"/>
      <c r="BG28" s="8"/>
      <c r="BH28" s="22"/>
      <c r="BI28" s="22"/>
      <c r="BJ28" s="22"/>
      <c r="BK28" s="22"/>
      <c r="BL28" s="22"/>
      <c r="BM28" s="112" t="s">
        <v>21</v>
      </c>
      <c r="BN28" s="112"/>
      <c r="BO28" s="112"/>
      <c r="BP28" s="112"/>
      <c r="BQ28" s="30">
        <v>0.67584999999999995</v>
      </c>
      <c r="BR28" s="22"/>
      <c r="BS28" s="8"/>
      <c r="BT28" s="22"/>
      <c r="BU28" s="22"/>
      <c r="BV28" s="22"/>
      <c r="BW28" s="22"/>
      <c r="BX28" s="22"/>
      <c r="BY28" s="22"/>
    </row>
    <row r="29" spans="1:77">
      <c r="A29" s="31"/>
      <c r="B29" s="31"/>
      <c r="C29" s="31"/>
      <c r="D29" s="31"/>
      <c r="E29" s="31"/>
      <c r="F29" s="31"/>
      <c r="G29" s="25"/>
      <c r="H29" s="8"/>
      <c r="I29" s="31"/>
      <c r="J29" s="22"/>
      <c r="K29" s="22"/>
      <c r="L29" s="22"/>
      <c r="M29" s="22"/>
      <c r="N29" s="8"/>
      <c r="O29" s="8"/>
      <c r="P29" s="8"/>
      <c r="Q29" s="22"/>
      <c r="R29" s="22"/>
      <c r="S29" s="22"/>
      <c r="T29" s="22"/>
      <c r="U29" s="22"/>
      <c r="V29" s="8"/>
      <c r="W29" s="1"/>
      <c r="X29" s="22"/>
      <c r="Y29" s="22"/>
      <c r="Z29" s="22"/>
      <c r="AA29" s="8"/>
      <c r="AB29" s="8"/>
      <c r="AC29" s="8"/>
      <c r="AD29" s="8"/>
      <c r="AE29" s="8"/>
      <c r="AF29" s="22"/>
      <c r="AG29" s="22"/>
      <c r="AH29" s="22"/>
      <c r="AI29" s="22"/>
      <c r="AJ29" s="22"/>
      <c r="AK29" s="8"/>
      <c r="AL29" s="1"/>
      <c r="AM29" s="22"/>
      <c r="AN29" s="22"/>
      <c r="AO29" s="22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22"/>
      <c r="BA29" s="8"/>
      <c r="BB29" s="22"/>
      <c r="BC29" s="22"/>
      <c r="BD29" s="22"/>
      <c r="BE29" s="22"/>
      <c r="BF29" s="22"/>
      <c r="BG29" s="8"/>
      <c r="BH29" s="8"/>
      <c r="BI29" s="22"/>
      <c r="BJ29" s="22"/>
      <c r="BK29" s="22"/>
      <c r="BL29" s="22"/>
      <c r="BM29" s="8"/>
      <c r="BN29" s="22"/>
      <c r="BO29" s="22"/>
      <c r="BP29" s="22"/>
      <c r="BQ29" s="22"/>
      <c r="BR29" s="22"/>
      <c r="BS29" s="8"/>
      <c r="BT29" s="8"/>
      <c r="BU29" s="22"/>
      <c r="BV29" s="22"/>
      <c r="BW29" s="22"/>
      <c r="BX29" s="22"/>
      <c r="BY29" s="22"/>
    </row>
    <row r="30" spans="1:77">
      <c r="A30" s="112" t="s">
        <v>22</v>
      </c>
      <c r="B30" s="112"/>
      <c r="C30" s="112"/>
      <c r="D30" s="112"/>
      <c r="E30" s="112"/>
      <c r="F30" s="112"/>
      <c r="G30" s="25"/>
      <c r="H30" s="52"/>
      <c r="I30" s="1"/>
      <c r="J30" s="22"/>
      <c r="K30" s="22"/>
      <c r="L30" s="22"/>
      <c r="M30" s="22"/>
      <c r="N30" s="22"/>
      <c r="O30" s="22"/>
      <c r="P30" s="112" t="s">
        <v>22</v>
      </c>
      <c r="Q30" s="112"/>
      <c r="R30" s="112"/>
      <c r="S30" s="112"/>
      <c r="T30" s="112"/>
      <c r="U30" s="112"/>
      <c r="V30" s="25"/>
      <c r="W30" s="1"/>
      <c r="X30" s="31"/>
      <c r="Y30" s="22"/>
      <c r="Z30" s="22"/>
      <c r="AA30" s="22"/>
      <c r="AB30" s="22"/>
      <c r="AC30" s="22"/>
      <c r="AD30" s="22"/>
      <c r="AE30" s="112" t="s">
        <v>22</v>
      </c>
      <c r="AF30" s="112"/>
      <c r="AG30" s="112"/>
      <c r="AH30" s="112"/>
      <c r="AI30" s="112"/>
      <c r="AJ30" s="112"/>
      <c r="AK30" s="25"/>
      <c r="AL30" s="1"/>
      <c r="AM30" s="31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112" t="s">
        <v>22</v>
      </c>
      <c r="BB30" s="112"/>
      <c r="BC30" s="112"/>
      <c r="BD30" s="112"/>
      <c r="BE30" s="112"/>
      <c r="BF30" s="112"/>
      <c r="BG30" s="25"/>
      <c r="BH30" s="1"/>
      <c r="BI30" s="31"/>
      <c r="BJ30" s="22"/>
      <c r="BK30" s="22"/>
      <c r="BL30" s="22"/>
      <c r="BM30" s="112" t="s">
        <v>22</v>
      </c>
      <c r="BN30" s="112"/>
      <c r="BO30" s="112"/>
      <c r="BP30" s="112"/>
      <c r="BQ30" s="112"/>
      <c r="BR30" s="112"/>
      <c r="BS30" s="25"/>
      <c r="BT30" s="1"/>
      <c r="BU30" s="31"/>
      <c r="BV30" s="22"/>
      <c r="BW30" s="22"/>
      <c r="BX30" s="41"/>
      <c r="BY30" s="22"/>
    </row>
    <row r="31" spans="1:77">
      <c r="A31" s="112" t="s">
        <v>23</v>
      </c>
      <c r="B31" s="112"/>
      <c r="C31" s="112"/>
      <c r="D31" s="112"/>
      <c r="E31" s="112" t="s">
        <v>58</v>
      </c>
      <c r="F31" s="112"/>
      <c r="G31" s="21"/>
      <c r="H31" s="52"/>
      <c r="J31" s="50"/>
      <c r="K31" s="50"/>
      <c r="L31" s="50"/>
      <c r="M31" s="22"/>
      <c r="N31" s="22"/>
      <c r="O31" s="22"/>
      <c r="P31" s="112" t="s">
        <v>23</v>
      </c>
      <c r="Q31" s="112"/>
      <c r="R31" s="112"/>
      <c r="S31" s="112"/>
      <c r="T31" s="112" t="s">
        <v>144</v>
      </c>
      <c r="U31" s="112"/>
      <c r="V31" s="21"/>
      <c r="W31" s="1"/>
      <c r="X31" s="31"/>
      <c r="Y31" s="22"/>
      <c r="Z31" s="22"/>
      <c r="AA31" s="22"/>
      <c r="AB31" s="22"/>
      <c r="AC31" s="22"/>
      <c r="AD31" s="22"/>
      <c r="AE31" s="112" t="s">
        <v>23</v>
      </c>
      <c r="AF31" s="112"/>
      <c r="AG31" s="112"/>
      <c r="AH31" s="112"/>
      <c r="AI31" s="112" t="s">
        <v>165</v>
      </c>
      <c r="AJ31" s="112"/>
      <c r="AK31" s="21"/>
      <c r="AL31" s="1"/>
      <c r="AM31" s="31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112" t="s">
        <v>23</v>
      </c>
      <c r="BB31" s="112"/>
      <c r="BC31" s="112"/>
      <c r="BD31" s="112"/>
      <c r="BE31" s="112" t="s">
        <v>192</v>
      </c>
      <c r="BF31" s="112"/>
      <c r="BG31" s="21"/>
      <c r="BH31" s="1"/>
      <c r="BI31" s="31"/>
      <c r="BJ31" s="22"/>
      <c r="BK31" s="22"/>
      <c r="BL31" s="22"/>
      <c r="BM31" s="112" t="s">
        <v>23</v>
      </c>
      <c r="BN31" s="112"/>
      <c r="BO31" s="112"/>
      <c r="BP31" s="112"/>
      <c r="BQ31" s="112" t="s">
        <v>81</v>
      </c>
      <c r="BR31" s="112"/>
      <c r="BS31" s="21"/>
      <c r="BT31" s="1"/>
      <c r="BU31" s="31"/>
      <c r="BV31" s="22"/>
      <c r="BW31" s="8"/>
      <c r="BX31" s="41"/>
      <c r="BY31" s="8"/>
    </row>
    <row r="32" spans="1:77" s="2" customFormat="1">
      <c r="A32" s="112" t="s">
        <v>7</v>
      </c>
      <c r="B32" s="112"/>
      <c r="C32" s="112"/>
      <c r="D32" s="112"/>
      <c r="E32" s="123">
        <v>0.21099999999999999</v>
      </c>
      <c r="F32" s="123"/>
      <c r="G32" s="21"/>
      <c r="H32" s="52"/>
      <c r="J32" s="50"/>
      <c r="K32" s="50"/>
      <c r="L32" s="50"/>
      <c r="M32" s="22"/>
      <c r="N32" s="22"/>
      <c r="O32" s="22"/>
      <c r="P32" s="112" t="s">
        <v>7</v>
      </c>
      <c r="Q32" s="112"/>
      <c r="R32" s="112"/>
      <c r="S32" s="112"/>
      <c r="T32" s="112">
        <v>0.25459999999999999</v>
      </c>
      <c r="U32" s="112"/>
      <c r="V32" s="21"/>
      <c r="W32" s="1"/>
      <c r="X32" s="31"/>
      <c r="Y32" s="22"/>
      <c r="Z32" s="22"/>
      <c r="AA32" s="22"/>
      <c r="AB32" s="22"/>
      <c r="AC32" s="22"/>
      <c r="AD32" s="22"/>
      <c r="AE32" s="112" t="s">
        <v>7</v>
      </c>
      <c r="AF32" s="112"/>
      <c r="AG32" s="112"/>
      <c r="AH32" s="112"/>
      <c r="AI32" s="112">
        <v>0.48770000000000002</v>
      </c>
      <c r="AJ32" s="112"/>
      <c r="AK32" s="21"/>
      <c r="AL32" s="1"/>
      <c r="AM32" s="31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112" t="s">
        <v>7</v>
      </c>
      <c r="BB32" s="112"/>
      <c r="BC32" s="112"/>
      <c r="BD32" s="112"/>
      <c r="BE32" s="112">
        <v>0.40189999999999998</v>
      </c>
      <c r="BF32" s="112"/>
      <c r="BG32" s="21"/>
      <c r="BH32" s="1"/>
      <c r="BI32" s="31"/>
      <c r="BJ32" s="22"/>
      <c r="BK32" s="22"/>
      <c r="BL32" s="22"/>
      <c r="BM32" s="112" t="s">
        <v>7</v>
      </c>
      <c r="BN32" s="112"/>
      <c r="BO32" s="112"/>
      <c r="BP32" s="112"/>
      <c r="BQ32" s="123">
        <v>0.13</v>
      </c>
      <c r="BR32" s="123"/>
      <c r="BS32" s="21"/>
      <c r="BT32" s="1"/>
      <c r="BU32" s="31"/>
      <c r="BV32" s="22"/>
      <c r="BW32" s="22"/>
      <c r="BX32" s="22"/>
      <c r="BY32" s="22"/>
    </row>
    <row r="33" spans="1:77">
      <c r="A33" s="112" t="s">
        <v>8</v>
      </c>
      <c r="B33" s="112"/>
      <c r="C33" s="112"/>
      <c r="D33" s="112"/>
      <c r="E33" s="112" t="s">
        <v>9</v>
      </c>
      <c r="F33" s="112"/>
      <c r="G33" s="21"/>
      <c r="H33" s="52"/>
      <c r="J33" s="50"/>
      <c r="K33" s="50"/>
      <c r="L33" s="50"/>
      <c r="M33" s="22"/>
      <c r="N33" s="22"/>
      <c r="O33" s="22"/>
      <c r="P33" s="112" t="s">
        <v>8</v>
      </c>
      <c r="Q33" s="112"/>
      <c r="R33" s="112"/>
      <c r="S33" s="112"/>
      <c r="T33" s="112" t="s">
        <v>9</v>
      </c>
      <c r="U33" s="112"/>
      <c r="V33" s="21"/>
      <c r="W33" s="1"/>
      <c r="X33" s="31"/>
      <c r="Y33" s="22"/>
      <c r="Z33" s="22"/>
      <c r="AA33" s="22"/>
      <c r="AB33" s="22"/>
      <c r="AC33" s="22"/>
      <c r="AD33" s="22"/>
      <c r="AE33" s="112" t="s">
        <v>8</v>
      </c>
      <c r="AF33" s="112"/>
      <c r="AG33" s="112"/>
      <c r="AH33" s="112"/>
      <c r="AI33" s="112" t="s">
        <v>9</v>
      </c>
      <c r="AJ33" s="112"/>
      <c r="AK33" s="21"/>
      <c r="AL33" s="1"/>
      <c r="AM33" s="31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112" t="s">
        <v>8</v>
      </c>
      <c r="BB33" s="112"/>
      <c r="BC33" s="112"/>
      <c r="BD33" s="112"/>
      <c r="BE33" s="112" t="s">
        <v>9</v>
      </c>
      <c r="BF33" s="112"/>
      <c r="BG33" s="21"/>
      <c r="BH33" s="1"/>
      <c r="BI33" s="31"/>
      <c r="BJ33" s="22"/>
      <c r="BK33" s="22"/>
      <c r="BL33" s="22"/>
      <c r="BM33" s="112" t="s">
        <v>8</v>
      </c>
      <c r="BN33" s="112"/>
      <c r="BO33" s="112"/>
      <c r="BP33" s="112"/>
      <c r="BQ33" s="112" t="s">
        <v>9</v>
      </c>
      <c r="BR33" s="112"/>
      <c r="BS33" s="21"/>
      <c r="BT33" s="1"/>
      <c r="BU33" s="31"/>
      <c r="BV33" s="22"/>
      <c r="BW33" s="8"/>
      <c r="BX33" s="22"/>
      <c r="BY33" s="25"/>
    </row>
    <row r="34" spans="1:77">
      <c r="A34" s="112" t="s">
        <v>24</v>
      </c>
      <c r="B34" s="112"/>
      <c r="C34" s="112"/>
      <c r="D34" s="112"/>
      <c r="E34" s="112" t="s">
        <v>10</v>
      </c>
      <c r="F34" s="112"/>
      <c r="G34" s="3"/>
      <c r="H34" s="52"/>
      <c r="J34" s="8"/>
      <c r="K34" s="8"/>
      <c r="L34" s="8"/>
      <c r="M34" s="22"/>
      <c r="N34" s="22"/>
      <c r="O34" s="22"/>
      <c r="P34" s="112" t="s">
        <v>24</v>
      </c>
      <c r="Q34" s="112"/>
      <c r="R34" s="112"/>
      <c r="S34" s="112"/>
      <c r="T34" s="112" t="s">
        <v>10</v>
      </c>
      <c r="U34" s="112"/>
      <c r="V34" s="3"/>
      <c r="W34" s="1"/>
      <c r="X34" s="8"/>
      <c r="Y34" s="22"/>
      <c r="Z34" s="22"/>
      <c r="AA34" s="22"/>
      <c r="AB34" s="22"/>
      <c r="AC34" s="22"/>
      <c r="AD34" s="22"/>
      <c r="AE34" s="112" t="s">
        <v>24</v>
      </c>
      <c r="AF34" s="112"/>
      <c r="AG34" s="112"/>
      <c r="AH34" s="112"/>
      <c r="AI34" s="112" t="s">
        <v>10</v>
      </c>
      <c r="AJ34" s="112"/>
      <c r="AK34" s="3"/>
      <c r="AL34" s="1"/>
      <c r="AM34" s="8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112" t="s">
        <v>24</v>
      </c>
      <c r="BB34" s="112"/>
      <c r="BC34" s="112"/>
      <c r="BD34" s="112"/>
      <c r="BE34" s="112" t="s">
        <v>10</v>
      </c>
      <c r="BF34" s="112"/>
      <c r="BG34" s="3"/>
      <c r="BH34" s="31"/>
      <c r="BI34" s="8"/>
      <c r="BJ34" s="22"/>
      <c r="BK34" s="22"/>
      <c r="BL34" s="22"/>
      <c r="BM34" s="112" t="s">
        <v>24</v>
      </c>
      <c r="BN34" s="112"/>
      <c r="BO34" s="112"/>
      <c r="BP34" s="112"/>
      <c r="BQ34" s="112" t="s">
        <v>10</v>
      </c>
      <c r="BR34" s="112"/>
      <c r="BS34" s="3"/>
      <c r="BT34" s="1"/>
      <c r="BU34" s="8"/>
      <c r="BV34" s="22"/>
      <c r="BW34" s="8"/>
      <c r="BX34" s="22"/>
      <c r="BY34" s="22"/>
    </row>
    <row r="35" spans="1:77" s="2" customFormat="1">
      <c r="A35" s="21"/>
      <c r="B35" s="21"/>
      <c r="C35" s="21"/>
      <c r="D35" s="21"/>
      <c r="E35" s="21"/>
      <c r="F35" s="21"/>
      <c r="G35" s="3"/>
      <c r="H35" s="52"/>
      <c r="I35" s="1"/>
      <c r="J35" s="8"/>
      <c r="K35" s="8"/>
      <c r="L35" s="8"/>
      <c r="M35" s="22"/>
      <c r="N35" s="22"/>
      <c r="O35" s="22"/>
      <c r="P35" s="21"/>
      <c r="Q35" s="21"/>
      <c r="R35" s="21"/>
      <c r="S35" s="21"/>
      <c r="T35" s="21"/>
      <c r="U35" s="21"/>
      <c r="V35" s="3"/>
      <c r="W35" s="1"/>
      <c r="X35" s="8"/>
      <c r="Y35" s="22"/>
      <c r="Z35" s="22"/>
      <c r="AA35" s="22"/>
      <c r="AB35" s="22"/>
      <c r="AC35" s="22"/>
      <c r="AD35" s="22"/>
      <c r="AE35" s="21"/>
      <c r="AF35" s="21"/>
      <c r="AG35" s="21"/>
      <c r="AH35" s="21"/>
      <c r="AI35" s="21"/>
      <c r="AJ35" s="21"/>
      <c r="AK35" s="3"/>
      <c r="AL35" s="1"/>
      <c r="AM35" s="8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1"/>
      <c r="BB35" s="21"/>
      <c r="BC35" s="21"/>
      <c r="BD35" s="21"/>
      <c r="BE35" s="21"/>
      <c r="BF35" s="21"/>
      <c r="BG35" s="3"/>
      <c r="BH35" s="31"/>
      <c r="BI35" s="8"/>
      <c r="BJ35" s="22"/>
      <c r="BK35" s="22"/>
      <c r="BL35" s="22"/>
      <c r="BM35" s="21"/>
      <c r="BN35" s="21"/>
      <c r="BO35" s="21"/>
      <c r="BP35" s="21"/>
      <c r="BQ35" s="21"/>
      <c r="BR35" s="21"/>
      <c r="BS35" s="3"/>
      <c r="BT35" s="31"/>
      <c r="BU35" s="8"/>
      <c r="BV35" s="22"/>
      <c r="BW35" s="8"/>
      <c r="BX35" s="22"/>
      <c r="BY35" s="22"/>
    </row>
    <row r="36" spans="1:77" s="2" customFormat="1">
      <c r="A36" s="112" t="s">
        <v>67</v>
      </c>
      <c r="B36" s="112"/>
      <c r="C36" s="112"/>
      <c r="D36" s="112"/>
      <c r="E36" s="21"/>
      <c r="F36" s="21"/>
      <c r="G36" s="3"/>
      <c r="H36" s="52"/>
      <c r="I36" s="1"/>
      <c r="J36" s="8"/>
      <c r="K36" s="8"/>
      <c r="L36" s="8"/>
      <c r="M36" s="22"/>
      <c r="N36" s="22"/>
      <c r="O36" s="22"/>
      <c r="P36" s="112" t="s">
        <v>67</v>
      </c>
      <c r="Q36" s="112"/>
      <c r="R36" s="112"/>
      <c r="S36" s="112"/>
      <c r="T36" s="21"/>
      <c r="U36" s="21"/>
      <c r="V36" s="3"/>
      <c r="W36" s="1"/>
      <c r="X36" s="8"/>
      <c r="Y36" s="22"/>
      <c r="Z36" s="22"/>
      <c r="AA36" s="22"/>
      <c r="AB36" s="22"/>
      <c r="AC36" s="22"/>
      <c r="AD36" s="22"/>
      <c r="AE36" s="112" t="s">
        <v>67</v>
      </c>
      <c r="AF36" s="112"/>
      <c r="AG36" s="112"/>
      <c r="AH36" s="112"/>
      <c r="AI36" s="21"/>
      <c r="AJ36" s="21"/>
      <c r="AK36" s="3"/>
      <c r="AL36" s="1"/>
      <c r="AM36" s="8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112" t="s">
        <v>67</v>
      </c>
      <c r="BB36" s="112"/>
      <c r="BC36" s="112"/>
      <c r="BD36" s="112"/>
      <c r="BE36" s="21"/>
      <c r="BF36" s="21"/>
      <c r="BG36" s="3"/>
      <c r="BH36" s="31"/>
      <c r="BI36" s="8"/>
      <c r="BJ36" s="22"/>
      <c r="BK36" s="22"/>
      <c r="BL36" s="22"/>
      <c r="BM36" s="112" t="s">
        <v>67</v>
      </c>
      <c r="BN36" s="112"/>
      <c r="BO36" s="112"/>
      <c r="BP36" s="112"/>
      <c r="BQ36" s="21"/>
      <c r="BR36" s="21"/>
      <c r="BS36" s="3"/>
      <c r="BT36" s="31"/>
      <c r="BU36" s="8"/>
      <c r="BV36" s="22"/>
      <c r="BW36" s="8"/>
      <c r="BX36" s="22"/>
      <c r="BY36" s="22"/>
    </row>
    <row r="37" spans="1:77" s="2" customFormat="1">
      <c r="A37" s="113" t="s">
        <v>68</v>
      </c>
      <c r="B37" s="113"/>
      <c r="C37" s="113"/>
      <c r="D37" s="30">
        <v>6.4306400000000004</v>
      </c>
      <c r="E37" s="21"/>
      <c r="F37" s="21"/>
      <c r="G37" s="3"/>
      <c r="H37" s="52"/>
      <c r="I37" s="1"/>
      <c r="J37" s="8"/>
      <c r="K37" s="8"/>
      <c r="L37" s="8"/>
      <c r="M37" s="22"/>
      <c r="N37" s="22"/>
      <c r="O37" s="22"/>
      <c r="P37" s="113" t="s">
        <v>68</v>
      </c>
      <c r="Q37" s="113"/>
      <c r="R37" s="113"/>
      <c r="S37" s="91">
        <v>4.3600000000000003</v>
      </c>
      <c r="T37" s="21"/>
      <c r="U37" s="21"/>
      <c r="V37" s="3"/>
      <c r="W37" s="1"/>
      <c r="X37" s="8"/>
      <c r="Y37" s="22"/>
      <c r="Z37" s="22"/>
      <c r="AA37" s="22"/>
      <c r="AB37" s="22"/>
      <c r="AC37" s="22"/>
      <c r="AD37" s="22"/>
      <c r="AE37" s="113" t="s">
        <v>68</v>
      </c>
      <c r="AF37" s="113"/>
      <c r="AG37" s="113"/>
      <c r="AH37" s="91">
        <v>4.3959999999999999</v>
      </c>
      <c r="AI37" s="21"/>
      <c r="AJ37" s="21"/>
      <c r="AK37" s="3"/>
      <c r="AL37" s="1"/>
      <c r="AM37" s="8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113" t="s">
        <v>68</v>
      </c>
      <c r="BB37" s="113"/>
      <c r="BC37" s="113"/>
      <c r="BD37" s="104">
        <v>2.8204783999999998</v>
      </c>
      <c r="BE37" s="21"/>
      <c r="BF37" s="21"/>
      <c r="BG37" s="3"/>
      <c r="BH37" s="31"/>
      <c r="BI37" s="8"/>
      <c r="BJ37" s="22"/>
      <c r="BK37" s="22"/>
      <c r="BL37" s="22"/>
      <c r="BM37" s="113" t="s">
        <v>68</v>
      </c>
      <c r="BN37" s="113"/>
      <c r="BO37" s="113"/>
      <c r="BP37" s="29">
        <v>2.9918999999999998</v>
      </c>
      <c r="BQ37" s="21"/>
      <c r="BR37" s="21"/>
      <c r="BS37" s="3"/>
      <c r="BT37" s="31"/>
      <c r="BU37" s="8"/>
      <c r="BV37" s="22"/>
      <c r="BW37" s="8"/>
      <c r="BX37" s="22"/>
      <c r="BY37" s="22"/>
    </row>
    <row r="38" spans="1:77" s="2" customFormat="1">
      <c r="A38" s="113" t="s">
        <v>7</v>
      </c>
      <c r="B38" s="113"/>
      <c r="C38" s="113"/>
      <c r="D38" s="30">
        <v>9.2399999999999996E-2</v>
      </c>
      <c r="E38" s="21"/>
      <c r="F38" s="21"/>
      <c r="G38" s="3"/>
      <c r="H38" s="52"/>
      <c r="I38" s="1"/>
      <c r="J38" s="8"/>
      <c r="K38" s="8"/>
      <c r="L38" s="8"/>
      <c r="M38" s="22"/>
      <c r="N38" s="22"/>
      <c r="O38" s="22"/>
      <c r="P38" s="113" t="s">
        <v>7</v>
      </c>
      <c r="Q38" s="113"/>
      <c r="R38" s="113"/>
      <c r="S38" s="88">
        <v>0.22509999999999999</v>
      </c>
      <c r="T38" s="21"/>
      <c r="U38" s="21"/>
      <c r="V38" s="3"/>
      <c r="W38" s="1"/>
      <c r="X38" s="8"/>
      <c r="Y38" s="22"/>
      <c r="Z38" s="22"/>
      <c r="AA38" s="22"/>
      <c r="AB38" s="22"/>
      <c r="AC38" s="22"/>
      <c r="AD38" s="22"/>
      <c r="AE38" s="113" t="s">
        <v>7</v>
      </c>
      <c r="AF38" s="113"/>
      <c r="AG38" s="113"/>
      <c r="AH38" s="88">
        <v>0.22170000000000001</v>
      </c>
      <c r="AI38" s="21"/>
      <c r="AJ38" s="21"/>
      <c r="AK38" s="3"/>
      <c r="AL38" s="1"/>
      <c r="AM38" s="8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113" t="s">
        <v>7</v>
      </c>
      <c r="BB38" s="113"/>
      <c r="BC38" s="113"/>
      <c r="BD38" s="32">
        <v>0.42009999999999997</v>
      </c>
      <c r="BE38" s="21"/>
      <c r="BF38" s="21"/>
      <c r="BG38" s="3"/>
      <c r="BH38" s="31"/>
      <c r="BI38" s="8"/>
      <c r="BJ38" s="22"/>
      <c r="BK38" s="22"/>
      <c r="BL38" s="22"/>
      <c r="BM38" s="113" t="s">
        <v>7</v>
      </c>
      <c r="BN38" s="113"/>
      <c r="BO38" s="113"/>
      <c r="BP38" s="29">
        <v>0.39290000000000003</v>
      </c>
      <c r="BQ38" s="21"/>
      <c r="BR38" s="21"/>
      <c r="BS38" s="3"/>
      <c r="BT38" s="31"/>
      <c r="BU38" s="8"/>
      <c r="BV38" s="22"/>
      <c r="BW38" s="8"/>
      <c r="BX38" s="22"/>
      <c r="BY38" s="22"/>
    </row>
    <row r="39" spans="1:77" s="2" customFormat="1">
      <c r="A39" s="113" t="s">
        <v>8</v>
      </c>
      <c r="B39" s="113"/>
      <c r="C39" s="113"/>
      <c r="D39" s="30" t="s">
        <v>9</v>
      </c>
      <c r="E39" s="21"/>
      <c r="F39" s="21"/>
      <c r="G39" s="3"/>
      <c r="H39" s="52"/>
      <c r="I39" s="1"/>
      <c r="J39" s="8"/>
      <c r="K39" s="8"/>
      <c r="L39" s="8"/>
      <c r="M39" s="22"/>
      <c r="N39" s="22"/>
      <c r="O39" s="22"/>
      <c r="P39" s="113" t="s">
        <v>8</v>
      </c>
      <c r="Q39" s="113"/>
      <c r="R39" s="113"/>
      <c r="S39" s="88" t="s">
        <v>9</v>
      </c>
      <c r="T39" s="21"/>
      <c r="U39" s="21"/>
      <c r="V39" s="3"/>
      <c r="W39" s="1"/>
      <c r="X39" s="8"/>
      <c r="Y39" s="22"/>
      <c r="Z39" s="22"/>
      <c r="AA39" s="22"/>
      <c r="AB39" s="22"/>
      <c r="AC39" s="22"/>
      <c r="AD39" s="22"/>
      <c r="AE39" s="113" t="s">
        <v>8</v>
      </c>
      <c r="AF39" s="113"/>
      <c r="AG39" s="113"/>
      <c r="AH39" s="88" t="s">
        <v>9</v>
      </c>
      <c r="AI39" s="21"/>
      <c r="AJ39" s="21"/>
      <c r="AK39" s="3"/>
      <c r="AL39" s="1"/>
      <c r="AM39" s="8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113" t="s">
        <v>8</v>
      </c>
      <c r="BB39" s="113"/>
      <c r="BC39" s="113"/>
      <c r="BD39" s="32" t="s">
        <v>9</v>
      </c>
      <c r="BE39" s="21"/>
      <c r="BF39" s="21"/>
      <c r="BG39" s="3"/>
      <c r="BH39" s="31"/>
      <c r="BI39" s="8"/>
      <c r="BJ39" s="22"/>
      <c r="BK39" s="22"/>
      <c r="BL39" s="22"/>
      <c r="BM39" s="113" t="s">
        <v>8</v>
      </c>
      <c r="BN39" s="113"/>
      <c r="BO39" s="113"/>
      <c r="BP39" s="29" t="s">
        <v>9</v>
      </c>
      <c r="BQ39" s="21"/>
      <c r="BR39" s="21"/>
      <c r="BS39" s="3"/>
      <c r="BT39" s="31"/>
      <c r="BU39" s="8"/>
      <c r="BV39" s="22"/>
      <c r="BW39" s="8"/>
      <c r="BX39" s="22"/>
      <c r="BY39" s="22"/>
    </row>
    <row r="40" spans="1:77" s="2" customFormat="1">
      <c r="A40" s="113" t="s">
        <v>24</v>
      </c>
      <c r="B40" s="113"/>
      <c r="C40" s="113"/>
      <c r="D40" s="30" t="s">
        <v>10</v>
      </c>
      <c r="E40" s="21"/>
      <c r="F40" s="21"/>
      <c r="G40" s="3"/>
      <c r="H40" s="52"/>
      <c r="I40" s="1"/>
      <c r="J40" s="8"/>
      <c r="K40" s="8"/>
      <c r="L40" s="8"/>
      <c r="M40" s="22"/>
      <c r="N40" s="22"/>
      <c r="O40" s="22"/>
      <c r="P40" s="113" t="s">
        <v>24</v>
      </c>
      <c r="Q40" s="113"/>
      <c r="R40" s="113"/>
      <c r="S40" s="88" t="s">
        <v>10</v>
      </c>
      <c r="T40" s="21"/>
      <c r="U40" s="21"/>
      <c r="V40" s="3"/>
      <c r="W40" s="1"/>
      <c r="X40" s="8"/>
      <c r="Y40" s="22"/>
      <c r="Z40" s="22"/>
      <c r="AA40" s="22"/>
      <c r="AB40" s="22"/>
      <c r="AC40" s="22"/>
      <c r="AD40" s="22"/>
      <c r="AE40" s="113" t="s">
        <v>24</v>
      </c>
      <c r="AF40" s="113"/>
      <c r="AG40" s="113"/>
      <c r="AH40" s="88" t="s">
        <v>10</v>
      </c>
      <c r="AI40" s="21"/>
      <c r="AJ40" s="21"/>
      <c r="AK40" s="3"/>
      <c r="AL40" s="1"/>
      <c r="AM40" s="8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113" t="s">
        <v>24</v>
      </c>
      <c r="BB40" s="113"/>
      <c r="BC40" s="113"/>
      <c r="BD40" s="32" t="s">
        <v>10</v>
      </c>
      <c r="BE40" s="21"/>
      <c r="BF40" s="21"/>
      <c r="BG40" s="3"/>
      <c r="BH40" s="31"/>
      <c r="BI40" s="8"/>
      <c r="BJ40" s="22"/>
      <c r="BK40" s="22"/>
      <c r="BL40" s="22"/>
      <c r="BM40" s="113" t="s">
        <v>24</v>
      </c>
      <c r="BN40" s="113"/>
      <c r="BO40" s="113"/>
      <c r="BP40" s="29" t="s">
        <v>10</v>
      </c>
      <c r="BQ40" s="21"/>
      <c r="BR40" s="21"/>
      <c r="BS40" s="3"/>
      <c r="BT40" s="31"/>
      <c r="BU40" s="8"/>
      <c r="BV40" s="22"/>
      <c r="BW40" s="8"/>
      <c r="BX40" s="22"/>
      <c r="BY40" s="22"/>
    </row>
    <row r="41" spans="1:77">
      <c r="C41" s="31"/>
      <c r="D41" s="31"/>
      <c r="E41" s="31"/>
      <c r="F41" s="31"/>
      <c r="G41" s="3"/>
      <c r="H41" s="3"/>
      <c r="I41" s="8"/>
      <c r="J41" s="8"/>
      <c r="K41" s="8"/>
      <c r="L41" s="8"/>
      <c r="M41" s="22"/>
      <c r="N41" s="22"/>
      <c r="O41" s="22"/>
      <c r="P41" s="31"/>
      <c r="Q41" s="31"/>
      <c r="R41" s="31"/>
      <c r="S41" s="31"/>
      <c r="T41" s="31"/>
      <c r="U41" s="31"/>
      <c r="V41" s="3"/>
      <c r="W41" s="3"/>
      <c r="X41" s="8"/>
      <c r="Y41" s="8"/>
      <c r="Z41" s="8"/>
      <c r="AA41" s="22"/>
      <c r="AB41" s="22"/>
      <c r="AC41" s="22"/>
      <c r="AD41" s="22"/>
      <c r="AE41" s="31"/>
      <c r="AF41" s="31"/>
      <c r="AG41" s="31"/>
      <c r="AH41" s="31"/>
      <c r="AI41" s="31"/>
      <c r="AJ41" s="31"/>
      <c r="AK41" s="3"/>
      <c r="AL41" s="3"/>
      <c r="AM41" s="8"/>
      <c r="AN41" s="8"/>
      <c r="AO41" s="8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31"/>
      <c r="BB41" s="31"/>
      <c r="BC41" s="31"/>
      <c r="BD41" s="31"/>
      <c r="BE41" s="31"/>
      <c r="BF41" s="31"/>
      <c r="BG41" s="3"/>
      <c r="BH41" s="3"/>
      <c r="BI41" s="8"/>
      <c r="BJ41" s="8"/>
      <c r="BK41" s="8"/>
      <c r="BL41" s="8"/>
      <c r="BM41" s="31"/>
      <c r="BN41" s="31"/>
      <c r="BO41" s="31"/>
      <c r="BP41" s="31"/>
      <c r="BQ41" s="31"/>
      <c r="BR41" s="31"/>
      <c r="BS41" s="3"/>
      <c r="BT41" s="3"/>
      <c r="BU41" s="8"/>
      <c r="BV41" s="8"/>
      <c r="BW41" s="8"/>
      <c r="BX41" s="8"/>
      <c r="BY41" s="22"/>
    </row>
    <row r="42" spans="1:77">
      <c r="A42" s="112" t="s">
        <v>25</v>
      </c>
      <c r="B42" s="112"/>
      <c r="C42" s="112"/>
      <c r="D42" s="29" t="s">
        <v>26</v>
      </c>
      <c r="E42" s="29" t="s">
        <v>27</v>
      </c>
      <c r="F42" s="29" t="s">
        <v>28</v>
      </c>
      <c r="G42" s="112" t="s">
        <v>23</v>
      </c>
      <c r="H42" s="112"/>
      <c r="I42" s="29" t="s">
        <v>7</v>
      </c>
      <c r="J42" s="8"/>
      <c r="K42" s="8"/>
      <c r="L42" s="8"/>
      <c r="M42" s="22"/>
      <c r="N42" s="22"/>
      <c r="O42" s="22"/>
      <c r="P42" s="112" t="s">
        <v>25</v>
      </c>
      <c r="Q42" s="112"/>
      <c r="R42" s="112"/>
      <c r="S42" s="89" t="s">
        <v>26</v>
      </c>
      <c r="T42" s="89" t="s">
        <v>27</v>
      </c>
      <c r="U42" s="89" t="s">
        <v>28</v>
      </c>
      <c r="V42" s="112" t="s">
        <v>23</v>
      </c>
      <c r="W42" s="112"/>
      <c r="X42" s="89" t="s">
        <v>7</v>
      </c>
      <c r="Y42" s="22"/>
      <c r="Z42" s="1"/>
      <c r="AA42" s="1"/>
      <c r="AB42" s="1"/>
      <c r="AC42" s="1"/>
      <c r="AD42" s="1"/>
      <c r="AE42" s="112" t="s">
        <v>25</v>
      </c>
      <c r="AF42" s="112"/>
      <c r="AG42" s="112"/>
      <c r="AH42" s="92" t="s">
        <v>26</v>
      </c>
      <c r="AI42" s="92" t="s">
        <v>27</v>
      </c>
      <c r="AJ42" s="92" t="s">
        <v>28</v>
      </c>
      <c r="AK42" s="112" t="s">
        <v>23</v>
      </c>
      <c r="AL42" s="112"/>
      <c r="AM42" s="92" t="s">
        <v>7</v>
      </c>
      <c r="AN42" s="22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22"/>
      <c r="BA42" s="112" t="s">
        <v>25</v>
      </c>
      <c r="BB42" s="112"/>
      <c r="BC42" s="112"/>
      <c r="BD42" s="29" t="s">
        <v>26</v>
      </c>
      <c r="BE42" s="29" t="s">
        <v>27</v>
      </c>
      <c r="BF42" s="29" t="s">
        <v>28</v>
      </c>
      <c r="BG42" s="112" t="s">
        <v>23</v>
      </c>
      <c r="BH42" s="112"/>
      <c r="BI42" s="29" t="s">
        <v>7</v>
      </c>
      <c r="BJ42" s="22"/>
      <c r="BK42" s="22"/>
      <c r="BL42" s="22"/>
      <c r="BM42" s="112" t="s">
        <v>25</v>
      </c>
      <c r="BN42" s="112"/>
      <c r="BO42" s="112"/>
      <c r="BP42" s="29" t="s">
        <v>26</v>
      </c>
      <c r="BQ42" s="29" t="s">
        <v>27</v>
      </c>
      <c r="BR42" s="29" t="s">
        <v>28</v>
      </c>
      <c r="BS42" s="112" t="s">
        <v>23</v>
      </c>
      <c r="BT42" s="112"/>
      <c r="BU42" s="29" t="s">
        <v>7</v>
      </c>
      <c r="BV42" s="22"/>
      <c r="BW42" s="22"/>
      <c r="BX42" s="22"/>
      <c r="BY42" s="22"/>
    </row>
    <row r="43" spans="1:77">
      <c r="A43" s="112" t="s">
        <v>29</v>
      </c>
      <c r="B43" s="112"/>
      <c r="C43" s="112"/>
      <c r="D43" s="30">
        <v>2.0510000000000002</v>
      </c>
      <c r="E43" s="27">
        <v>3</v>
      </c>
      <c r="F43" s="30">
        <v>0.6835</v>
      </c>
      <c r="G43" s="112" t="s">
        <v>59</v>
      </c>
      <c r="H43" s="112"/>
      <c r="I43" s="29" t="s">
        <v>60</v>
      </c>
      <c r="J43" s="8"/>
      <c r="K43" s="8"/>
      <c r="L43" s="8"/>
      <c r="M43" s="22"/>
      <c r="N43" s="22"/>
      <c r="O43" s="22"/>
      <c r="P43" s="112" t="s">
        <v>29</v>
      </c>
      <c r="Q43" s="112"/>
      <c r="R43" s="112"/>
      <c r="S43" s="91">
        <v>0.73250000000000004</v>
      </c>
      <c r="T43" s="88">
        <v>3</v>
      </c>
      <c r="U43" s="91">
        <v>0.2442</v>
      </c>
      <c r="V43" s="112" t="s">
        <v>145</v>
      </c>
      <c r="W43" s="112"/>
      <c r="X43" s="33" t="s">
        <v>146</v>
      </c>
      <c r="Y43" s="42"/>
      <c r="Z43" s="1"/>
      <c r="AA43" s="1"/>
      <c r="AB43" s="1"/>
      <c r="AC43" s="1"/>
      <c r="AD43" s="1"/>
      <c r="AE43" s="112" t="s">
        <v>29</v>
      </c>
      <c r="AF43" s="112"/>
      <c r="AG43" s="112"/>
      <c r="AH43" s="95">
        <v>0.35539999999999999</v>
      </c>
      <c r="AI43" s="92">
        <v>3</v>
      </c>
      <c r="AJ43" s="95">
        <v>0.11849999999999999</v>
      </c>
      <c r="AK43" s="112" t="s">
        <v>166</v>
      </c>
      <c r="AL43" s="112" t="s">
        <v>30</v>
      </c>
      <c r="AM43" s="92" t="s">
        <v>30</v>
      </c>
      <c r="AN43" s="42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22"/>
      <c r="BA43" s="112" t="s">
        <v>29</v>
      </c>
      <c r="BB43" s="112"/>
      <c r="BC43" s="112"/>
      <c r="BD43" s="9">
        <v>1.0443283999999999</v>
      </c>
      <c r="BE43" s="32">
        <v>3</v>
      </c>
      <c r="BF43" s="9">
        <v>0.34810945999999998</v>
      </c>
      <c r="BG43" s="112" t="s">
        <v>191</v>
      </c>
      <c r="BH43" s="112"/>
      <c r="BI43" s="32" t="s">
        <v>69</v>
      </c>
      <c r="BJ43" s="42"/>
      <c r="BK43" s="42"/>
      <c r="BL43" s="42"/>
      <c r="BM43" s="112" t="s">
        <v>29</v>
      </c>
      <c r="BN43" s="112"/>
      <c r="BO43" s="112"/>
      <c r="BP43" s="30">
        <v>3.03369E-2</v>
      </c>
      <c r="BQ43" s="29">
        <v>3</v>
      </c>
      <c r="BR43" s="30">
        <v>1.0112299999999999E-2</v>
      </c>
      <c r="BS43" s="112" t="s">
        <v>82</v>
      </c>
      <c r="BT43" s="112"/>
      <c r="BU43" s="29" t="s">
        <v>83</v>
      </c>
      <c r="BV43" s="42"/>
      <c r="BW43" s="22"/>
      <c r="BX43" s="22"/>
      <c r="BY43" s="22"/>
    </row>
    <row r="44" spans="1:77">
      <c r="A44" s="112" t="s">
        <v>31</v>
      </c>
      <c r="B44" s="112"/>
      <c r="C44" s="112"/>
      <c r="D44" s="30">
        <v>3.0910000000000002</v>
      </c>
      <c r="E44" s="27">
        <v>30</v>
      </c>
      <c r="F44" s="30">
        <v>0.10299999999999999</v>
      </c>
      <c r="G44" s="112"/>
      <c r="H44" s="112"/>
      <c r="I44" s="18"/>
      <c r="J44" s="8"/>
      <c r="K44" s="8"/>
      <c r="L44" s="8"/>
      <c r="M44" s="22"/>
      <c r="N44" s="22"/>
      <c r="O44" s="22"/>
      <c r="P44" s="112" t="s">
        <v>31</v>
      </c>
      <c r="Q44" s="112"/>
      <c r="R44" s="112"/>
      <c r="S44" s="91">
        <v>0.27210000000000001</v>
      </c>
      <c r="T44" s="88">
        <v>12</v>
      </c>
      <c r="U44" s="91">
        <v>2.2669999999999999E-2</v>
      </c>
      <c r="V44" s="112"/>
      <c r="W44" s="112"/>
      <c r="X44" s="18"/>
      <c r="Y44" s="42"/>
      <c r="Z44" s="1"/>
      <c r="AA44" s="1"/>
      <c r="AB44" s="1"/>
      <c r="AC44" s="1"/>
      <c r="AD44" s="1"/>
      <c r="AE44" s="112" t="s">
        <v>31</v>
      </c>
      <c r="AF44" s="112"/>
      <c r="AG44" s="112"/>
      <c r="AH44" s="95">
        <v>4.9529999999999998E-2</v>
      </c>
      <c r="AI44" s="92">
        <v>12</v>
      </c>
      <c r="AJ44" s="95">
        <v>4.1279999999999997E-3</v>
      </c>
      <c r="AK44" s="112"/>
      <c r="AL44" s="112"/>
      <c r="AM44" s="18"/>
      <c r="AN44" s="42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22"/>
      <c r="BA44" s="112" t="s">
        <v>31</v>
      </c>
      <c r="BB44" s="112"/>
      <c r="BC44" s="112"/>
      <c r="BD44" s="9">
        <v>0.24859469000000001</v>
      </c>
      <c r="BE44" s="32">
        <v>12</v>
      </c>
      <c r="BF44" s="9">
        <v>2.0716223999999998E-2</v>
      </c>
      <c r="BG44" s="112"/>
      <c r="BH44" s="112"/>
      <c r="BI44" s="18"/>
      <c r="BJ44" s="42"/>
      <c r="BK44" s="42"/>
      <c r="BL44" s="42"/>
      <c r="BM44" s="112" t="s">
        <v>31</v>
      </c>
      <c r="BN44" s="112"/>
      <c r="BO44" s="112"/>
      <c r="BP44" s="30">
        <v>1.45501E-2</v>
      </c>
      <c r="BQ44" s="29">
        <v>12</v>
      </c>
      <c r="BR44" s="30">
        <v>1.21251E-3</v>
      </c>
      <c r="BS44" s="112"/>
      <c r="BT44" s="112"/>
      <c r="BU44" s="18"/>
      <c r="BV44" s="42"/>
      <c r="BW44" s="22"/>
      <c r="BX44" s="22"/>
      <c r="BY44" s="8"/>
    </row>
    <row r="45" spans="1:77">
      <c r="A45" s="112" t="s">
        <v>32</v>
      </c>
      <c r="B45" s="112"/>
      <c r="C45" s="112"/>
      <c r="D45" s="30">
        <v>5.141</v>
      </c>
      <c r="E45" s="27">
        <v>33</v>
      </c>
      <c r="F45" s="30"/>
      <c r="G45" s="112"/>
      <c r="H45" s="112"/>
      <c r="I45" s="26"/>
      <c r="J45" s="22"/>
      <c r="K45" s="22"/>
      <c r="L45" s="22"/>
      <c r="M45" s="22"/>
      <c r="N45" s="22"/>
      <c r="O45" s="22"/>
      <c r="P45" s="112" t="s">
        <v>32</v>
      </c>
      <c r="Q45" s="112"/>
      <c r="R45" s="112"/>
      <c r="S45" s="91">
        <v>1.0049999999999999</v>
      </c>
      <c r="T45" s="88">
        <v>15</v>
      </c>
      <c r="U45" s="88"/>
      <c r="V45" s="112"/>
      <c r="W45" s="112"/>
      <c r="X45" s="26"/>
      <c r="Y45" s="22"/>
      <c r="Z45" s="22"/>
      <c r="AA45" s="22"/>
      <c r="AB45" s="22"/>
      <c r="AC45" s="22"/>
      <c r="AD45" s="22"/>
      <c r="AE45" s="112" t="s">
        <v>32</v>
      </c>
      <c r="AF45" s="112"/>
      <c r="AG45" s="112"/>
      <c r="AH45" s="95">
        <v>0.40489999999999998</v>
      </c>
      <c r="AI45" s="92">
        <v>15</v>
      </c>
      <c r="AJ45" s="92"/>
      <c r="AK45" s="112"/>
      <c r="AL45" s="112"/>
      <c r="AM45" s="26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112" t="s">
        <v>32</v>
      </c>
      <c r="BB45" s="112"/>
      <c r="BC45" s="112"/>
      <c r="BD45" s="9">
        <v>1.2929231000000001</v>
      </c>
      <c r="BE45" s="32">
        <v>15</v>
      </c>
      <c r="BF45" s="32"/>
      <c r="BG45" s="112"/>
      <c r="BH45" s="112"/>
      <c r="BI45" s="26"/>
      <c r="BJ45" s="22"/>
      <c r="BK45" s="22"/>
      <c r="BL45" s="22"/>
      <c r="BM45" s="112" t="s">
        <v>32</v>
      </c>
      <c r="BN45" s="112"/>
      <c r="BO45" s="112"/>
      <c r="BP45" s="30">
        <v>4.4887000000000003E-2</v>
      </c>
      <c r="BQ45" s="29">
        <v>15</v>
      </c>
      <c r="BR45" s="29"/>
      <c r="BS45" s="112"/>
      <c r="BT45" s="112"/>
      <c r="BU45" s="26"/>
      <c r="BV45" s="22"/>
      <c r="BW45" s="22"/>
      <c r="BX45" s="22"/>
      <c r="BY45" s="22"/>
    </row>
    <row r="46" spans="1:77">
      <c r="A46" s="31"/>
      <c r="B46" s="31"/>
      <c r="C46" s="31"/>
      <c r="D46" s="31"/>
      <c r="E46" s="31"/>
      <c r="F46" s="31"/>
      <c r="G46" s="3"/>
      <c r="H46" s="3"/>
      <c r="I46" s="22"/>
      <c r="J46" s="22"/>
      <c r="K46" s="22"/>
      <c r="L46" s="8"/>
      <c r="M46" s="22"/>
      <c r="N46" s="22"/>
      <c r="O46" s="22"/>
      <c r="P46" s="31"/>
      <c r="Q46" s="31"/>
      <c r="R46" s="31"/>
      <c r="S46" s="31"/>
      <c r="T46" s="31"/>
      <c r="U46" s="31"/>
      <c r="V46" s="3"/>
      <c r="W46" s="3"/>
      <c r="X46" s="22"/>
      <c r="Y46" s="22"/>
      <c r="Z46" s="22"/>
      <c r="AA46" s="22"/>
      <c r="AB46" s="22"/>
      <c r="AC46" s="22"/>
      <c r="AD46" s="22"/>
      <c r="AE46" s="31"/>
      <c r="AF46" s="31"/>
      <c r="AG46" s="31"/>
      <c r="AH46" s="31"/>
      <c r="AI46" s="31"/>
      <c r="AJ46" s="31"/>
      <c r="AK46" s="3"/>
      <c r="AL46" s="3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31"/>
      <c r="BB46" s="31"/>
      <c r="BC46" s="31"/>
      <c r="BD46" s="31"/>
      <c r="BE46" s="31"/>
      <c r="BF46" s="31"/>
      <c r="BG46" s="3"/>
      <c r="BH46" s="3"/>
      <c r="BI46" s="22"/>
      <c r="BJ46" s="22"/>
      <c r="BK46" s="22"/>
      <c r="BL46" s="22"/>
      <c r="BM46" s="31"/>
      <c r="BN46" s="31"/>
      <c r="BO46" s="31"/>
      <c r="BP46" s="31"/>
      <c r="BQ46" s="31"/>
      <c r="BR46" s="31"/>
      <c r="BS46" s="3"/>
      <c r="BT46" s="3"/>
      <c r="BU46" s="22"/>
      <c r="BV46" s="22"/>
      <c r="BW46" s="8"/>
      <c r="BX46" s="8"/>
      <c r="BY46" s="22"/>
    </row>
    <row r="47" spans="1:77">
      <c r="A47" s="112" t="s">
        <v>33</v>
      </c>
      <c r="B47" s="112"/>
      <c r="C47" s="112"/>
      <c r="D47" s="29" t="s">
        <v>14</v>
      </c>
      <c r="E47" s="84" t="s">
        <v>139</v>
      </c>
      <c r="F47" s="50"/>
      <c r="G47" s="50"/>
      <c r="H47" s="50"/>
      <c r="I47" s="50"/>
      <c r="J47" s="50"/>
      <c r="K47" s="22"/>
      <c r="L47" s="8"/>
      <c r="M47" s="22"/>
      <c r="N47" s="22"/>
      <c r="O47" s="22"/>
      <c r="P47" s="112" t="s">
        <v>33</v>
      </c>
      <c r="Q47" s="112"/>
      <c r="R47" s="112"/>
      <c r="S47" s="89" t="s">
        <v>14</v>
      </c>
      <c r="T47" s="84" t="s">
        <v>139</v>
      </c>
      <c r="X47" s="1"/>
      <c r="Y47" s="1"/>
      <c r="Z47" s="1"/>
      <c r="AA47" s="22"/>
      <c r="AB47" s="22"/>
      <c r="AC47" s="22"/>
      <c r="AD47" s="22"/>
      <c r="AE47" s="112" t="s">
        <v>33</v>
      </c>
      <c r="AF47" s="112"/>
      <c r="AG47" s="112"/>
      <c r="AH47" s="89" t="s">
        <v>14</v>
      </c>
      <c r="AI47" s="84" t="s">
        <v>139</v>
      </c>
      <c r="AM47" s="1"/>
      <c r="AN47" s="1"/>
      <c r="AO47" s="1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112" t="s">
        <v>33</v>
      </c>
      <c r="BB47" s="112"/>
      <c r="BC47" s="112"/>
      <c r="BD47" s="29" t="s">
        <v>14</v>
      </c>
      <c r="BE47" s="84" t="s">
        <v>139</v>
      </c>
      <c r="BI47" s="1"/>
      <c r="BJ47" s="1"/>
      <c r="BK47" s="1"/>
      <c r="BL47" s="1"/>
      <c r="BM47" s="112" t="s">
        <v>33</v>
      </c>
      <c r="BN47" s="112"/>
      <c r="BO47" s="112"/>
      <c r="BP47" s="29" t="s">
        <v>14</v>
      </c>
      <c r="BQ47" s="84" t="s">
        <v>139</v>
      </c>
      <c r="BR47" s="2"/>
      <c r="BS47" s="2"/>
      <c r="BT47" s="2"/>
      <c r="BU47" s="1"/>
      <c r="BV47" s="1"/>
      <c r="BW47" s="8"/>
      <c r="BX47" s="8"/>
      <c r="BY47" s="22"/>
    </row>
    <row r="48" spans="1:77">
      <c r="A48" s="112" t="s">
        <v>34</v>
      </c>
      <c r="B48" s="112"/>
      <c r="C48" s="112"/>
      <c r="D48" s="29">
        <v>4</v>
      </c>
      <c r="E48" s="142">
        <v>0.4209</v>
      </c>
      <c r="F48" s="50"/>
      <c r="G48" s="50"/>
      <c r="H48" s="50"/>
      <c r="I48" s="50"/>
      <c r="J48" s="50"/>
      <c r="K48" s="22"/>
      <c r="L48" s="8"/>
      <c r="M48" s="22"/>
      <c r="N48" s="22"/>
      <c r="O48" s="22"/>
      <c r="P48" s="112" t="s">
        <v>34</v>
      </c>
      <c r="Q48" s="112"/>
      <c r="R48" s="112"/>
      <c r="S48" s="89">
        <v>4</v>
      </c>
      <c r="T48" s="84">
        <v>0.53100000000000003</v>
      </c>
      <c r="X48" s="1"/>
      <c r="Y48" s="1"/>
      <c r="Z48" s="1"/>
      <c r="AA48" s="22"/>
      <c r="AB48" s="22"/>
      <c r="AC48" s="22"/>
      <c r="AD48" s="22"/>
      <c r="AE48" s="112" t="s">
        <v>34</v>
      </c>
      <c r="AF48" s="112"/>
      <c r="AG48" s="112"/>
      <c r="AH48" s="89">
        <v>4</v>
      </c>
      <c r="AI48" s="84">
        <v>0.69699999999999995</v>
      </c>
      <c r="AM48" s="1"/>
      <c r="AN48" s="1"/>
      <c r="AO48" s="1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112" t="s">
        <v>34</v>
      </c>
      <c r="BB48" s="112"/>
      <c r="BC48" s="112"/>
      <c r="BD48" s="29">
        <v>4</v>
      </c>
      <c r="BE48" s="142">
        <v>0.97119999999999995</v>
      </c>
      <c r="BI48" s="1"/>
      <c r="BJ48" s="1"/>
      <c r="BK48" s="1"/>
      <c r="BL48" s="1"/>
      <c r="BM48" s="112" t="s">
        <v>34</v>
      </c>
      <c r="BN48" s="112"/>
      <c r="BO48" s="112"/>
      <c r="BP48" s="29">
        <v>4</v>
      </c>
      <c r="BQ48" s="142">
        <v>0.88690000000000002</v>
      </c>
      <c r="BR48" s="2"/>
      <c r="BS48" s="2"/>
      <c r="BT48" s="2"/>
      <c r="BU48" s="1"/>
      <c r="BV48" s="1"/>
      <c r="BW48" s="8"/>
      <c r="BX48" s="8"/>
      <c r="BY48" s="22"/>
    </row>
    <row r="49" spans="1:77">
      <c r="A49" s="112" t="s">
        <v>35</v>
      </c>
      <c r="B49" s="112"/>
      <c r="C49" s="112"/>
      <c r="D49" s="29">
        <v>34</v>
      </c>
      <c r="E49" s="31"/>
      <c r="F49" s="50"/>
      <c r="G49" s="50"/>
      <c r="H49" s="50"/>
      <c r="I49" s="50"/>
      <c r="J49" s="50"/>
      <c r="K49" s="22"/>
      <c r="L49" s="8"/>
      <c r="M49" s="22"/>
      <c r="N49" s="22"/>
      <c r="O49" s="22"/>
      <c r="P49" s="112" t="s">
        <v>35</v>
      </c>
      <c r="Q49" s="112"/>
      <c r="R49" s="112"/>
      <c r="S49" s="89">
        <v>16</v>
      </c>
      <c r="T49" s="31"/>
      <c r="X49" s="1"/>
      <c r="Y49" s="1"/>
      <c r="Z49" s="1"/>
      <c r="AA49" s="22"/>
      <c r="AB49" s="22"/>
      <c r="AC49" s="22"/>
      <c r="AD49" s="22"/>
      <c r="AE49" s="112" t="s">
        <v>35</v>
      </c>
      <c r="AF49" s="112"/>
      <c r="AG49" s="112"/>
      <c r="AH49" s="89">
        <v>16</v>
      </c>
      <c r="AI49" s="31"/>
      <c r="AM49" s="1"/>
      <c r="AN49" s="1"/>
      <c r="AO49" s="1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112" t="s">
        <v>35</v>
      </c>
      <c r="BB49" s="112"/>
      <c r="BC49" s="112"/>
      <c r="BD49" s="29">
        <v>16</v>
      </c>
      <c r="BE49" s="31"/>
      <c r="BI49" s="1"/>
      <c r="BJ49" s="1"/>
      <c r="BK49" s="1"/>
      <c r="BL49" s="1"/>
      <c r="BM49" s="112" t="s">
        <v>35</v>
      </c>
      <c r="BN49" s="112"/>
      <c r="BO49" s="112"/>
      <c r="BP49" s="29">
        <v>16</v>
      </c>
      <c r="BQ49" s="31"/>
      <c r="BR49" s="2"/>
      <c r="BS49" s="2"/>
      <c r="BT49" s="2"/>
      <c r="BU49" s="1"/>
      <c r="BV49" s="1"/>
      <c r="BW49" s="8"/>
      <c r="BX49" s="8"/>
      <c r="BY49" s="22"/>
    </row>
    <row r="50" spans="1:77">
      <c r="A50" s="3"/>
      <c r="B50" s="21"/>
      <c r="C50" s="21"/>
      <c r="D50" s="21"/>
      <c r="E50" s="21"/>
      <c r="F50" s="21"/>
      <c r="G50" s="3"/>
      <c r="H50" s="3"/>
      <c r="I50" s="8"/>
      <c r="J50" s="8"/>
      <c r="K50" s="8"/>
      <c r="L50" s="8"/>
      <c r="M50" s="8"/>
      <c r="N50" s="22"/>
      <c r="O50" s="22"/>
      <c r="P50" s="3"/>
      <c r="Q50" s="21"/>
      <c r="R50" s="21"/>
      <c r="S50" s="21"/>
      <c r="T50" s="21"/>
      <c r="U50" s="21"/>
      <c r="V50" s="3"/>
      <c r="W50" s="3"/>
      <c r="X50" s="8"/>
      <c r="Y50" s="22"/>
      <c r="Z50" s="22"/>
      <c r="AA50" s="22"/>
      <c r="AB50" s="22"/>
      <c r="AC50" s="22"/>
      <c r="AD50" s="22"/>
      <c r="AE50" s="3"/>
      <c r="AF50" s="21"/>
      <c r="AG50" s="21"/>
      <c r="AH50" s="21"/>
      <c r="AI50" s="21"/>
      <c r="AJ50" s="21"/>
      <c r="AK50" s="3"/>
      <c r="AL50" s="3"/>
      <c r="AM50" s="8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3"/>
      <c r="BB50" s="21"/>
      <c r="BC50" s="21"/>
      <c r="BD50" s="21"/>
      <c r="BE50" s="21"/>
      <c r="BF50" s="21"/>
      <c r="BG50" s="3"/>
      <c r="BH50" s="3"/>
      <c r="BI50" s="8"/>
      <c r="BJ50" s="22"/>
      <c r="BK50" s="22"/>
      <c r="BL50" s="22"/>
      <c r="BM50" s="3"/>
      <c r="BN50" s="21"/>
      <c r="BO50" s="21"/>
      <c r="BP50" s="21"/>
      <c r="BQ50" s="21"/>
      <c r="BR50" s="21"/>
      <c r="BS50" s="3"/>
      <c r="BT50" s="3"/>
      <c r="BU50" s="8"/>
      <c r="BV50" s="22"/>
      <c r="BW50" s="8"/>
      <c r="BX50" s="8"/>
      <c r="BY50" s="8"/>
    </row>
    <row r="51" spans="1:77">
      <c r="A51" s="118" t="s">
        <v>36</v>
      </c>
      <c r="B51" s="118"/>
      <c r="C51" s="118"/>
      <c r="D51" s="118"/>
      <c r="E51" s="118"/>
      <c r="F51" s="21"/>
      <c r="G51" s="3"/>
      <c r="H51" s="3"/>
      <c r="I51" s="8"/>
      <c r="J51" s="8"/>
      <c r="K51" s="8"/>
      <c r="L51" s="8"/>
      <c r="M51" s="17"/>
      <c r="N51" s="53"/>
      <c r="O51" s="53"/>
      <c r="P51" s="118" t="s">
        <v>36</v>
      </c>
      <c r="Q51" s="118"/>
      <c r="R51" s="118"/>
      <c r="S51" s="118"/>
      <c r="T51" s="118"/>
      <c r="U51" s="21"/>
      <c r="V51" s="3"/>
      <c r="W51" s="3"/>
      <c r="X51" s="8"/>
      <c r="Y51" s="8"/>
      <c r="Z51" s="8"/>
      <c r="AA51" s="53"/>
      <c r="AB51" s="53"/>
      <c r="AC51" s="53"/>
      <c r="AD51" s="53"/>
      <c r="AE51" s="118" t="s">
        <v>36</v>
      </c>
      <c r="AF51" s="118"/>
      <c r="AG51" s="118"/>
      <c r="AH51" s="118"/>
      <c r="AI51" s="118"/>
      <c r="AJ51" s="21"/>
      <c r="AK51" s="3"/>
      <c r="AL51" s="3"/>
      <c r="AM51" s="8"/>
      <c r="AN51" s="8"/>
      <c r="AO51" s="8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118" t="s">
        <v>36</v>
      </c>
      <c r="BB51" s="118"/>
      <c r="BC51" s="118"/>
      <c r="BD51" s="118"/>
      <c r="BE51" s="118"/>
      <c r="BF51" s="21"/>
      <c r="BG51" s="3"/>
      <c r="BH51" s="3"/>
      <c r="BI51" s="8"/>
      <c r="BJ51" s="8"/>
      <c r="BK51" s="8"/>
      <c r="BL51" s="8"/>
      <c r="BM51" s="118" t="s">
        <v>36</v>
      </c>
      <c r="BN51" s="118"/>
      <c r="BO51" s="118"/>
      <c r="BP51" s="118"/>
      <c r="BQ51" s="118"/>
      <c r="BR51" s="21"/>
      <c r="BS51" s="3"/>
      <c r="BT51" s="3"/>
      <c r="BU51" s="8"/>
      <c r="BV51" s="8"/>
      <c r="BW51" s="8"/>
      <c r="BX51" s="8"/>
      <c r="BY51" s="8"/>
    </row>
    <row r="52" spans="1:77">
      <c r="A52" s="12"/>
      <c r="B52" s="12"/>
      <c r="C52" s="12"/>
      <c r="D52" s="12"/>
      <c r="E52" s="12"/>
      <c r="F52" s="12"/>
      <c r="G52" s="3"/>
      <c r="H52" s="3"/>
      <c r="I52" s="8"/>
      <c r="J52" s="8"/>
      <c r="K52" s="8"/>
      <c r="L52" s="8"/>
      <c r="M52" s="8"/>
      <c r="N52" s="8"/>
      <c r="O52" s="8"/>
      <c r="P52" s="12"/>
      <c r="Q52" s="12"/>
      <c r="R52" s="12"/>
      <c r="S52" s="12"/>
      <c r="T52" s="12"/>
      <c r="U52" s="12"/>
      <c r="V52" s="3"/>
      <c r="W52" s="3"/>
      <c r="X52" s="8"/>
      <c r="Y52" s="8"/>
      <c r="Z52" s="8"/>
      <c r="AA52" s="8"/>
      <c r="AB52" s="8"/>
      <c r="AC52" s="8"/>
      <c r="AD52" s="8"/>
      <c r="AE52" s="12"/>
      <c r="AF52" s="12"/>
      <c r="AG52" s="12"/>
      <c r="AH52" s="12"/>
      <c r="AI52" s="12"/>
      <c r="AJ52" s="12"/>
      <c r="AK52" s="3"/>
      <c r="AL52" s="3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12"/>
      <c r="BB52" s="12"/>
      <c r="BC52" s="12"/>
      <c r="BD52" s="12"/>
      <c r="BE52" s="12"/>
      <c r="BF52" s="12"/>
      <c r="BG52" s="3"/>
      <c r="BH52" s="3"/>
      <c r="BI52" s="8"/>
      <c r="BJ52" s="8"/>
      <c r="BK52" s="8"/>
      <c r="BL52" s="8"/>
      <c r="BM52" s="12"/>
      <c r="BN52" s="12"/>
      <c r="BO52" s="12"/>
      <c r="BP52" s="12"/>
      <c r="BQ52" s="12"/>
      <c r="BR52" s="12"/>
      <c r="BS52" s="3"/>
      <c r="BT52" s="3"/>
      <c r="BU52" s="8"/>
      <c r="BV52" s="8"/>
      <c r="BW52" s="8"/>
      <c r="BX52" s="8"/>
      <c r="BY52" s="8"/>
    </row>
    <row r="53" spans="1:77">
      <c r="A53" s="112" t="s">
        <v>37</v>
      </c>
      <c r="B53" s="112"/>
      <c r="C53" s="112"/>
      <c r="D53" s="29">
        <v>1</v>
      </c>
      <c r="E53" s="31"/>
      <c r="F53" s="31"/>
      <c r="G53" s="31"/>
      <c r="H53" s="31"/>
      <c r="I53" s="31"/>
      <c r="J53" s="8"/>
      <c r="K53" s="8"/>
      <c r="L53" s="8"/>
      <c r="M53" s="22"/>
      <c r="N53" s="22"/>
      <c r="O53" s="22"/>
      <c r="P53" s="112" t="s">
        <v>37</v>
      </c>
      <c r="Q53" s="112"/>
      <c r="R53" s="112"/>
      <c r="S53" s="89">
        <v>1</v>
      </c>
      <c r="T53" s="31"/>
      <c r="U53" s="31"/>
      <c r="V53" s="31"/>
      <c r="W53" s="31"/>
      <c r="X53" s="31"/>
      <c r="Y53" s="8"/>
      <c r="Z53" s="8"/>
      <c r="AA53" s="22"/>
      <c r="AB53" s="22"/>
      <c r="AC53" s="22"/>
      <c r="AD53" s="22"/>
      <c r="AE53" s="112" t="s">
        <v>37</v>
      </c>
      <c r="AF53" s="112"/>
      <c r="AG53" s="112"/>
      <c r="AH53" s="89">
        <v>1</v>
      </c>
      <c r="AI53" s="31"/>
      <c r="AJ53" s="31"/>
      <c r="AK53" s="31"/>
      <c r="AL53" s="31"/>
      <c r="AM53" s="31"/>
      <c r="AN53" s="8"/>
      <c r="AO53" s="8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112" t="s">
        <v>37</v>
      </c>
      <c r="BB53" s="112"/>
      <c r="BC53" s="112"/>
      <c r="BD53" s="29">
        <v>1</v>
      </c>
      <c r="BE53" s="31"/>
      <c r="BF53" s="31"/>
      <c r="BG53" s="31"/>
      <c r="BH53" s="31"/>
      <c r="BI53" s="31"/>
      <c r="BJ53" s="8"/>
      <c r="BK53" s="8"/>
      <c r="BL53" s="8"/>
      <c r="BM53" s="112" t="s">
        <v>37</v>
      </c>
      <c r="BN53" s="112"/>
      <c r="BO53" s="112"/>
      <c r="BP53" s="29">
        <v>1</v>
      </c>
      <c r="BQ53" s="31"/>
      <c r="BR53" s="31"/>
      <c r="BS53" s="31"/>
      <c r="BT53" s="31"/>
      <c r="BU53" s="31"/>
      <c r="BV53" s="8"/>
      <c r="BW53" s="22"/>
      <c r="BX53" s="22"/>
      <c r="BY53" s="22"/>
    </row>
    <row r="54" spans="1:77">
      <c r="A54" s="112" t="s">
        <v>38</v>
      </c>
      <c r="B54" s="112"/>
      <c r="C54" s="112"/>
      <c r="D54" s="29">
        <v>6</v>
      </c>
      <c r="E54" s="31"/>
      <c r="F54" s="31"/>
      <c r="G54" s="31"/>
      <c r="H54" s="31"/>
      <c r="I54" s="31"/>
      <c r="J54" s="8"/>
      <c r="K54" s="8"/>
      <c r="L54" s="8"/>
      <c r="M54" s="22"/>
      <c r="N54" s="22"/>
      <c r="O54" s="22"/>
      <c r="P54" s="112" t="s">
        <v>38</v>
      </c>
      <c r="Q54" s="112"/>
      <c r="R54" s="112"/>
      <c r="S54" s="89">
        <v>6</v>
      </c>
      <c r="T54" s="31"/>
      <c r="U54" s="31"/>
      <c r="V54" s="31"/>
      <c r="W54" s="31"/>
      <c r="X54" s="31"/>
      <c r="Y54" s="8"/>
      <c r="Z54" s="8"/>
      <c r="AA54" s="22"/>
      <c r="AB54" s="22"/>
      <c r="AC54" s="22"/>
      <c r="AD54" s="22"/>
      <c r="AE54" s="112" t="s">
        <v>38</v>
      </c>
      <c r="AF54" s="112"/>
      <c r="AG54" s="112"/>
      <c r="AH54" s="89">
        <v>6</v>
      </c>
      <c r="AI54" s="31"/>
      <c r="AJ54" s="31"/>
      <c r="AK54" s="31"/>
      <c r="AL54" s="31"/>
      <c r="AM54" s="31"/>
      <c r="AN54" s="8"/>
      <c r="AO54" s="8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112" t="s">
        <v>38</v>
      </c>
      <c r="BB54" s="112"/>
      <c r="BC54" s="112"/>
      <c r="BD54" s="29">
        <v>6</v>
      </c>
      <c r="BE54" s="31"/>
      <c r="BF54" s="31"/>
      <c r="BG54" s="31"/>
      <c r="BH54" s="31"/>
      <c r="BI54" s="31"/>
      <c r="BJ54" s="8"/>
      <c r="BK54" s="8"/>
      <c r="BL54" s="8"/>
      <c r="BM54" s="112" t="s">
        <v>38</v>
      </c>
      <c r="BN54" s="112"/>
      <c r="BO54" s="112"/>
      <c r="BP54" s="29">
        <v>6</v>
      </c>
      <c r="BQ54" s="31"/>
      <c r="BR54" s="31"/>
      <c r="BS54" s="31"/>
      <c r="BT54" s="31"/>
      <c r="BU54" s="31"/>
      <c r="BV54" s="8"/>
      <c r="BW54" s="22"/>
      <c r="BX54" s="22"/>
      <c r="BY54" s="22"/>
    </row>
    <row r="55" spans="1:77">
      <c r="A55" s="112" t="s">
        <v>39</v>
      </c>
      <c r="B55" s="112"/>
      <c r="C55" s="112"/>
      <c r="D55" s="29">
        <v>0.05</v>
      </c>
      <c r="E55" s="31"/>
      <c r="F55" s="31"/>
      <c r="G55" s="31"/>
      <c r="H55" s="31"/>
      <c r="I55" s="31"/>
      <c r="J55" s="8"/>
      <c r="K55" s="8"/>
      <c r="L55" s="8"/>
      <c r="M55" s="22"/>
      <c r="N55" s="22"/>
      <c r="O55" s="22"/>
      <c r="P55" s="112" t="s">
        <v>39</v>
      </c>
      <c r="Q55" s="112"/>
      <c r="R55" s="112"/>
      <c r="S55" s="89">
        <v>0.05</v>
      </c>
      <c r="T55" s="31"/>
      <c r="U55" s="31"/>
      <c r="V55" s="31"/>
      <c r="W55" s="31"/>
      <c r="X55" s="31"/>
      <c r="Y55" s="8"/>
      <c r="Z55" s="8"/>
      <c r="AA55" s="22"/>
      <c r="AB55" s="22"/>
      <c r="AC55" s="22"/>
      <c r="AD55" s="22"/>
      <c r="AE55" s="112" t="s">
        <v>39</v>
      </c>
      <c r="AF55" s="112"/>
      <c r="AG55" s="112"/>
      <c r="AH55" s="89">
        <v>0.05</v>
      </c>
      <c r="AI55" s="31"/>
      <c r="AJ55" s="31"/>
      <c r="AK55" s="31"/>
      <c r="AL55" s="31"/>
      <c r="AM55" s="31"/>
      <c r="AN55" s="8"/>
      <c r="AO55" s="8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112" t="s">
        <v>39</v>
      </c>
      <c r="BB55" s="112"/>
      <c r="BC55" s="112"/>
      <c r="BD55" s="29">
        <v>0.05</v>
      </c>
      <c r="BE55" s="31"/>
      <c r="BF55" s="31"/>
      <c r="BG55" s="31"/>
      <c r="BH55" s="31"/>
      <c r="BI55" s="31"/>
      <c r="BJ55" s="8"/>
      <c r="BK55" s="8"/>
      <c r="BL55" s="8"/>
      <c r="BM55" s="121" t="s">
        <v>39</v>
      </c>
      <c r="BN55" s="112"/>
      <c r="BO55" s="112"/>
      <c r="BP55" s="29">
        <v>0.05</v>
      </c>
      <c r="BQ55" s="31"/>
      <c r="BR55" s="31"/>
      <c r="BS55" s="31"/>
      <c r="BT55" s="31"/>
      <c r="BU55" s="31"/>
      <c r="BV55" s="8"/>
      <c r="BW55" s="22"/>
      <c r="BX55" s="22"/>
      <c r="BY55" s="22"/>
    </row>
    <row r="56" spans="1:77">
      <c r="A56" s="31"/>
      <c r="B56" s="31"/>
      <c r="C56" s="31"/>
      <c r="D56" s="31"/>
      <c r="E56" s="31"/>
      <c r="F56" s="31"/>
      <c r="G56" s="31"/>
      <c r="H56" s="31"/>
      <c r="I56" s="31"/>
      <c r="J56" s="8"/>
      <c r="K56" s="8"/>
      <c r="L56" s="8"/>
      <c r="M56" s="8"/>
      <c r="N56" s="8"/>
      <c r="O56" s="8"/>
      <c r="P56" s="31"/>
      <c r="Q56" s="31"/>
      <c r="R56" s="31"/>
      <c r="S56" s="31"/>
      <c r="T56" s="31"/>
      <c r="U56" s="31"/>
      <c r="V56" s="31"/>
      <c r="W56" s="31"/>
      <c r="X56" s="31"/>
      <c r="Y56" s="8"/>
      <c r="Z56" s="8"/>
      <c r="AA56" s="8"/>
      <c r="AB56" s="8"/>
      <c r="AC56" s="8"/>
      <c r="AD56" s="8"/>
      <c r="AE56" s="31"/>
      <c r="AF56" s="31"/>
      <c r="AG56" s="31"/>
      <c r="AH56" s="31"/>
      <c r="AI56" s="31"/>
      <c r="AJ56" s="31"/>
      <c r="AK56" s="31"/>
      <c r="AL56" s="31"/>
      <c r="AM56" s="31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31"/>
      <c r="BB56" s="31"/>
      <c r="BC56" s="31"/>
      <c r="BD56" s="31"/>
      <c r="BE56" s="31"/>
      <c r="BF56" s="31"/>
      <c r="BG56" s="31"/>
      <c r="BH56" s="31"/>
      <c r="BI56" s="31"/>
      <c r="BJ56" s="8"/>
      <c r="BK56" s="8"/>
      <c r="BL56" s="8"/>
      <c r="BM56" s="31"/>
      <c r="BN56" s="31"/>
      <c r="BO56" s="31"/>
      <c r="BP56" s="31"/>
      <c r="BQ56" s="31"/>
      <c r="BR56" s="31"/>
      <c r="BS56" s="31"/>
      <c r="BT56" s="31"/>
      <c r="BU56" s="31"/>
      <c r="BV56" s="8"/>
      <c r="BW56" s="8"/>
      <c r="BX56" s="8"/>
      <c r="BY56" s="8"/>
    </row>
    <row r="57" spans="1:77">
      <c r="A57" s="120" t="s">
        <v>40</v>
      </c>
      <c r="B57" s="122"/>
      <c r="C57" s="122"/>
      <c r="D57" s="121"/>
      <c r="E57" s="29" t="s">
        <v>41</v>
      </c>
      <c r="F57" s="112" t="s">
        <v>42</v>
      </c>
      <c r="G57" s="112"/>
      <c r="H57" s="29" t="s">
        <v>43</v>
      </c>
      <c r="I57" s="29" t="s">
        <v>44</v>
      </c>
      <c r="J57" s="112" t="s">
        <v>45</v>
      </c>
      <c r="K57" s="112"/>
      <c r="L57" s="22"/>
      <c r="M57" s="22"/>
      <c r="N57" s="22"/>
      <c r="O57" s="22"/>
      <c r="P57" s="112" t="s">
        <v>40</v>
      </c>
      <c r="Q57" s="112"/>
      <c r="R57" s="112"/>
      <c r="S57" s="89" t="s">
        <v>41</v>
      </c>
      <c r="T57" s="112" t="s">
        <v>42</v>
      </c>
      <c r="U57" s="112"/>
      <c r="V57" s="89" t="s">
        <v>43</v>
      </c>
      <c r="W57" s="89" t="s">
        <v>44</v>
      </c>
      <c r="X57" s="112" t="s">
        <v>45</v>
      </c>
      <c r="Y57" s="112"/>
      <c r="Z57" s="52"/>
      <c r="AA57" s="1"/>
      <c r="AB57" s="1"/>
      <c r="AC57" s="1"/>
      <c r="AD57" s="1"/>
      <c r="AE57" s="112" t="s">
        <v>40</v>
      </c>
      <c r="AF57" s="112"/>
      <c r="AG57" s="112"/>
      <c r="AH57" s="89" t="s">
        <v>41</v>
      </c>
      <c r="AI57" s="112" t="s">
        <v>42</v>
      </c>
      <c r="AJ57" s="112"/>
      <c r="AK57" s="89" t="s">
        <v>43</v>
      </c>
      <c r="AL57" s="89" t="s">
        <v>44</v>
      </c>
      <c r="AM57" s="112" t="s">
        <v>45</v>
      </c>
      <c r="AN57" s="112"/>
      <c r="AO57" s="52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22"/>
      <c r="BA57" s="112" t="s">
        <v>40</v>
      </c>
      <c r="BB57" s="112"/>
      <c r="BC57" s="112"/>
      <c r="BD57" s="29" t="s">
        <v>41</v>
      </c>
      <c r="BE57" s="112" t="s">
        <v>42</v>
      </c>
      <c r="BF57" s="112"/>
      <c r="BG57" s="29" t="s">
        <v>43</v>
      </c>
      <c r="BH57" s="29" t="s">
        <v>44</v>
      </c>
      <c r="BI57" s="112" t="s">
        <v>45</v>
      </c>
      <c r="BJ57" s="112"/>
      <c r="BK57" s="21"/>
      <c r="BL57" s="21"/>
      <c r="BM57" s="112" t="s">
        <v>40</v>
      </c>
      <c r="BN57" s="112"/>
      <c r="BO57" s="112"/>
      <c r="BP57" s="29" t="s">
        <v>41</v>
      </c>
      <c r="BQ57" s="112" t="s">
        <v>42</v>
      </c>
      <c r="BR57" s="112"/>
      <c r="BS57" s="29" t="s">
        <v>43</v>
      </c>
      <c r="BT57" s="29" t="s">
        <v>44</v>
      </c>
      <c r="BU57" s="112" t="s">
        <v>45</v>
      </c>
      <c r="BV57" s="112"/>
      <c r="BW57" s="22"/>
      <c r="BX57" s="22"/>
      <c r="BY57" s="22"/>
    </row>
    <row r="58" spans="1:77">
      <c r="A58" s="120" t="s">
        <v>198</v>
      </c>
      <c r="B58" s="122"/>
      <c r="C58" s="122"/>
      <c r="D58" s="121"/>
      <c r="E58" s="104">
        <v>0.65839999999999999</v>
      </c>
      <c r="F58" s="120" t="s">
        <v>61</v>
      </c>
      <c r="G58" s="121"/>
      <c r="H58" s="32" t="s">
        <v>11</v>
      </c>
      <c r="I58" s="32" t="s">
        <v>12</v>
      </c>
      <c r="J58" s="125">
        <v>1.6000000000000001E-3</v>
      </c>
      <c r="K58" s="126"/>
      <c r="L58" s="8"/>
      <c r="M58" s="8"/>
      <c r="N58" s="22"/>
      <c r="O58" s="22"/>
      <c r="P58" s="113" t="s">
        <v>55</v>
      </c>
      <c r="Q58" s="113"/>
      <c r="R58" s="113"/>
      <c r="S58" s="90">
        <v>-0.40350000000000003</v>
      </c>
      <c r="T58" s="112" t="s">
        <v>147</v>
      </c>
      <c r="U58" s="112"/>
      <c r="V58" s="88" t="s">
        <v>11</v>
      </c>
      <c r="W58" s="88" t="s">
        <v>46</v>
      </c>
      <c r="X58" s="112">
        <v>1.1900000000000001E-2</v>
      </c>
      <c r="Y58" s="112"/>
      <c r="Z58" s="52"/>
      <c r="AA58" s="1"/>
      <c r="AB58" s="1"/>
      <c r="AC58" s="1"/>
      <c r="AD58" s="1"/>
      <c r="AE58" s="113" t="s">
        <v>55</v>
      </c>
      <c r="AF58" s="113"/>
      <c r="AG58" s="113"/>
      <c r="AH58" s="90">
        <v>-0.24229999999999999</v>
      </c>
      <c r="AI58" s="112" t="s">
        <v>167</v>
      </c>
      <c r="AJ58" s="112" t="s">
        <v>167</v>
      </c>
      <c r="AK58" s="88" t="s">
        <v>11</v>
      </c>
      <c r="AL58" s="88" t="s">
        <v>13</v>
      </c>
      <c r="AM58" s="112">
        <v>8.9999999999999998E-4</v>
      </c>
      <c r="AN58" s="112">
        <v>8.9999999999999998E-4</v>
      </c>
      <c r="AO58" s="52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22"/>
      <c r="BA58" s="113" t="s">
        <v>55</v>
      </c>
      <c r="BB58" s="113"/>
      <c r="BC58" s="113"/>
      <c r="BD58" s="30">
        <v>-0.54395000000000004</v>
      </c>
      <c r="BE58" s="113" t="s">
        <v>70</v>
      </c>
      <c r="BF58" s="113"/>
      <c r="BG58" s="32" t="s">
        <v>11</v>
      </c>
      <c r="BH58" s="32" t="s">
        <v>13</v>
      </c>
      <c r="BI58" s="117">
        <v>8.9999999999999998E-4</v>
      </c>
      <c r="BJ58" s="117"/>
      <c r="BK58" s="63"/>
      <c r="BL58" s="63"/>
      <c r="BM58" s="113" t="s">
        <v>55</v>
      </c>
      <c r="BN58" s="113"/>
      <c r="BO58" s="113"/>
      <c r="BP58" s="9">
        <v>-0.105</v>
      </c>
      <c r="BQ58" s="113" t="s">
        <v>84</v>
      </c>
      <c r="BR58" s="113"/>
      <c r="BS58" s="32" t="s">
        <v>11</v>
      </c>
      <c r="BT58" s="32" t="s">
        <v>12</v>
      </c>
      <c r="BU58" s="117">
        <v>5.1999999999999998E-3</v>
      </c>
      <c r="BV58" s="117"/>
      <c r="BW58" s="22"/>
      <c r="BX58" s="1"/>
      <c r="BY58" s="22"/>
    </row>
    <row r="59" spans="1:77">
      <c r="A59" s="120" t="s">
        <v>199</v>
      </c>
      <c r="B59" s="122"/>
      <c r="C59" s="122"/>
      <c r="D59" s="121"/>
      <c r="E59" s="104">
        <v>0.1457</v>
      </c>
      <c r="F59" s="120" t="s">
        <v>62</v>
      </c>
      <c r="G59" s="121"/>
      <c r="H59" s="32" t="s">
        <v>10</v>
      </c>
      <c r="I59" s="32" t="s">
        <v>9</v>
      </c>
      <c r="J59" s="125">
        <v>0.78690000000000004</v>
      </c>
      <c r="K59" s="126"/>
      <c r="L59" s="8"/>
      <c r="M59" s="8"/>
      <c r="N59" s="22"/>
      <c r="O59" s="22"/>
      <c r="P59" s="113" t="s">
        <v>76</v>
      </c>
      <c r="Q59" s="113"/>
      <c r="R59" s="113"/>
      <c r="S59" s="90">
        <v>-0.20780000000000001</v>
      </c>
      <c r="T59" s="112" t="s">
        <v>148</v>
      </c>
      <c r="U59" s="112"/>
      <c r="V59" s="88" t="s">
        <v>10</v>
      </c>
      <c r="W59" s="88" t="s">
        <v>9</v>
      </c>
      <c r="X59" s="112">
        <v>0.25890000000000002</v>
      </c>
      <c r="Y59" s="112"/>
      <c r="Z59" s="52"/>
      <c r="AA59" s="1"/>
      <c r="AB59" s="1"/>
      <c r="AC59" s="1"/>
      <c r="AD59" s="1"/>
      <c r="AE59" s="113" t="s">
        <v>76</v>
      </c>
      <c r="AF59" s="113"/>
      <c r="AG59" s="113"/>
      <c r="AH59" s="90">
        <v>0.1328</v>
      </c>
      <c r="AI59" s="112" t="s">
        <v>168</v>
      </c>
      <c r="AJ59" s="112" t="s">
        <v>168</v>
      </c>
      <c r="AK59" s="88" t="s">
        <v>10</v>
      </c>
      <c r="AL59" s="88" t="s">
        <v>9</v>
      </c>
      <c r="AM59" s="112">
        <v>5.4199999999999998E-2</v>
      </c>
      <c r="AN59" s="112">
        <v>5.4199999999999998E-2</v>
      </c>
      <c r="AO59" s="52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22"/>
      <c r="BA59" s="113" t="s">
        <v>76</v>
      </c>
      <c r="BB59" s="113"/>
      <c r="BC59" s="113"/>
      <c r="BD59" s="30">
        <v>0.116675</v>
      </c>
      <c r="BE59" s="113" t="s">
        <v>71</v>
      </c>
      <c r="BF59" s="113"/>
      <c r="BG59" s="32" t="s">
        <v>10</v>
      </c>
      <c r="BH59" s="32" t="s">
        <v>9</v>
      </c>
      <c r="BI59" s="117">
        <v>0.66949999999999998</v>
      </c>
      <c r="BJ59" s="117"/>
      <c r="BK59" s="63"/>
      <c r="BL59" s="63"/>
      <c r="BM59" s="113" t="s">
        <v>76</v>
      </c>
      <c r="BN59" s="113"/>
      <c r="BO59" s="113"/>
      <c r="BP59" s="9">
        <v>-2.145E-2</v>
      </c>
      <c r="BQ59" s="113" t="s">
        <v>85</v>
      </c>
      <c r="BR59" s="113"/>
      <c r="BS59" s="32" t="s">
        <v>10</v>
      </c>
      <c r="BT59" s="32" t="s">
        <v>9</v>
      </c>
      <c r="BU59" s="117">
        <v>0.81950000000000001</v>
      </c>
      <c r="BV59" s="117"/>
      <c r="BW59" s="22"/>
      <c r="BX59" s="1"/>
      <c r="BY59" s="22"/>
    </row>
    <row r="60" spans="1:77">
      <c r="A60" s="120" t="s">
        <v>200</v>
      </c>
      <c r="B60" s="122"/>
      <c r="C60" s="122"/>
      <c r="D60" s="121"/>
      <c r="E60" s="104">
        <v>0.12690000000000001</v>
      </c>
      <c r="F60" s="120" t="s">
        <v>63</v>
      </c>
      <c r="G60" s="121"/>
      <c r="H60" s="32" t="s">
        <v>10</v>
      </c>
      <c r="I60" s="32" t="s">
        <v>9</v>
      </c>
      <c r="J60" s="125">
        <v>0.84760000000000002</v>
      </c>
      <c r="K60" s="126"/>
      <c r="L60" s="8"/>
      <c r="M60" s="8"/>
      <c r="N60" s="22"/>
      <c r="O60" s="22"/>
      <c r="P60" s="113" t="s">
        <v>77</v>
      </c>
      <c r="Q60" s="113"/>
      <c r="R60" s="113"/>
      <c r="S60" s="90">
        <v>-0.57199999999999995</v>
      </c>
      <c r="T60" s="112" t="s">
        <v>149</v>
      </c>
      <c r="U60" s="112"/>
      <c r="V60" s="88" t="s">
        <v>11</v>
      </c>
      <c r="W60" s="88" t="s">
        <v>13</v>
      </c>
      <c r="X60" s="112">
        <v>8.0000000000000004E-4</v>
      </c>
      <c r="Y60" s="112"/>
      <c r="Z60" s="52"/>
      <c r="AA60" s="1"/>
      <c r="AB60" s="1"/>
      <c r="AC60" s="1"/>
      <c r="AD60" s="1"/>
      <c r="AE60" s="113" t="s">
        <v>77</v>
      </c>
      <c r="AF60" s="113"/>
      <c r="AG60" s="113"/>
      <c r="AH60" s="90">
        <v>0.112</v>
      </c>
      <c r="AI60" s="112" t="s">
        <v>169</v>
      </c>
      <c r="AJ60" s="112" t="s">
        <v>169</v>
      </c>
      <c r="AK60" s="88" t="s">
        <v>10</v>
      </c>
      <c r="AL60" s="88" t="s">
        <v>9</v>
      </c>
      <c r="AM60" s="112">
        <v>0.1169</v>
      </c>
      <c r="AN60" s="112">
        <v>0.1169</v>
      </c>
      <c r="AO60" s="52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22"/>
      <c r="BA60" s="113" t="s">
        <v>77</v>
      </c>
      <c r="BB60" s="113"/>
      <c r="BC60" s="113"/>
      <c r="BD60" s="30">
        <v>-1.3625E-2</v>
      </c>
      <c r="BE60" s="113" t="s">
        <v>72</v>
      </c>
      <c r="BF60" s="113"/>
      <c r="BG60" s="32" t="s">
        <v>10</v>
      </c>
      <c r="BH60" s="32" t="s">
        <v>9</v>
      </c>
      <c r="BI60" s="117">
        <v>0.99909999999999999</v>
      </c>
      <c r="BJ60" s="117"/>
      <c r="BK60" s="63"/>
      <c r="BL60" s="63"/>
      <c r="BM60" s="113" t="s">
        <v>77</v>
      </c>
      <c r="BN60" s="113"/>
      <c r="BO60" s="113"/>
      <c r="BP60" s="9">
        <v>1.5E-3</v>
      </c>
      <c r="BQ60" s="113" t="s">
        <v>86</v>
      </c>
      <c r="BR60" s="113"/>
      <c r="BS60" s="32" t="s">
        <v>10</v>
      </c>
      <c r="BT60" s="32" t="s">
        <v>9</v>
      </c>
      <c r="BU60" s="117" t="s">
        <v>47</v>
      </c>
      <c r="BV60" s="117"/>
      <c r="BW60" s="22"/>
      <c r="BX60" s="1"/>
      <c r="BY60" s="22"/>
    </row>
    <row r="61" spans="1:77">
      <c r="A61" s="120" t="s">
        <v>201</v>
      </c>
      <c r="B61" s="122"/>
      <c r="C61" s="122"/>
      <c r="D61" s="121"/>
      <c r="E61" s="104">
        <v>-0.51270000000000004</v>
      </c>
      <c r="F61" s="120" t="s">
        <v>64</v>
      </c>
      <c r="G61" s="121"/>
      <c r="H61" s="32" t="s">
        <v>11</v>
      </c>
      <c r="I61" s="32" t="s">
        <v>46</v>
      </c>
      <c r="J61" s="125">
        <v>1.2999999999999999E-2</v>
      </c>
      <c r="K61" s="126"/>
      <c r="L61" s="8"/>
      <c r="M61" s="8"/>
      <c r="N61" s="22"/>
      <c r="O61" s="22"/>
      <c r="P61" s="113" t="s">
        <v>78</v>
      </c>
      <c r="Q61" s="113"/>
      <c r="R61" s="113"/>
      <c r="S61" s="90">
        <v>0.1958</v>
      </c>
      <c r="T61" s="112" t="s">
        <v>150</v>
      </c>
      <c r="U61" s="112"/>
      <c r="V61" s="88" t="s">
        <v>10</v>
      </c>
      <c r="W61" s="88" t="s">
        <v>9</v>
      </c>
      <c r="X61" s="112">
        <v>0.3034</v>
      </c>
      <c r="Y61" s="112"/>
      <c r="Z61" s="52"/>
      <c r="AA61" s="1"/>
      <c r="AB61" s="1"/>
      <c r="AC61" s="1"/>
      <c r="AD61" s="1"/>
      <c r="AE61" s="113" t="s">
        <v>78</v>
      </c>
      <c r="AF61" s="113"/>
      <c r="AG61" s="113"/>
      <c r="AH61" s="90">
        <v>0.375</v>
      </c>
      <c r="AI61" s="112" t="s">
        <v>170</v>
      </c>
      <c r="AJ61" s="112" t="s">
        <v>170</v>
      </c>
      <c r="AK61" s="88" t="s">
        <v>11</v>
      </c>
      <c r="AL61" s="88" t="s">
        <v>19</v>
      </c>
      <c r="AM61" s="112" t="s">
        <v>18</v>
      </c>
      <c r="AN61" s="112" t="s">
        <v>18</v>
      </c>
      <c r="AO61" s="52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22"/>
      <c r="BA61" s="113" t="s">
        <v>78</v>
      </c>
      <c r="BB61" s="113"/>
      <c r="BC61" s="113"/>
      <c r="BD61" s="30">
        <v>0.66062500000000002</v>
      </c>
      <c r="BE61" s="113" t="s">
        <v>73</v>
      </c>
      <c r="BF61" s="113"/>
      <c r="BG61" s="32" t="s">
        <v>11</v>
      </c>
      <c r="BH61" s="32" t="s">
        <v>13</v>
      </c>
      <c r="BI61" s="117">
        <v>2.0000000000000001E-4</v>
      </c>
      <c r="BJ61" s="117"/>
      <c r="BK61" s="63"/>
      <c r="BL61" s="63"/>
      <c r="BM61" s="113" t="s">
        <v>78</v>
      </c>
      <c r="BN61" s="113"/>
      <c r="BO61" s="113"/>
      <c r="BP61" s="9">
        <v>8.3549999999999999E-2</v>
      </c>
      <c r="BQ61" s="113" t="s">
        <v>87</v>
      </c>
      <c r="BR61" s="113"/>
      <c r="BS61" s="32" t="s">
        <v>11</v>
      </c>
      <c r="BT61" s="32" t="s">
        <v>46</v>
      </c>
      <c r="BU61" s="117">
        <v>2.3900000000000001E-2</v>
      </c>
      <c r="BV61" s="117"/>
      <c r="BW61" s="22"/>
      <c r="BX61" s="1"/>
      <c r="BY61" s="22"/>
    </row>
    <row r="62" spans="1:77">
      <c r="A62" s="120" t="s">
        <v>202</v>
      </c>
      <c r="B62" s="122"/>
      <c r="C62" s="122"/>
      <c r="D62" s="121"/>
      <c r="E62" s="104">
        <v>-0.53149999999999997</v>
      </c>
      <c r="F62" s="120" t="s">
        <v>65</v>
      </c>
      <c r="G62" s="121"/>
      <c r="H62" s="32" t="s">
        <v>11</v>
      </c>
      <c r="I62" s="32" t="s">
        <v>12</v>
      </c>
      <c r="J62" s="125">
        <v>9.5999999999999992E-3</v>
      </c>
      <c r="K62" s="126"/>
      <c r="L62" s="8"/>
      <c r="M62" s="8"/>
      <c r="N62" s="22"/>
      <c r="O62" s="22"/>
      <c r="P62" s="113" t="s">
        <v>79</v>
      </c>
      <c r="Q62" s="113"/>
      <c r="R62" s="113"/>
      <c r="S62" s="90">
        <v>-0.16850000000000001</v>
      </c>
      <c r="T62" s="112" t="s">
        <v>151</v>
      </c>
      <c r="U62" s="112"/>
      <c r="V62" s="88" t="s">
        <v>10</v>
      </c>
      <c r="W62" s="88" t="s">
        <v>9</v>
      </c>
      <c r="X62" s="112">
        <v>0.42349999999999999</v>
      </c>
      <c r="Y62" s="112"/>
      <c r="Z62" s="52"/>
      <c r="AA62" s="1"/>
      <c r="AB62" s="1"/>
      <c r="AC62" s="1"/>
      <c r="AD62" s="1"/>
      <c r="AE62" s="113" t="s">
        <v>79</v>
      </c>
      <c r="AF62" s="113"/>
      <c r="AG62" s="113"/>
      <c r="AH62" s="90">
        <v>0.3543</v>
      </c>
      <c r="AI62" s="112" t="s">
        <v>171</v>
      </c>
      <c r="AJ62" s="112" t="s">
        <v>171</v>
      </c>
      <c r="AK62" s="88" t="s">
        <v>11</v>
      </c>
      <c r="AL62" s="88" t="s">
        <v>19</v>
      </c>
      <c r="AM62" s="112" t="s">
        <v>18</v>
      </c>
      <c r="AN62" s="112" t="s">
        <v>18</v>
      </c>
      <c r="AO62" s="52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22"/>
      <c r="BA62" s="113" t="s">
        <v>79</v>
      </c>
      <c r="BB62" s="113"/>
      <c r="BC62" s="113"/>
      <c r="BD62" s="30">
        <v>0.53032500000000005</v>
      </c>
      <c r="BE62" s="113" t="s">
        <v>74</v>
      </c>
      <c r="BF62" s="113"/>
      <c r="BG62" s="32" t="s">
        <v>11</v>
      </c>
      <c r="BH62" s="32" t="s">
        <v>12</v>
      </c>
      <c r="BI62" s="117">
        <v>1.1000000000000001E-3</v>
      </c>
      <c r="BJ62" s="117"/>
      <c r="BK62" s="63"/>
      <c r="BL62" s="63"/>
      <c r="BM62" s="113" t="s">
        <v>79</v>
      </c>
      <c r="BN62" s="113"/>
      <c r="BO62" s="113"/>
      <c r="BP62" s="9">
        <v>0.1065</v>
      </c>
      <c r="BQ62" s="113" t="s">
        <v>88</v>
      </c>
      <c r="BR62" s="113"/>
      <c r="BS62" s="32" t="s">
        <v>11</v>
      </c>
      <c r="BT62" s="32" t="s">
        <v>12</v>
      </c>
      <c r="BU62" s="117">
        <v>4.7000000000000002E-3</v>
      </c>
      <c r="BV62" s="117"/>
      <c r="BW62" s="22"/>
      <c r="BX62" s="1"/>
      <c r="BY62" s="22"/>
    </row>
    <row r="63" spans="1:77">
      <c r="A63" s="120" t="s">
        <v>203</v>
      </c>
      <c r="B63" s="122"/>
      <c r="C63" s="122"/>
      <c r="D63" s="121"/>
      <c r="E63" s="104">
        <v>-1.8780000000000002E-2</v>
      </c>
      <c r="F63" s="120" t="s">
        <v>66</v>
      </c>
      <c r="G63" s="121"/>
      <c r="H63" s="32" t="s">
        <v>10</v>
      </c>
      <c r="I63" s="32" t="s">
        <v>9</v>
      </c>
      <c r="J63" s="125">
        <v>0.99929999999999997</v>
      </c>
      <c r="K63" s="126"/>
      <c r="L63" s="8"/>
      <c r="M63" s="8"/>
      <c r="N63" s="22"/>
      <c r="O63" s="22"/>
      <c r="P63" s="113" t="s">
        <v>80</v>
      </c>
      <c r="Q63" s="113"/>
      <c r="R63" s="113"/>
      <c r="S63" s="90">
        <v>-0.36430000000000001</v>
      </c>
      <c r="T63" s="112" t="s">
        <v>152</v>
      </c>
      <c r="U63" s="112"/>
      <c r="V63" s="88" t="s">
        <v>11</v>
      </c>
      <c r="W63" s="88" t="s">
        <v>46</v>
      </c>
      <c r="X63" s="112">
        <v>2.2700000000000001E-2</v>
      </c>
      <c r="Y63" s="112"/>
      <c r="Z63" s="63"/>
      <c r="AA63" s="22"/>
      <c r="AB63" s="22"/>
      <c r="AC63" s="22"/>
      <c r="AD63" s="22"/>
      <c r="AE63" s="113" t="s">
        <v>80</v>
      </c>
      <c r="AF63" s="113"/>
      <c r="AG63" s="113"/>
      <c r="AH63" s="90">
        <v>-2.0750000000000001E-2</v>
      </c>
      <c r="AI63" s="112" t="s">
        <v>172</v>
      </c>
      <c r="AJ63" s="112" t="s">
        <v>172</v>
      </c>
      <c r="AK63" s="88" t="s">
        <v>10</v>
      </c>
      <c r="AL63" s="88" t="s">
        <v>9</v>
      </c>
      <c r="AM63" s="123">
        <v>0.96699999999999997</v>
      </c>
      <c r="AN63" s="123">
        <v>0.96699999999999997</v>
      </c>
      <c r="AO63" s="63"/>
      <c r="AP63" s="1"/>
      <c r="AQ63" s="1"/>
      <c r="AR63" s="1"/>
      <c r="AS63" s="1"/>
      <c r="AT63" s="1"/>
      <c r="AU63" s="22"/>
      <c r="AV63" s="22"/>
      <c r="AW63" s="22"/>
      <c r="AX63" s="22"/>
      <c r="AY63" s="22"/>
      <c r="AZ63" s="22"/>
      <c r="BA63" s="113" t="s">
        <v>80</v>
      </c>
      <c r="BB63" s="113"/>
      <c r="BC63" s="113"/>
      <c r="BD63" s="30">
        <v>-0.1303</v>
      </c>
      <c r="BE63" s="113" t="s">
        <v>75</v>
      </c>
      <c r="BF63" s="113"/>
      <c r="BG63" s="32" t="s">
        <v>10</v>
      </c>
      <c r="BH63" s="32" t="s">
        <v>9</v>
      </c>
      <c r="BI63" s="117">
        <v>0.59150000000000003</v>
      </c>
      <c r="BJ63" s="117"/>
      <c r="BK63" s="63"/>
      <c r="BL63" s="63"/>
      <c r="BM63" s="113" t="s">
        <v>80</v>
      </c>
      <c r="BN63" s="113"/>
      <c r="BO63" s="113"/>
      <c r="BP63" s="9">
        <v>2.2950000000000002E-2</v>
      </c>
      <c r="BQ63" s="113" t="s">
        <v>89</v>
      </c>
      <c r="BR63" s="113"/>
      <c r="BS63" s="32" t="s">
        <v>10</v>
      </c>
      <c r="BT63" s="32" t="s">
        <v>9</v>
      </c>
      <c r="BU63" s="117">
        <v>0.78859999999999997</v>
      </c>
      <c r="BV63" s="117"/>
      <c r="BW63" s="22"/>
      <c r="BX63" s="1"/>
      <c r="BY63" s="22"/>
    </row>
    <row r="64" spans="1:77" s="2" customFormat="1">
      <c r="A64" s="50"/>
      <c r="B64" s="49"/>
      <c r="C64" s="49"/>
      <c r="D64" s="50"/>
      <c r="E64" s="50"/>
      <c r="F64" s="21"/>
      <c r="G64" s="50"/>
      <c r="H64" s="50"/>
      <c r="I64" s="50"/>
      <c r="J64" s="49"/>
      <c r="K64" s="8"/>
      <c r="L64" s="8"/>
      <c r="M64" s="22"/>
      <c r="N64" s="22"/>
      <c r="O64" s="22"/>
      <c r="P64" s="42"/>
      <c r="Q64" s="45"/>
      <c r="R64" s="45"/>
      <c r="S64" s="43"/>
      <c r="T64" s="43"/>
      <c r="U64" s="45"/>
      <c r="V64" s="45"/>
      <c r="W64" s="42"/>
      <c r="X64" s="22"/>
      <c r="Y64" s="22"/>
      <c r="Z64" s="22"/>
      <c r="AA64" s="22"/>
      <c r="AB64" s="22"/>
      <c r="AC64" s="22"/>
      <c r="AD64" s="22"/>
      <c r="AE64" s="42"/>
      <c r="AF64" s="45"/>
      <c r="AG64" s="45"/>
      <c r="AH64" s="43"/>
      <c r="AI64" s="43"/>
      <c r="AJ64" s="45"/>
      <c r="AK64" s="45"/>
      <c r="AL64" s="4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42"/>
      <c r="BB64" s="45"/>
      <c r="BC64" s="45"/>
      <c r="BD64" s="43"/>
      <c r="BE64" s="43"/>
      <c r="BF64" s="45"/>
      <c r="BG64" s="45"/>
      <c r="BH64" s="42"/>
      <c r="BI64" s="22"/>
      <c r="BJ64" s="22"/>
      <c r="BK64" s="22"/>
      <c r="BL64" s="22"/>
      <c r="BM64" s="42"/>
      <c r="BN64" s="45"/>
      <c r="BO64" s="45"/>
      <c r="BP64" s="43"/>
      <c r="BQ64" s="43"/>
      <c r="BR64" s="45"/>
      <c r="BS64" s="45"/>
      <c r="BT64" s="42"/>
      <c r="BU64" s="22"/>
      <c r="BV64" s="22"/>
      <c r="BW64" s="22"/>
      <c r="BX64" s="22"/>
      <c r="BY64" s="22"/>
    </row>
    <row r="65" spans="1:78">
      <c r="A65" s="31"/>
      <c r="B65" s="31"/>
      <c r="C65" s="31"/>
      <c r="D65" s="31"/>
      <c r="E65" s="31"/>
      <c r="F65" s="12"/>
      <c r="G65" s="31"/>
      <c r="H65" s="31"/>
      <c r="I65" s="31"/>
      <c r="J65" s="8"/>
      <c r="K65" s="8"/>
      <c r="L65" s="8"/>
      <c r="M65" s="8"/>
      <c r="N65" s="8"/>
      <c r="O65" s="8"/>
      <c r="P65" s="112" t="s">
        <v>48</v>
      </c>
      <c r="Q65" s="112"/>
      <c r="R65" s="112"/>
      <c r="S65" s="89" t="s">
        <v>49</v>
      </c>
      <c r="T65" s="89" t="s">
        <v>50</v>
      </c>
      <c r="U65" s="89" t="s">
        <v>41</v>
      </c>
      <c r="V65" s="89" t="s">
        <v>51</v>
      </c>
      <c r="W65" s="89" t="s">
        <v>52</v>
      </c>
      <c r="X65" s="89" t="s">
        <v>53</v>
      </c>
      <c r="Y65" s="89" t="s">
        <v>54</v>
      </c>
      <c r="Z65" s="89" t="s">
        <v>27</v>
      </c>
      <c r="AA65" s="8"/>
      <c r="AB65" s="8"/>
      <c r="AC65" s="8"/>
      <c r="AD65" s="8"/>
      <c r="AE65" s="112" t="s">
        <v>48</v>
      </c>
      <c r="AF65" s="112"/>
      <c r="AG65" s="112"/>
      <c r="AH65" s="89" t="s">
        <v>49</v>
      </c>
      <c r="AI65" s="89" t="s">
        <v>50</v>
      </c>
      <c r="AJ65" s="89" t="s">
        <v>41</v>
      </c>
      <c r="AK65" s="89" t="s">
        <v>51</v>
      </c>
      <c r="AL65" s="89" t="s">
        <v>52</v>
      </c>
      <c r="AM65" s="89" t="s">
        <v>53</v>
      </c>
      <c r="AN65" s="89" t="s">
        <v>54</v>
      </c>
      <c r="AO65" s="89" t="s">
        <v>27</v>
      </c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112" t="s">
        <v>48</v>
      </c>
      <c r="BB65" s="112"/>
      <c r="BC65" s="112"/>
      <c r="BD65" s="29" t="s">
        <v>49</v>
      </c>
      <c r="BE65" s="29" t="s">
        <v>50</v>
      </c>
      <c r="BF65" s="29" t="s">
        <v>41</v>
      </c>
      <c r="BG65" s="29" t="s">
        <v>51</v>
      </c>
      <c r="BH65" s="29" t="s">
        <v>52</v>
      </c>
      <c r="BI65" s="29" t="s">
        <v>53</v>
      </c>
      <c r="BJ65" s="29" t="s">
        <v>54</v>
      </c>
      <c r="BK65" s="80" t="s">
        <v>27</v>
      </c>
      <c r="BL65" s="21"/>
      <c r="BM65" s="112" t="s">
        <v>48</v>
      </c>
      <c r="BN65" s="112"/>
      <c r="BO65" s="112"/>
      <c r="BP65" s="29" t="s">
        <v>49</v>
      </c>
      <c r="BQ65" s="29" t="s">
        <v>50</v>
      </c>
      <c r="BR65" s="29" t="s">
        <v>41</v>
      </c>
      <c r="BS65" s="29" t="s">
        <v>51</v>
      </c>
      <c r="BT65" s="29" t="s">
        <v>52</v>
      </c>
      <c r="BU65" s="29" t="s">
        <v>53</v>
      </c>
      <c r="BV65" s="29" t="s">
        <v>54</v>
      </c>
      <c r="BW65" s="29" t="s">
        <v>27</v>
      </c>
      <c r="BX65" s="8"/>
      <c r="BY65" s="8"/>
    </row>
    <row r="66" spans="1:78">
      <c r="A66" s="120" t="s">
        <v>48</v>
      </c>
      <c r="B66" s="122"/>
      <c r="C66" s="122"/>
      <c r="D66" s="121"/>
      <c r="E66" s="29" t="s">
        <v>49</v>
      </c>
      <c r="F66" s="29" t="s">
        <v>50</v>
      </c>
      <c r="G66" s="29" t="s">
        <v>41</v>
      </c>
      <c r="H66" s="29" t="s">
        <v>51</v>
      </c>
      <c r="I66" s="29" t="s">
        <v>52</v>
      </c>
      <c r="J66" s="29" t="s">
        <v>53</v>
      </c>
      <c r="K66" s="29" t="s">
        <v>54</v>
      </c>
      <c r="L66" s="29" t="s">
        <v>27</v>
      </c>
      <c r="M66" s="50"/>
      <c r="N66" s="22"/>
      <c r="O66" s="22"/>
      <c r="P66" s="112" t="s">
        <v>55</v>
      </c>
      <c r="Q66" s="112"/>
      <c r="R66" s="112"/>
      <c r="S66" s="90">
        <v>1</v>
      </c>
      <c r="T66" s="90">
        <v>1.4039999999999999</v>
      </c>
      <c r="U66" s="90">
        <v>-0.40350000000000003</v>
      </c>
      <c r="V66" s="90">
        <v>0.1065</v>
      </c>
      <c r="W66" s="89">
        <v>4</v>
      </c>
      <c r="X66" s="89">
        <v>4</v>
      </c>
      <c r="Y66" s="90">
        <v>5.359</v>
      </c>
      <c r="Z66" s="89">
        <v>12</v>
      </c>
      <c r="AA66" s="22"/>
      <c r="AB66" s="22"/>
      <c r="AC66" s="22"/>
      <c r="AD66" s="22"/>
      <c r="AE66" s="112" t="s">
        <v>55</v>
      </c>
      <c r="AF66" s="112"/>
      <c r="AG66" s="112"/>
      <c r="AH66" s="95">
        <v>1</v>
      </c>
      <c r="AI66" s="95">
        <v>1.2430000000000001</v>
      </c>
      <c r="AJ66" s="95">
        <v>-0.24229999999999999</v>
      </c>
      <c r="AK66" s="95">
        <v>4.5429999999999998E-2</v>
      </c>
      <c r="AL66" s="92">
        <v>4</v>
      </c>
      <c r="AM66" s="92">
        <v>4</v>
      </c>
      <c r="AN66" s="95">
        <v>7.5410000000000004</v>
      </c>
      <c r="AO66" s="92">
        <v>12</v>
      </c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112" t="s">
        <v>55</v>
      </c>
      <c r="BB66" s="112"/>
      <c r="BC66" s="112"/>
      <c r="BD66" s="30">
        <v>1.00105</v>
      </c>
      <c r="BE66" s="30">
        <v>1.5449999999999999</v>
      </c>
      <c r="BF66" s="102">
        <v>-0.54395000000000004</v>
      </c>
      <c r="BG66" s="102">
        <v>0.10177480999999999</v>
      </c>
      <c r="BH66" s="29">
        <v>4</v>
      </c>
      <c r="BI66" s="29">
        <v>4</v>
      </c>
      <c r="BJ66" s="102">
        <v>7.5584663000000001</v>
      </c>
      <c r="BK66" s="80">
        <v>12</v>
      </c>
      <c r="BL66" s="21"/>
      <c r="BM66" s="112" t="s">
        <v>55</v>
      </c>
      <c r="BN66" s="112"/>
      <c r="BO66" s="112"/>
      <c r="BP66" s="102">
        <v>0.18725</v>
      </c>
      <c r="BQ66" s="102">
        <v>0.29225000000000001</v>
      </c>
      <c r="BR66" s="102">
        <v>-0.105</v>
      </c>
      <c r="BS66" s="102">
        <v>2.46223E-2</v>
      </c>
      <c r="BT66" s="29">
        <v>4</v>
      </c>
      <c r="BU66" s="29">
        <v>4</v>
      </c>
      <c r="BV66" s="102">
        <v>6.0308200000000003</v>
      </c>
      <c r="BW66" s="29">
        <v>12</v>
      </c>
      <c r="BX66" s="22"/>
      <c r="BY66" s="22"/>
    </row>
    <row r="67" spans="1:78">
      <c r="A67" s="120" t="s">
        <v>198</v>
      </c>
      <c r="B67" s="122"/>
      <c r="C67" s="122"/>
      <c r="D67" s="121"/>
      <c r="E67" s="9">
        <v>1.419</v>
      </c>
      <c r="F67" s="9">
        <v>0.76060000000000005</v>
      </c>
      <c r="G67" s="9">
        <v>0.65839999999999999</v>
      </c>
      <c r="H67" s="9">
        <v>0.1605</v>
      </c>
      <c r="I67" s="32">
        <v>8</v>
      </c>
      <c r="J67" s="32">
        <v>8</v>
      </c>
      <c r="K67" s="9">
        <v>5.8019999999999996</v>
      </c>
      <c r="L67" s="32">
        <v>30</v>
      </c>
      <c r="M67" s="50"/>
      <c r="N67" s="22"/>
      <c r="O67" s="22"/>
      <c r="P67" s="112" t="s">
        <v>76</v>
      </c>
      <c r="Q67" s="112"/>
      <c r="R67" s="112"/>
      <c r="S67" s="90">
        <v>1</v>
      </c>
      <c r="T67" s="90">
        <v>1.208</v>
      </c>
      <c r="U67" s="90">
        <v>-0.20780000000000001</v>
      </c>
      <c r="V67" s="90">
        <v>0.1065</v>
      </c>
      <c r="W67" s="89">
        <v>4</v>
      </c>
      <c r="X67" s="89">
        <v>4</v>
      </c>
      <c r="Y67" s="90">
        <v>2.7589999999999999</v>
      </c>
      <c r="Z67" s="89">
        <v>12</v>
      </c>
      <c r="AA67" s="22"/>
      <c r="AB67" s="22"/>
      <c r="AC67" s="22"/>
      <c r="AD67" s="22"/>
      <c r="AE67" s="112" t="s">
        <v>76</v>
      </c>
      <c r="AF67" s="112"/>
      <c r="AG67" s="112"/>
      <c r="AH67" s="95">
        <v>1</v>
      </c>
      <c r="AI67" s="95">
        <v>0.86750000000000005</v>
      </c>
      <c r="AJ67" s="95">
        <v>0.1328</v>
      </c>
      <c r="AK67" s="95">
        <v>4.5429999999999998E-2</v>
      </c>
      <c r="AL67" s="92">
        <v>4</v>
      </c>
      <c r="AM67" s="92">
        <v>4</v>
      </c>
      <c r="AN67" s="95">
        <v>4.1319999999999997</v>
      </c>
      <c r="AO67" s="92">
        <v>12</v>
      </c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112" t="s">
        <v>76</v>
      </c>
      <c r="BB67" s="112"/>
      <c r="BC67" s="112"/>
      <c r="BD67" s="30">
        <v>1.00105</v>
      </c>
      <c r="BE67" s="30">
        <v>0.88437500000000002</v>
      </c>
      <c r="BF67" s="102">
        <v>0.116675</v>
      </c>
      <c r="BG67" s="102">
        <v>0.10177480999999999</v>
      </c>
      <c r="BH67" s="29">
        <v>4</v>
      </c>
      <c r="BI67" s="29">
        <v>4</v>
      </c>
      <c r="BJ67" s="102">
        <v>1.6212594</v>
      </c>
      <c r="BK67" s="80">
        <v>12</v>
      </c>
      <c r="BL67" s="21"/>
      <c r="BM67" s="112" t="s">
        <v>76</v>
      </c>
      <c r="BN67" s="112"/>
      <c r="BO67" s="112"/>
      <c r="BP67" s="102">
        <v>0.18725</v>
      </c>
      <c r="BQ67" s="102">
        <v>0.2087</v>
      </c>
      <c r="BR67" s="102">
        <v>-2.145E-2</v>
      </c>
      <c r="BS67" s="102">
        <v>2.46223E-2</v>
      </c>
      <c r="BT67" s="29">
        <v>4</v>
      </c>
      <c r="BU67" s="29">
        <v>4</v>
      </c>
      <c r="BV67" s="102">
        <v>1.23201</v>
      </c>
      <c r="BW67" s="29">
        <v>12</v>
      </c>
      <c r="BX67" s="45"/>
      <c r="BY67" s="45"/>
    </row>
    <row r="68" spans="1:78">
      <c r="A68" s="120" t="s">
        <v>199</v>
      </c>
      <c r="B68" s="122"/>
      <c r="C68" s="122"/>
      <c r="D68" s="121"/>
      <c r="E68" s="9">
        <v>1.419</v>
      </c>
      <c r="F68" s="9">
        <v>1.2729999999999999</v>
      </c>
      <c r="G68" s="9">
        <v>0.1457</v>
      </c>
      <c r="H68" s="9">
        <v>0.156</v>
      </c>
      <c r="I68" s="32">
        <v>8</v>
      </c>
      <c r="J68" s="32">
        <v>9</v>
      </c>
      <c r="K68" s="9">
        <v>1.321</v>
      </c>
      <c r="L68" s="32">
        <v>30</v>
      </c>
      <c r="M68" s="50"/>
      <c r="N68" s="22"/>
      <c r="O68" s="22"/>
      <c r="P68" s="112" t="s">
        <v>77</v>
      </c>
      <c r="Q68" s="112"/>
      <c r="R68" s="112"/>
      <c r="S68" s="90">
        <v>1</v>
      </c>
      <c r="T68" s="90">
        <v>1.5720000000000001</v>
      </c>
      <c r="U68" s="90">
        <v>-0.57199999999999995</v>
      </c>
      <c r="V68" s="90">
        <v>0.1065</v>
      </c>
      <c r="W68" s="89">
        <v>4</v>
      </c>
      <c r="X68" s="89">
        <v>4</v>
      </c>
      <c r="Y68" s="90">
        <v>7.5970000000000004</v>
      </c>
      <c r="Z68" s="89">
        <v>12</v>
      </c>
      <c r="AA68" s="22"/>
      <c r="AB68" s="22"/>
      <c r="AC68" s="22"/>
      <c r="AD68" s="22"/>
      <c r="AE68" s="112" t="s">
        <v>77</v>
      </c>
      <c r="AF68" s="112"/>
      <c r="AG68" s="112"/>
      <c r="AH68" s="95">
        <v>1</v>
      </c>
      <c r="AI68" s="95">
        <v>0.88829999999999998</v>
      </c>
      <c r="AJ68" s="95">
        <v>0.112</v>
      </c>
      <c r="AK68" s="95">
        <v>4.5429999999999998E-2</v>
      </c>
      <c r="AL68" s="92">
        <v>4</v>
      </c>
      <c r="AM68" s="92">
        <v>4</v>
      </c>
      <c r="AN68" s="95">
        <v>3.4860000000000002</v>
      </c>
      <c r="AO68" s="92">
        <v>12</v>
      </c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112" t="s">
        <v>77</v>
      </c>
      <c r="BB68" s="112"/>
      <c r="BC68" s="112"/>
      <c r="BD68" s="30">
        <v>1.00105</v>
      </c>
      <c r="BE68" s="30">
        <v>1.014675</v>
      </c>
      <c r="BF68" s="102">
        <v>-1.3625E-2</v>
      </c>
      <c r="BG68" s="102">
        <v>0.10177480999999999</v>
      </c>
      <c r="BH68" s="29">
        <v>4</v>
      </c>
      <c r="BI68" s="29">
        <v>4</v>
      </c>
      <c r="BJ68" s="102">
        <v>0.18932641</v>
      </c>
      <c r="BK68" s="80">
        <v>12</v>
      </c>
      <c r="BL68" s="21"/>
      <c r="BM68" s="112" t="s">
        <v>77</v>
      </c>
      <c r="BN68" s="112"/>
      <c r="BO68" s="112"/>
      <c r="BP68" s="102">
        <v>0.18725</v>
      </c>
      <c r="BQ68" s="102">
        <v>0.18575</v>
      </c>
      <c r="BR68" s="102">
        <v>1.5E-3</v>
      </c>
      <c r="BS68" s="102">
        <v>2.46223E-2</v>
      </c>
      <c r="BT68" s="29">
        <v>4</v>
      </c>
      <c r="BU68" s="29">
        <v>4</v>
      </c>
      <c r="BV68" s="102">
        <v>8.6154599999999998E-2</v>
      </c>
      <c r="BW68" s="29">
        <v>12</v>
      </c>
      <c r="BX68" s="45"/>
      <c r="BY68" s="45"/>
    </row>
    <row r="69" spans="1:78">
      <c r="A69" s="120" t="s">
        <v>200</v>
      </c>
      <c r="B69" s="122"/>
      <c r="C69" s="122"/>
      <c r="D69" s="121"/>
      <c r="E69" s="9">
        <v>1.419</v>
      </c>
      <c r="F69" s="9">
        <v>1.292</v>
      </c>
      <c r="G69" s="9">
        <v>0.12690000000000001</v>
      </c>
      <c r="H69" s="9">
        <v>0.156</v>
      </c>
      <c r="I69" s="32">
        <v>8</v>
      </c>
      <c r="J69" s="32">
        <v>9</v>
      </c>
      <c r="K69" s="9">
        <v>1.151</v>
      </c>
      <c r="L69" s="32">
        <v>30</v>
      </c>
      <c r="M69" s="50"/>
      <c r="N69" s="22"/>
      <c r="O69" s="22"/>
      <c r="P69" s="112" t="s">
        <v>78</v>
      </c>
      <c r="Q69" s="112"/>
      <c r="R69" s="112"/>
      <c r="S69" s="90">
        <v>1.4039999999999999</v>
      </c>
      <c r="T69" s="90">
        <v>1.208</v>
      </c>
      <c r="U69" s="90">
        <v>0.1958</v>
      </c>
      <c r="V69" s="90">
        <v>0.1065</v>
      </c>
      <c r="W69" s="89">
        <v>4</v>
      </c>
      <c r="X69" s="89">
        <v>4</v>
      </c>
      <c r="Y69" s="90">
        <v>2.6</v>
      </c>
      <c r="Z69" s="89">
        <v>12</v>
      </c>
      <c r="AA69" s="22"/>
      <c r="AB69" s="22"/>
      <c r="AC69" s="22"/>
      <c r="AD69" s="22"/>
      <c r="AE69" s="112" t="s">
        <v>78</v>
      </c>
      <c r="AF69" s="112"/>
      <c r="AG69" s="112"/>
      <c r="AH69" s="95">
        <v>1.2430000000000001</v>
      </c>
      <c r="AI69" s="95">
        <v>0.86750000000000005</v>
      </c>
      <c r="AJ69" s="95">
        <v>0.375</v>
      </c>
      <c r="AK69" s="95">
        <v>4.5429999999999998E-2</v>
      </c>
      <c r="AL69" s="92">
        <v>4</v>
      </c>
      <c r="AM69" s="92">
        <v>4</v>
      </c>
      <c r="AN69" s="95">
        <v>11.67</v>
      </c>
      <c r="AO69" s="92">
        <v>12</v>
      </c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112" t="s">
        <v>78</v>
      </c>
      <c r="BB69" s="112"/>
      <c r="BC69" s="112"/>
      <c r="BD69" s="30">
        <v>1.5449999999999999</v>
      </c>
      <c r="BE69" s="30">
        <v>0.88437500000000002</v>
      </c>
      <c r="BF69" s="102">
        <v>0.66062500000000002</v>
      </c>
      <c r="BG69" s="102">
        <v>0.10177480999999999</v>
      </c>
      <c r="BH69" s="29">
        <v>4</v>
      </c>
      <c r="BI69" s="29">
        <v>4</v>
      </c>
      <c r="BJ69" s="102">
        <v>9.1797257000000005</v>
      </c>
      <c r="BK69" s="80">
        <v>12</v>
      </c>
      <c r="BL69" s="21"/>
      <c r="BM69" s="112" t="s">
        <v>78</v>
      </c>
      <c r="BN69" s="112"/>
      <c r="BO69" s="112"/>
      <c r="BP69" s="102">
        <v>0.29225000000000001</v>
      </c>
      <c r="BQ69" s="102">
        <v>0.2087</v>
      </c>
      <c r="BR69" s="102">
        <v>8.3549999999999999E-2</v>
      </c>
      <c r="BS69" s="102">
        <v>2.46223E-2</v>
      </c>
      <c r="BT69" s="29">
        <v>4</v>
      </c>
      <c r="BU69" s="29">
        <v>4</v>
      </c>
      <c r="BV69" s="102">
        <v>4.7988099999999996</v>
      </c>
      <c r="BW69" s="29">
        <v>12</v>
      </c>
      <c r="BX69" s="45"/>
      <c r="BY69" s="45"/>
    </row>
    <row r="70" spans="1:78">
      <c r="A70" s="120" t="s">
        <v>201</v>
      </c>
      <c r="B70" s="122"/>
      <c r="C70" s="122"/>
      <c r="D70" s="121"/>
      <c r="E70" s="9">
        <v>0.76060000000000005</v>
      </c>
      <c r="F70" s="9">
        <v>1.2729999999999999</v>
      </c>
      <c r="G70" s="9">
        <v>-0.51270000000000004</v>
      </c>
      <c r="H70" s="9">
        <v>0.156</v>
      </c>
      <c r="I70" s="32">
        <v>8</v>
      </c>
      <c r="J70" s="32">
        <v>9</v>
      </c>
      <c r="K70" s="9">
        <v>4.649</v>
      </c>
      <c r="L70" s="32">
        <v>30</v>
      </c>
      <c r="M70" s="50"/>
      <c r="N70" s="22"/>
      <c r="O70" s="22"/>
      <c r="P70" s="112" t="s">
        <v>79</v>
      </c>
      <c r="Q70" s="112"/>
      <c r="R70" s="112"/>
      <c r="S70" s="90">
        <v>1.4039999999999999</v>
      </c>
      <c r="T70" s="90">
        <v>1.5720000000000001</v>
      </c>
      <c r="U70" s="90">
        <v>-0.16850000000000001</v>
      </c>
      <c r="V70" s="90">
        <v>0.1065</v>
      </c>
      <c r="W70" s="89">
        <v>4</v>
      </c>
      <c r="X70" s="89">
        <v>4</v>
      </c>
      <c r="Y70" s="90">
        <v>2.238</v>
      </c>
      <c r="Z70" s="89">
        <v>12</v>
      </c>
      <c r="AA70" s="22"/>
      <c r="AB70" s="22"/>
      <c r="AC70" s="22"/>
      <c r="AD70" s="22"/>
      <c r="AE70" s="112" t="s">
        <v>79</v>
      </c>
      <c r="AF70" s="112"/>
      <c r="AG70" s="112"/>
      <c r="AH70" s="95">
        <v>1.2430000000000001</v>
      </c>
      <c r="AI70" s="95">
        <v>0.88829999999999998</v>
      </c>
      <c r="AJ70" s="95">
        <v>0.3543</v>
      </c>
      <c r="AK70" s="95">
        <v>4.5429999999999998E-2</v>
      </c>
      <c r="AL70" s="92">
        <v>4</v>
      </c>
      <c r="AM70" s="92">
        <v>4</v>
      </c>
      <c r="AN70" s="95">
        <v>11.03</v>
      </c>
      <c r="AO70" s="92">
        <v>12</v>
      </c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112" t="s">
        <v>79</v>
      </c>
      <c r="BB70" s="112"/>
      <c r="BC70" s="112"/>
      <c r="BD70" s="30">
        <v>1.5449999999999999</v>
      </c>
      <c r="BE70" s="30">
        <v>1.014675</v>
      </c>
      <c r="BF70" s="102">
        <v>0.53032500000000005</v>
      </c>
      <c r="BG70" s="102">
        <v>0.10177480999999999</v>
      </c>
      <c r="BH70" s="29">
        <v>4</v>
      </c>
      <c r="BI70" s="29">
        <v>4</v>
      </c>
      <c r="BJ70" s="102">
        <v>7.3691399000000004</v>
      </c>
      <c r="BK70" s="80">
        <v>12</v>
      </c>
      <c r="BL70" s="21"/>
      <c r="BM70" s="112" t="s">
        <v>79</v>
      </c>
      <c r="BN70" s="112"/>
      <c r="BO70" s="112"/>
      <c r="BP70" s="102">
        <v>0.29225000000000001</v>
      </c>
      <c r="BQ70" s="102">
        <v>0.18575</v>
      </c>
      <c r="BR70" s="102">
        <v>0.1065</v>
      </c>
      <c r="BS70" s="102">
        <v>2.46223E-2</v>
      </c>
      <c r="BT70" s="29">
        <v>4</v>
      </c>
      <c r="BU70" s="29">
        <v>4</v>
      </c>
      <c r="BV70" s="102">
        <v>6.1169799999999999</v>
      </c>
      <c r="BW70" s="29">
        <v>12</v>
      </c>
      <c r="BX70" s="45"/>
      <c r="BY70" s="45"/>
    </row>
    <row r="71" spans="1:78">
      <c r="A71" s="120" t="s">
        <v>202</v>
      </c>
      <c r="B71" s="122"/>
      <c r="C71" s="122"/>
      <c r="D71" s="121"/>
      <c r="E71" s="9">
        <v>0.76060000000000005</v>
      </c>
      <c r="F71" s="9">
        <v>1.292</v>
      </c>
      <c r="G71" s="9">
        <v>-0.53149999999999997</v>
      </c>
      <c r="H71" s="9">
        <v>0.156</v>
      </c>
      <c r="I71" s="32">
        <v>8</v>
      </c>
      <c r="J71" s="32">
        <v>9</v>
      </c>
      <c r="K71" s="9">
        <v>4.819</v>
      </c>
      <c r="L71" s="32">
        <v>30</v>
      </c>
      <c r="M71" s="50"/>
      <c r="N71" s="22"/>
      <c r="O71" s="22"/>
      <c r="P71" s="112" t="s">
        <v>80</v>
      </c>
      <c r="Q71" s="112"/>
      <c r="R71" s="112"/>
      <c r="S71" s="90">
        <v>1.208</v>
      </c>
      <c r="T71" s="90">
        <v>1.5720000000000001</v>
      </c>
      <c r="U71" s="90">
        <v>-0.36430000000000001</v>
      </c>
      <c r="V71" s="90">
        <v>0.1065</v>
      </c>
      <c r="W71" s="89">
        <v>4</v>
      </c>
      <c r="X71" s="89">
        <v>4</v>
      </c>
      <c r="Y71" s="90">
        <v>4.8380000000000001</v>
      </c>
      <c r="Z71" s="89">
        <v>12</v>
      </c>
      <c r="AA71" s="22"/>
      <c r="AB71" s="22"/>
      <c r="AC71" s="22"/>
      <c r="AD71" s="22"/>
      <c r="AE71" s="112" t="s">
        <v>80</v>
      </c>
      <c r="AF71" s="112"/>
      <c r="AG71" s="112"/>
      <c r="AH71" s="95">
        <v>0.86750000000000005</v>
      </c>
      <c r="AI71" s="95">
        <v>0.88829999999999998</v>
      </c>
      <c r="AJ71" s="95">
        <v>-2.0750000000000001E-2</v>
      </c>
      <c r="AK71" s="95">
        <v>4.5429999999999998E-2</v>
      </c>
      <c r="AL71" s="92">
        <v>4</v>
      </c>
      <c r="AM71" s="92">
        <v>4</v>
      </c>
      <c r="AN71" s="95">
        <v>0.64590000000000003</v>
      </c>
      <c r="AO71" s="92">
        <v>12</v>
      </c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112" t="s">
        <v>80</v>
      </c>
      <c r="BB71" s="112"/>
      <c r="BC71" s="112"/>
      <c r="BD71" s="30">
        <v>0.88437500000000002</v>
      </c>
      <c r="BE71" s="30">
        <v>1.014675</v>
      </c>
      <c r="BF71" s="102">
        <v>-0.1303</v>
      </c>
      <c r="BG71" s="102">
        <v>0.10177480999999999</v>
      </c>
      <c r="BH71" s="29">
        <v>4</v>
      </c>
      <c r="BI71" s="29">
        <v>4</v>
      </c>
      <c r="BJ71" s="102">
        <v>1.8105857999999999</v>
      </c>
      <c r="BK71" s="80">
        <v>12</v>
      </c>
      <c r="BL71" s="21"/>
      <c r="BM71" s="112" t="s">
        <v>80</v>
      </c>
      <c r="BN71" s="112"/>
      <c r="BO71" s="112"/>
      <c r="BP71" s="102">
        <v>0.2087</v>
      </c>
      <c r="BQ71" s="102">
        <v>0.18575</v>
      </c>
      <c r="BR71" s="102">
        <v>2.2950000000000002E-2</v>
      </c>
      <c r="BS71" s="102">
        <v>2.46223E-2</v>
      </c>
      <c r="BT71" s="29">
        <v>4</v>
      </c>
      <c r="BU71" s="29">
        <v>4</v>
      </c>
      <c r="BV71" s="102">
        <v>1.3181700000000001</v>
      </c>
      <c r="BW71" s="29">
        <v>12</v>
      </c>
      <c r="BX71" s="45"/>
      <c r="BY71" s="45"/>
    </row>
    <row r="72" spans="1:78">
      <c r="A72" s="120" t="s">
        <v>203</v>
      </c>
      <c r="B72" s="122"/>
      <c r="C72" s="122"/>
      <c r="D72" s="121"/>
      <c r="E72" s="9">
        <v>1.2729999999999999</v>
      </c>
      <c r="F72" s="9">
        <v>1.292</v>
      </c>
      <c r="G72" s="9">
        <v>-1.8780000000000002E-2</v>
      </c>
      <c r="H72" s="9">
        <v>0.15129999999999999</v>
      </c>
      <c r="I72" s="32">
        <v>9</v>
      </c>
      <c r="J72" s="32">
        <v>9</v>
      </c>
      <c r="K72" s="9">
        <v>0.17549999999999999</v>
      </c>
      <c r="L72" s="32">
        <v>30</v>
      </c>
      <c r="M72" s="12"/>
      <c r="N72" s="22"/>
      <c r="O72" s="22"/>
      <c r="P72" s="22"/>
      <c r="Q72" s="44"/>
      <c r="R72" s="44"/>
      <c r="S72" s="44"/>
      <c r="T72" s="44"/>
      <c r="U72" s="22"/>
      <c r="V72" s="22"/>
      <c r="W72" s="44"/>
      <c r="X72" s="44"/>
      <c r="Y72" s="44"/>
      <c r="Z72" s="44"/>
      <c r="AA72" s="21"/>
      <c r="AB72" s="22"/>
      <c r="AC72" s="22"/>
      <c r="AD72" s="22"/>
      <c r="AE72" s="22"/>
      <c r="AF72" s="44"/>
      <c r="AG72" s="44"/>
      <c r="AH72" s="44"/>
      <c r="AI72" s="44"/>
      <c r="AJ72" s="22"/>
      <c r="AK72" s="22"/>
      <c r="AL72" s="44"/>
      <c r="AM72" s="44"/>
      <c r="AN72" s="44"/>
      <c r="AO72" s="44"/>
      <c r="AP72" s="21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44"/>
      <c r="BC72" s="44"/>
      <c r="BD72" s="44"/>
      <c r="BE72" s="44"/>
      <c r="BF72" s="22"/>
      <c r="BG72" s="22"/>
      <c r="BH72" s="44"/>
      <c r="BI72" s="44"/>
      <c r="BJ72" s="44"/>
      <c r="BK72" s="44"/>
      <c r="BL72" s="21"/>
      <c r="BM72" s="44"/>
      <c r="BN72" s="44"/>
      <c r="BO72" s="44"/>
      <c r="BP72" s="44"/>
      <c r="BQ72" s="44"/>
      <c r="BR72" s="22"/>
      <c r="BS72" s="22"/>
      <c r="BT72" s="44"/>
      <c r="BU72" s="44"/>
      <c r="BV72" s="44"/>
      <c r="BW72" s="44"/>
      <c r="BX72" s="44"/>
      <c r="BY72" s="45"/>
      <c r="BZ72" s="45"/>
    </row>
    <row r="73" spans="1:78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8"/>
      <c r="N73" s="8"/>
      <c r="O73" s="8"/>
      <c r="P73" s="8"/>
      <c r="Q73" s="8"/>
      <c r="R73" s="8"/>
      <c r="S73" s="1"/>
      <c r="T73" s="1"/>
      <c r="U73" s="1"/>
      <c r="V73" s="1"/>
      <c r="W73" s="1"/>
      <c r="X73" s="1"/>
      <c r="Y73" s="1"/>
      <c r="Z73" s="1"/>
      <c r="AA73" s="8"/>
      <c r="AB73" s="8"/>
      <c r="AC73" s="8"/>
      <c r="AD73" s="8"/>
      <c r="AE73" s="8"/>
      <c r="AF73" s="8"/>
      <c r="AG73" s="8"/>
      <c r="AH73" s="1"/>
      <c r="AI73" s="1"/>
      <c r="AJ73" s="1"/>
      <c r="AK73" s="1"/>
      <c r="AL73" s="1"/>
      <c r="AM73" s="1"/>
      <c r="AN73" s="1"/>
      <c r="AO73" s="1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40"/>
      <c r="BI73" s="40"/>
      <c r="BJ73" s="40"/>
      <c r="BK73" s="40"/>
      <c r="BL73" s="40"/>
      <c r="BM73" s="8"/>
      <c r="BN73" s="8"/>
      <c r="BO73" s="8"/>
      <c r="BP73" s="8"/>
      <c r="BQ73" s="8"/>
      <c r="BR73" s="8"/>
      <c r="BS73" s="8"/>
      <c r="BT73" s="40"/>
      <c r="BU73" s="40"/>
      <c r="BV73" s="40"/>
      <c r="BW73" s="40"/>
      <c r="BX73" s="40"/>
      <c r="BY73" s="40"/>
    </row>
    <row r="74" spans="1:78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8"/>
      <c r="N74" s="8"/>
      <c r="O74" s="8"/>
      <c r="P74" s="99" t="s">
        <v>153</v>
      </c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8"/>
      <c r="AC74" s="8"/>
      <c r="AD74" s="8"/>
      <c r="AE74" s="99" t="s">
        <v>163</v>
      </c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40"/>
      <c r="BI74" s="40"/>
      <c r="BJ74" s="40"/>
      <c r="BK74" s="40"/>
      <c r="BL74" s="40"/>
      <c r="BM74" s="8"/>
      <c r="BN74" s="8"/>
      <c r="BO74" s="8"/>
      <c r="BP74" s="8"/>
      <c r="BQ74" s="8"/>
      <c r="BR74" s="8"/>
      <c r="BS74" s="8"/>
      <c r="BT74" s="40"/>
      <c r="BU74" s="40"/>
      <c r="BV74" s="40"/>
      <c r="BW74" s="40"/>
      <c r="BX74" s="40"/>
      <c r="BY74" s="40"/>
    </row>
    <row r="75" spans="1:78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8"/>
      <c r="N75" s="8"/>
      <c r="O75" s="8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8"/>
      <c r="AC75" s="8"/>
      <c r="AD75" s="8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40"/>
      <c r="BI75" s="40"/>
      <c r="BJ75" s="40"/>
      <c r="BK75" s="40"/>
      <c r="BL75" s="40"/>
      <c r="BM75" s="8"/>
      <c r="BN75" s="8"/>
      <c r="BO75" s="8"/>
      <c r="BP75" s="8"/>
      <c r="BQ75" s="8"/>
      <c r="BR75" s="8"/>
      <c r="BS75" s="8"/>
      <c r="BT75" s="40"/>
      <c r="BU75" s="40"/>
      <c r="BV75" s="40"/>
      <c r="BW75" s="40"/>
      <c r="BX75" s="40"/>
      <c r="BY75" s="40"/>
    </row>
    <row r="76" spans="1:78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8"/>
      <c r="N76" s="8"/>
      <c r="O76" s="8"/>
      <c r="P76" s="110" t="s">
        <v>15</v>
      </c>
      <c r="Q76" s="111"/>
      <c r="R76" s="16"/>
      <c r="S76" s="8"/>
      <c r="T76" s="8"/>
      <c r="U76" s="8"/>
      <c r="V76" s="8"/>
      <c r="W76" s="8"/>
      <c r="X76" s="16"/>
      <c r="Y76" s="16"/>
      <c r="Z76" s="16"/>
      <c r="AA76" s="16"/>
      <c r="AB76" s="8"/>
      <c r="AC76" s="8"/>
      <c r="AD76" s="8"/>
      <c r="AE76" s="110" t="s">
        <v>15</v>
      </c>
      <c r="AF76" s="111"/>
      <c r="AG76" s="16"/>
      <c r="AH76" s="8"/>
      <c r="AI76" s="8"/>
      <c r="AJ76" s="8"/>
      <c r="AK76" s="8"/>
      <c r="AL76" s="8"/>
      <c r="AM76" s="16"/>
      <c r="AN76" s="16"/>
      <c r="AO76" s="16"/>
      <c r="AP76" s="16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40"/>
      <c r="BI76" s="40"/>
      <c r="BJ76" s="40"/>
      <c r="BK76" s="40"/>
      <c r="BL76" s="40"/>
      <c r="BM76" s="8"/>
      <c r="BN76" s="8"/>
      <c r="BO76" s="8"/>
      <c r="BP76" s="8"/>
      <c r="BQ76" s="8"/>
      <c r="BR76" s="8"/>
      <c r="BS76" s="8"/>
      <c r="BT76" s="40"/>
      <c r="BU76" s="40"/>
      <c r="BV76" s="40"/>
      <c r="BW76" s="40"/>
      <c r="BX76" s="40"/>
      <c r="BY76" s="40"/>
    </row>
    <row r="77" spans="1:78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22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22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</row>
    <row r="78" spans="1: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8"/>
      <c r="N78" s="8"/>
      <c r="O78" s="8"/>
      <c r="P78" s="116" t="s">
        <v>16</v>
      </c>
      <c r="Q78" s="116"/>
      <c r="R78" s="116"/>
      <c r="S78" s="116"/>
      <c r="T78" s="116"/>
      <c r="U78" s="8"/>
      <c r="V78" s="8"/>
      <c r="W78" s="17"/>
      <c r="X78" s="17"/>
      <c r="Y78" s="8"/>
      <c r="Z78" s="8"/>
      <c r="AA78" s="17"/>
      <c r="AB78" s="8"/>
      <c r="AC78" s="8"/>
      <c r="AD78" s="8"/>
      <c r="AE78" s="116" t="s">
        <v>16</v>
      </c>
      <c r="AF78" s="116"/>
      <c r="AG78" s="116"/>
      <c r="AH78" s="116"/>
      <c r="AI78" s="116"/>
      <c r="AJ78" s="8"/>
      <c r="AK78" s="1"/>
      <c r="AL78" s="17"/>
      <c r="AM78" s="17"/>
      <c r="AN78" s="8"/>
      <c r="AO78" s="8"/>
      <c r="AP78" s="17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</row>
    <row r="79" spans="1:78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8"/>
      <c r="N79" s="8"/>
      <c r="O79" s="8"/>
      <c r="P79" s="112" t="s">
        <v>17</v>
      </c>
      <c r="Q79" s="112"/>
      <c r="R79" s="112"/>
      <c r="S79" s="112"/>
      <c r="T79" s="90">
        <v>12.29</v>
      </c>
      <c r="U79" s="8"/>
      <c r="V79" s="8"/>
      <c r="W79" s="1"/>
      <c r="X79" s="1"/>
      <c r="Y79" s="8"/>
      <c r="Z79" s="8"/>
      <c r="AA79" s="22"/>
      <c r="AB79" s="8"/>
      <c r="AC79" s="8"/>
      <c r="AD79" s="8"/>
      <c r="AE79" s="112" t="s">
        <v>17</v>
      </c>
      <c r="AF79" s="112"/>
      <c r="AG79" s="112"/>
      <c r="AH79" s="112"/>
      <c r="AI79" s="90">
        <v>8.5060000000000002</v>
      </c>
      <c r="AJ79" s="8"/>
      <c r="AK79" s="1"/>
      <c r="AL79" s="1"/>
      <c r="AM79" s="1"/>
      <c r="AN79" s="8"/>
      <c r="AO79" s="8"/>
      <c r="AP79" s="22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</row>
    <row r="80" spans="1:78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8"/>
      <c r="N80" s="8"/>
      <c r="O80" s="8"/>
      <c r="P80" s="112" t="s">
        <v>7</v>
      </c>
      <c r="Q80" s="112"/>
      <c r="R80" s="112"/>
      <c r="S80" s="112"/>
      <c r="T80" s="89">
        <v>5.9999999999999995E-4</v>
      </c>
      <c r="U80" s="22"/>
      <c r="V80" s="8"/>
      <c r="W80" s="1"/>
      <c r="X80" s="1"/>
      <c r="Y80" s="22"/>
      <c r="Z80" s="22"/>
      <c r="AA80" s="22"/>
      <c r="AB80" s="8"/>
      <c r="AC80" s="8"/>
      <c r="AD80" s="8"/>
      <c r="AE80" s="112" t="s">
        <v>7</v>
      </c>
      <c r="AF80" s="112"/>
      <c r="AG80" s="112"/>
      <c r="AH80" s="112"/>
      <c r="AI80" s="89">
        <v>2.7000000000000001E-3</v>
      </c>
      <c r="AJ80" s="22"/>
      <c r="AK80" s="1"/>
      <c r="AL80" s="1"/>
      <c r="AM80" s="1"/>
      <c r="AN80" s="22"/>
      <c r="AO80" s="22"/>
      <c r="AP80" s="22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</row>
    <row r="81" spans="1:70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8"/>
      <c r="N81" s="8"/>
      <c r="O81" s="8"/>
      <c r="P81" s="112" t="s">
        <v>8</v>
      </c>
      <c r="Q81" s="112"/>
      <c r="R81" s="112"/>
      <c r="S81" s="112"/>
      <c r="T81" s="89" t="s">
        <v>13</v>
      </c>
      <c r="U81" s="22"/>
      <c r="V81" s="8"/>
      <c r="W81" s="1"/>
      <c r="X81" s="1"/>
      <c r="Y81" s="22"/>
      <c r="Z81" s="22"/>
      <c r="AA81" s="22"/>
      <c r="AB81" s="8"/>
      <c r="AC81" s="8"/>
      <c r="AD81" s="8"/>
      <c r="AE81" s="112" t="s">
        <v>8</v>
      </c>
      <c r="AF81" s="112"/>
      <c r="AG81" s="112"/>
      <c r="AH81" s="112"/>
      <c r="AI81" s="89" t="s">
        <v>12</v>
      </c>
      <c r="AJ81" s="22"/>
      <c r="AK81" s="1"/>
      <c r="AL81" s="1"/>
      <c r="AM81" s="1"/>
      <c r="AN81" s="22"/>
      <c r="AO81" s="22"/>
      <c r="AP81" s="22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</row>
    <row r="82" spans="1:70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8"/>
      <c r="N82" s="8"/>
      <c r="O82" s="8"/>
      <c r="P82" s="112" t="s">
        <v>20</v>
      </c>
      <c r="Q82" s="112"/>
      <c r="R82" s="112"/>
      <c r="S82" s="112"/>
      <c r="T82" s="89" t="s">
        <v>11</v>
      </c>
      <c r="U82" s="22"/>
      <c r="V82" s="8"/>
      <c r="W82" s="1"/>
      <c r="X82" s="1"/>
      <c r="Y82" s="22"/>
      <c r="Z82" s="22"/>
      <c r="AA82" s="22"/>
      <c r="AB82" s="8"/>
      <c r="AC82" s="8"/>
      <c r="AD82" s="8"/>
      <c r="AE82" s="112" t="s">
        <v>20</v>
      </c>
      <c r="AF82" s="112"/>
      <c r="AG82" s="112"/>
      <c r="AH82" s="112"/>
      <c r="AI82" s="89" t="s">
        <v>11</v>
      </c>
      <c r="AJ82" s="22"/>
      <c r="AK82" s="1"/>
      <c r="AL82" s="1"/>
      <c r="AM82" s="1"/>
      <c r="AN82" s="22"/>
      <c r="AO82" s="22"/>
      <c r="AP82" s="22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</row>
    <row r="83" spans="1:70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8"/>
      <c r="N83" s="8"/>
      <c r="O83" s="8"/>
      <c r="P83" s="112" t="s">
        <v>21</v>
      </c>
      <c r="Q83" s="112"/>
      <c r="R83" s="112"/>
      <c r="S83" s="112"/>
      <c r="T83" s="89">
        <v>0.75449999999999995</v>
      </c>
      <c r="U83" s="22"/>
      <c r="V83" s="8"/>
      <c r="W83" s="1"/>
      <c r="X83" s="1"/>
      <c r="Y83" s="22"/>
      <c r="Z83" s="22"/>
      <c r="AA83" s="22"/>
      <c r="AB83" s="8"/>
      <c r="AC83" s="8"/>
      <c r="AD83" s="8"/>
      <c r="AE83" s="112" t="s">
        <v>21</v>
      </c>
      <c r="AF83" s="112"/>
      <c r="AG83" s="112"/>
      <c r="AH83" s="112"/>
      <c r="AI83" s="89">
        <v>0.68020000000000003</v>
      </c>
      <c r="AJ83" s="22"/>
      <c r="AK83" s="1"/>
      <c r="AL83" s="1"/>
      <c r="AM83" s="1"/>
      <c r="AN83" s="22"/>
      <c r="AO83" s="22"/>
      <c r="AP83" s="22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</row>
    <row r="84" spans="1:70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8"/>
      <c r="N84" s="8"/>
      <c r="O84" s="8"/>
      <c r="P84" s="8"/>
      <c r="Q84" s="22"/>
      <c r="R84" s="22"/>
      <c r="S84" s="22"/>
      <c r="T84" s="22"/>
      <c r="U84" s="22"/>
      <c r="V84" s="8"/>
      <c r="W84" s="1"/>
      <c r="X84" s="1"/>
      <c r="Y84" s="22"/>
      <c r="Z84" s="22"/>
      <c r="AA84" s="8"/>
      <c r="AB84" s="8"/>
      <c r="AC84" s="8"/>
      <c r="AD84" s="8"/>
      <c r="AE84" s="8"/>
      <c r="AF84" s="22"/>
      <c r="AG84" s="22"/>
      <c r="AH84" s="22"/>
      <c r="AI84" s="22"/>
      <c r="AJ84" s="22"/>
      <c r="AK84" s="1"/>
      <c r="AL84" s="1"/>
      <c r="AM84" s="1"/>
      <c r="AN84" s="22"/>
      <c r="AO84" s="22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</row>
    <row r="85" spans="1:70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8"/>
      <c r="N85" s="8"/>
      <c r="O85" s="8"/>
      <c r="P85" s="112" t="s">
        <v>22</v>
      </c>
      <c r="Q85" s="112"/>
      <c r="R85" s="112"/>
      <c r="S85" s="112"/>
      <c r="T85" s="112"/>
      <c r="U85" s="112"/>
      <c r="V85" s="25"/>
      <c r="W85" s="1"/>
      <c r="X85" s="1"/>
      <c r="Y85" s="22"/>
      <c r="Z85" s="22"/>
      <c r="AA85" s="22"/>
      <c r="AB85" s="8"/>
      <c r="AC85" s="8"/>
      <c r="AD85" s="8"/>
      <c r="AE85" s="112" t="s">
        <v>22</v>
      </c>
      <c r="AF85" s="112"/>
      <c r="AG85" s="112"/>
      <c r="AH85" s="112"/>
      <c r="AI85" s="112"/>
      <c r="AJ85" s="112"/>
      <c r="AK85" s="1"/>
      <c r="AL85" s="1"/>
      <c r="AM85" s="1"/>
      <c r="AN85" s="22"/>
      <c r="AO85" s="22"/>
      <c r="AP85" s="22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</row>
    <row r="86" spans="1:70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8"/>
      <c r="N86" s="8"/>
      <c r="O86" s="8"/>
      <c r="P86" s="112" t="s">
        <v>23</v>
      </c>
      <c r="Q86" s="112"/>
      <c r="R86" s="112"/>
      <c r="S86" s="112"/>
      <c r="T86" s="112" t="s">
        <v>154</v>
      </c>
      <c r="U86" s="112"/>
      <c r="V86" s="21"/>
      <c r="W86" s="1"/>
      <c r="X86" s="1"/>
      <c r="Y86" s="22"/>
      <c r="Z86" s="22"/>
      <c r="AA86" s="22"/>
      <c r="AB86" s="8"/>
      <c r="AC86" s="8"/>
      <c r="AD86" s="8"/>
      <c r="AE86" s="112" t="s">
        <v>23</v>
      </c>
      <c r="AF86" s="112"/>
      <c r="AG86" s="112"/>
      <c r="AH86" s="112"/>
      <c r="AI86" s="112" t="s">
        <v>173</v>
      </c>
      <c r="AJ86" s="112"/>
      <c r="AK86" s="1"/>
      <c r="AL86" s="1"/>
      <c r="AM86" s="1"/>
      <c r="AN86" s="22"/>
      <c r="AO86" s="22"/>
      <c r="AP86" s="22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</row>
    <row r="87" spans="1:70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8"/>
      <c r="N87" s="8"/>
      <c r="O87" s="8"/>
      <c r="P87" s="112" t="s">
        <v>7</v>
      </c>
      <c r="Q87" s="112"/>
      <c r="R87" s="112"/>
      <c r="S87" s="112"/>
      <c r="T87" s="112">
        <v>6.6600000000000006E-2</v>
      </c>
      <c r="U87" s="112"/>
      <c r="V87" s="21"/>
      <c r="W87" s="1"/>
      <c r="X87" s="1"/>
      <c r="Y87" s="22"/>
      <c r="Z87" s="22"/>
      <c r="AA87" s="22"/>
      <c r="AB87" s="8"/>
      <c r="AC87" s="8"/>
      <c r="AD87" s="8"/>
      <c r="AE87" s="112" t="s">
        <v>7</v>
      </c>
      <c r="AF87" s="112"/>
      <c r="AG87" s="112"/>
      <c r="AH87" s="112"/>
      <c r="AI87" s="112">
        <v>0.4667</v>
      </c>
      <c r="AJ87" s="112"/>
      <c r="AK87" s="1"/>
      <c r="AL87" s="1"/>
      <c r="AM87" s="1"/>
      <c r="AN87" s="22"/>
      <c r="AO87" s="22"/>
      <c r="AP87" s="22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</row>
    <row r="88" spans="1:70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8"/>
      <c r="N88" s="8"/>
      <c r="O88" s="8"/>
      <c r="P88" s="112" t="s">
        <v>8</v>
      </c>
      <c r="Q88" s="112"/>
      <c r="R88" s="112"/>
      <c r="S88" s="112"/>
      <c r="T88" s="112" t="s">
        <v>9</v>
      </c>
      <c r="U88" s="112"/>
      <c r="V88" s="21"/>
      <c r="W88" s="1"/>
      <c r="X88" s="1"/>
      <c r="Y88" s="22"/>
      <c r="Z88" s="22"/>
      <c r="AA88" s="22"/>
      <c r="AB88" s="8"/>
      <c r="AC88" s="8"/>
      <c r="AD88" s="8"/>
      <c r="AE88" s="112" t="s">
        <v>8</v>
      </c>
      <c r="AF88" s="112"/>
      <c r="AG88" s="112"/>
      <c r="AH88" s="112"/>
      <c r="AI88" s="112" t="s">
        <v>9</v>
      </c>
      <c r="AJ88" s="112"/>
      <c r="AK88" s="1"/>
      <c r="AL88" s="1"/>
      <c r="AM88" s="1"/>
      <c r="AN88" s="22"/>
      <c r="AO88" s="22"/>
      <c r="AP88" s="22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</row>
    <row r="89" spans="1:70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8"/>
      <c r="N89" s="8"/>
      <c r="O89" s="8"/>
      <c r="P89" s="112" t="s">
        <v>24</v>
      </c>
      <c r="Q89" s="112"/>
      <c r="R89" s="112"/>
      <c r="S89" s="112"/>
      <c r="T89" s="112" t="s">
        <v>10</v>
      </c>
      <c r="U89" s="112"/>
      <c r="V89" s="3"/>
      <c r="W89" s="1"/>
      <c r="X89" s="1"/>
      <c r="Y89" s="22"/>
      <c r="Z89" s="22"/>
      <c r="AA89" s="22"/>
      <c r="AB89" s="8"/>
      <c r="AC89" s="8"/>
      <c r="AD89" s="8"/>
      <c r="AE89" s="112" t="s">
        <v>24</v>
      </c>
      <c r="AF89" s="112"/>
      <c r="AG89" s="112"/>
      <c r="AH89" s="112"/>
      <c r="AI89" s="112" t="s">
        <v>10</v>
      </c>
      <c r="AJ89" s="112"/>
      <c r="AK89" s="1"/>
      <c r="AL89" s="1"/>
      <c r="AM89" s="1"/>
      <c r="AN89" s="22"/>
      <c r="AO89" s="22"/>
      <c r="AP89" s="22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</row>
    <row r="90" spans="1:7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8"/>
      <c r="N90" s="8"/>
      <c r="O90" s="8"/>
      <c r="P90" s="21"/>
      <c r="Q90" s="21"/>
      <c r="R90" s="21"/>
      <c r="S90" s="21"/>
      <c r="T90" s="21"/>
      <c r="U90" s="21"/>
      <c r="V90" s="3"/>
      <c r="W90" s="1"/>
      <c r="X90" s="1"/>
      <c r="Y90" s="22"/>
      <c r="Z90" s="22"/>
      <c r="AA90" s="22"/>
      <c r="AB90" s="8"/>
      <c r="AC90" s="8"/>
      <c r="AD90" s="8"/>
      <c r="AE90" s="21"/>
      <c r="AF90" s="21"/>
      <c r="AG90" s="21"/>
      <c r="AH90" s="21"/>
      <c r="AI90" s="21"/>
      <c r="AJ90" s="21"/>
      <c r="AK90" s="1"/>
      <c r="AL90" s="1"/>
      <c r="AM90" s="1"/>
      <c r="AN90" s="22"/>
      <c r="AO90" s="22"/>
      <c r="AP90" s="22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</row>
    <row r="91" spans="1:70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8"/>
      <c r="N91" s="8"/>
      <c r="O91" s="8"/>
      <c r="P91" s="112" t="s">
        <v>67</v>
      </c>
      <c r="Q91" s="112"/>
      <c r="R91" s="112"/>
      <c r="S91" s="112"/>
      <c r="T91" s="21"/>
      <c r="U91" s="21"/>
      <c r="V91" s="3"/>
      <c r="W91" s="1"/>
      <c r="X91" s="1"/>
      <c r="Y91" s="22"/>
      <c r="Z91" s="22"/>
      <c r="AA91" s="22"/>
      <c r="AB91" s="8"/>
      <c r="AC91" s="8"/>
      <c r="AD91" s="8"/>
      <c r="AE91" s="112" t="s">
        <v>67</v>
      </c>
      <c r="AF91" s="112"/>
      <c r="AG91" s="112"/>
      <c r="AH91" s="112"/>
      <c r="AI91" s="21"/>
      <c r="AJ91" s="21"/>
      <c r="AK91" s="1"/>
      <c r="AL91" s="1"/>
      <c r="AM91" s="1"/>
      <c r="AN91" s="22"/>
      <c r="AO91" s="22"/>
      <c r="AP91" s="22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</row>
    <row r="92" spans="1:70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8"/>
      <c r="N92" s="8"/>
      <c r="O92" s="8"/>
      <c r="P92" s="113" t="s">
        <v>68</v>
      </c>
      <c r="Q92" s="113"/>
      <c r="R92" s="113"/>
      <c r="S92" s="91">
        <v>3.2080000000000002</v>
      </c>
      <c r="T92" s="21"/>
      <c r="U92" s="21"/>
      <c r="V92" s="3"/>
      <c r="W92" s="1"/>
      <c r="X92" s="1"/>
      <c r="Y92" s="22"/>
      <c r="Z92" s="22"/>
      <c r="AA92" s="22"/>
      <c r="AB92" s="8"/>
      <c r="AC92" s="8"/>
      <c r="AD92" s="8"/>
      <c r="AE92" s="113" t="s">
        <v>68</v>
      </c>
      <c r="AF92" s="113"/>
      <c r="AG92" s="113"/>
      <c r="AH92" s="91">
        <v>5.7409999999999997</v>
      </c>
      <c r="AI92" s="21"/>
      <c r="AJ92" s="21"/>
      <c r="AK92" s="1"/>
      <c r="AL92" s="1"/>
      <c r="AM92" s="1"/>
      <c r="AN92" s="22"/>
      <c r="AO92" s="22"/>
      <c r="AP92" s="22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</row>
    <row r="93" spans="1:70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8"/>
      <c r="N93" s="8"/>
      <c r="O93" s="8"/>
      <c r="P93" s="113" t="s">
        <v>7</v>
      </c>
      <c r="Q93" s="113"/>
      <c r="R93" s="113"/>
      <c r="S93" s="88">
        <v>0.36059999999999998</v>
      </c>
      <c r="T93" s="21"/>
      <c r="U93" s="21"/>
      <c r="V93" s="3"/>
      <c r="W93" s="1"/>
      <c r="X93" s="1"/>
      <c r="Y93" s="22"/>
      <c r="Z93" s="22"/>
      <c r="AA93" s="22"/>
      <c r="AB93" s="8"/>
      <c r="AC93" s="8"/>
      <c r="AD93" s="8"/>
      <c r="AE93" s="113" t="s">
        <v>7</v>
      </c>
      <c r="AF93" s="113"/>
      <c r="AG93" s="113"/>
      <c r="AH93" s="88">
        <v>0.1249</v>
      </c>
      <c r="AI93" s="21"/>
      <c r="AJ93" s="21"/>
      <c r="AK93" s="1"/>
      <c r="AL93" s="1"/>
      <c r="AM93" s="1"/>
      <c r="AN93" s="22"/>
      <c r="AO93" s="22"/>
      <c r="AP93" s="22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</row>
    <row r="94" spans="1:70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8"/>
      <c r="N94" s="8"/>
      <c r="O94" s="8"/>
      <c r="P94" s="113" t="s">
        <v>8</v>
      </c>
      <c r="Q94" s="113"/>
      <c r="R94" s="113"/>
      <c r="S94" s="88" t="s">
        <v>9</v>
      </c>
      <c r="T94" s="21"/>
      <c r="U94" s="21"/>
      <c r="V94" s="3"/>
      <c r="W94" s="1"/>
      <c r="X94" s="1"/>
      <c r="Y94" s="22"/>
      <c r="Z94" s="22"/>
      <c r="AA94" s="22"/>
      <c r="AB94" s="8"/>
      <c r="AC94" s="8"/>
      <c r="AD94" s="8"/>
      <c r="AE94" s="113" t="s">
        <v>8</v>
      </c>
      <c r="AF94" s="113"/>
      <c r="AG94" s="113"/>
      <c r="AH94" s="88" t="s">
        <v>9</v>
      </c>
      <c r="AI94" s="21"/>
      <c r="AJ94" s="21"/>
      <c r="AK94" s="1"/>
      <c r="AL94" s="1"/>
      <c r="AM94" s="1"/>
      <c r="AN94" s="22"/>
      <c r="AO94" s="22"/>
      <c r="AP94" s="22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</row>
    <row r="95" spans="1:70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8"/>
      <c r="N95" s="8"/>
      <c r="O95" s="8"/>
      <c r="P95" s="113" t="s">
        <v>24</v>
      </c>
      <c r="Q95" s="113"/>
      <c r="R95" s="113"/>
      <c r="S95" s="88" t="s">
        <v>10</v>
      </c>
      <c r="T95" s="21"/>
      <c r="U95" s="21"/>
      <c r="V95" s="3"/>
      <c r="W95" s="1"/>
      <c r="X95" s="1"/>
      <c r="Y95" s="22"/>
      <c r="Z95" s="22"/>
      <c r="AA95" s="22"/>
      <c r="AB95" s="8"/>
      <c r="AC95" s="8"/>
      <c r="AD95" s="8"/>
      <c r="AE95" s="113" t="s">
        <v>24</v>
      </c>
      <c r="AF95" s="113"/>
      <c r="AG95" s="113"/>
      <c r="AH95" s="88" t="s">
        <v>10</v>
      </c>
      <c r="AI95" s="21"/>
      <c r="AJ95" s="21"/>
      <c r="AK95" s="3"/>
      <c r="AL95" s="1"/>
      <c r="AM95" s="1"/>
      <c r="AN95" s="22"/>
      <c r="AO95" s="22"/>
      <c r="AP95" s="22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</row>
    <row r="96" spans="1:70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8"/>
      <c r="N96" s="8"/>
      <c r="O96" s="8"/>
      <c r="P96" s="31"/>
      <c r="Q96" s="31"/>
      <c r="R96" s="31"/>
      <c r="S96" s="31"/>
      <c r="T96" s="31"/>
      <c r="U96" s="31"/>
      <c r="V96" s="3"/>
      <c r="W96" s="3"/>
      <c r="X96" s="8"/>
      <c r="Y96" s="8"/>
      <c r="Z96" s="8"/>
      <c r="AA96" s="22"/>
      <c r="AB96" s="8"/>
      <c r="AC96" s="8"/>
      <c r="AD96" s="8"/>
      <c r="AE96" s="31"/>
      <c r="AF96" s="31"/>
      <c r="AG96" s="31"/>
      <c r="AH96" s="31"/>
      <c r="AI96" s="31"/>
      <c r="AJ96" s="31"/>
      <c r="AK96" s="3"/>
      <c r="AL96" s="3"/>
      <c r="AM96" s="8"/>
      <c r="AN96" s="8"/>
      <c r="AO96" s="8"/>
      <c r="AP96" s="22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</row>
    <row r="97" spans="1:70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8"/>
      <c r="N97" s="8"/>
      <c r="O97" s="8"/>
      <c r="P97" s="112" t="s">
        <v>25</v>
      </c>
      <c r="Q97" s="112"/>
      <c r="R97" s="112"/>
      <c r="S97" s="89" t="s">
        <v>26</v>
      </c>
      <c r="T97" s="89" t="s">
        <v>27</v>
      </c>
      <c r="U97" s="89" t="s">
        <v>28</v>
      </c>
      <c r="V97" s="112" t="s">
        <v>23</v>
      </c>
      <c r="W97" s="112"/>
      <c r="X97" s="89" t="s">
        <v>7</v>
      </c>
      <c r="Y97" s="22"/>
      <c r="Z97" s="1"/>
      <c r="AA97" s="1"/>
      <c r="AB97" s="1"/>
      <c r="AC97" s="1"/>
      <c r="AD97" s="1"/>
      <c r="AE97" s="112" t="s">
        <v>25</v>
      </c>
      <c r="AF97" s="112"/>
      <c r="AG97" s="112"/>
      <c r="AH97" s="89" t="s">
        <v>26</v>
      </c>
      <c r="AI97" s="89" t="s">
        <v>27</v>
      </c>
      <c r="AJ97" s="89" t="s">
        <v>28</v>
      </c>
      <c r="AK97" s="112" t="s">
        <v>23</v>
      </c>
      <c r="AL97" s="112"/>
      <c r="AM97" s="89" t="s">
        <v>7</v>
      </c>
      <c r="AN97" s="22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8"/>
      <c r="BA97" s="8"/>
      <c r="BB97" s="8"/>
      <c r="BC97" s="8"/>
      <c r="BD97" s="8"/>
      <c r="BE97" s="8"/>
      <c r="BF97" s="8"/>
      <c r="BG97" s="8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</row>
    <row r="98" spans="1:70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8"/>
      <c r="N98" s="8"/>
      <c r="O98" s="8"/>
      <c r="P98" s="112" t="s">
        <v>29</v>
      </c>
      <c r="Q98" s="112"/>
      <c r="R98" s="112"/>
      <c r="S98" s="90">
        <v>0.36749999999999999</v>
      </c>
      <c r="T98" s="89">
        <v>3</v>
      </c>
      <c r="U98" s="90">
        <v>0.1225</v>
      </c>
      <c r="V98" s="112" t="s">
        <v>155</v>
      </c>
      <c r="W98" s="112"/>
      <c r="X98" s="89" t="s">
        <v>128</v>
      </c>
      <c r="Y98" s="42"/>
      <c r="Z98" s="1"/>
      <c r="AA98" s="1"/>
      <c r="AB98" s="1"/>
      <c r="AC98" s="1"/>
      <c r="AD98" s="1"/>
      <c r="AE98" s="112" t="s">
        <v>29</v>
      </c>
      <c r="AF98" s="112"/>
      <c r="AG98" s="112"/>
      <c r="AH98" s="90">
        <v>0.4229</v>
      </c>
      <c r="AI98" s="89">
        <v>3</v>
      </c>
      <c r="AJ98" s="90">
        <v>0.14099999999999999</v>
      </c>
      <c r="AK98" s="112" t="s">
        <v>174</v>
      </c>
      <c r="AL98" s="112"/>
      <c r="AM98" s="89" t="s">
        <v>175</v>
      </c>
      <c r="AN98" s="42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8"/>
      <c r="BA98" s="8"/>
      <c r="BB98" s="8"/>
      <c r="BC98" s="8"/>
      <c r="BD98" s="8"/>
      <c r="BE98" s="8"/>
      <c r="BF98" s="8"/>
      <c r="BG98" s="8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</row>
    <row r="99" spans="1:70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8"/>
      <c r="N99" s="8"/>
      <c r="O99" s="8"/>
      <c r="P99" s="112" t="s">
        <v>31</v>
      </c>
      <c r="Q99" s="112"/>
      <c r="R99" s="112"/>
      <c r="S99" s="90">
        <v>0.1196</v>
      </c>
      <c r="T99" s="89">
        <v>12</v>
      </c>
      <c r="U99" s="90">
        <v>9.9679999999999994E-3</v>
      </c>
      <c r="V99" s="112"/>
      <c r="W99" s="112"/>
      <c r="X99" s="18"/>
      <c r="Y99" s="42"/>
      <c r="Z99" s="1"/>
      <c r="AA99" s="1"/>
      <c r="AB99" s="1"/>
      <c r="AC99" s="1"/>
      <c r="AD99" s="1"/>
      <c r="AE99" s="112" t="s">
        <v>31</v>
      </c>
      <c r="AF99" s="112"/>
      <c r="AG99" s="112"/>
      <c r="AH99" s="90">
        <v>0.19889999999999999</v>
      </c>
      <c r="AI99" s="89">
        <v>12</v>
      </c>
      <c r="AJ99" s="90">
        <v>1.6570000000000001E-2</v>
      </c>
      <c r="AK99" s="112"/>
      <c r="AL99" s="112"/>
      <c r="AM99" s="18"/>
      <c r="AN99" s="42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8"/>
      <c r="BA99" s="8"/>
      <c r="BB99" s="8"/>
      <c r="BC99" s="8"/>
      <c r="BD99" s="8"/>
      <c r="BE99" s="8"/>
      <c r="BF99" s="8"/>
      <c r="BG99" s="8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</row>
    <row r="100" spans="1:7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8"/>
      <c r="N100" s="8"/>
      <c r="O100" s="8"/>
      <c r="P100" s="112" t="s">
        <v>32</v>
      </c>
      <c r="Q100" s="112"/>
      <c r="R100" s="112"/>
      <c r="S100" s="90">
        <v>0.48720000000000002</v>
      </c>
      <c r="T100" s="89">
        <v>15</v>
      </c>
      <c r="U100" s="89"/>
      <c r="V100" s="112"/>
      <c r="W100" s="112"/>
      <c r="X100" s="26"/>
      <c r="Y100" s="22"/>
      <c r="Z100" s="22"/>
      <c r="AA100" s="22"/>
      <c r="AB100" s="8"/>
      <c r="AC100" s="8"/>
      <c r="AD100" s="8"/>
      <c r="AE100" s="112" t="s">
        <v>32</v>
      </c>
      <c r="AF100" s="112"/>
      <c r="AG100" s="112"/>
      <c r="AH100" s="90">
        <v>0.62170000000000003</v>
      </c>
      <c r="AI100" s="89">
        <v>15</v>
      </c>
      <c r="AJ100" s="89"/>
      <c r="AK100" s="112"/>
      <c r="AL100" s="112"/>
      <c r="AM100" s="26"/>
      <c r="AN100" s="22"/>
      <c r="AO100" s="22"/>
      <c r="AP100" s="22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</row>
    <row r="101" spans="1:70">
      <c r="M101" s="2"/>
      <c r="N101" s="2"/>
      <c r="P101" s="31"/>
      <c r="Q101" s="31"/>
      <c r="R101" s="31"/>
      <c r="S101" s="31"/>
      <c r="T101" s="31"/>
      <c r="U101" s="31"/>
      <c r="V101" s="3"/>
      <c r="W101" s="3"/>
      <c r="X101" s="22"/>
      <c r="Y101" s="22"/>
      <c r="Z101" s="22"/>
      <c r="AA101" s="22"/>
      <c r="AE101" s="31"/>
      <c r="AF101" s="31"/>
      <c r="AG101" s="31"/>
      <c r="AH101" s="31"/>
      <c r="AI101" s="31"/>
      <c r="AJ101" s="31"/>
      <c r="AK101" s="3"/>
      <c r="AL101" s="3"/>
      <c r="AM101" s="22"/>
      <c r="AN101" s="22"/>
      <c r="AO101" s="22"/>
      <c r="AP101" s="22"/>
      <c r="AZ101" s="2"/>
      <c r="BA101" s="2"/>
      <c r="BB101" s="2"/>
      <c r="BC101" s="2"/>
      <c r="BD101" s="2"/>
      <c r="BE101" s="2"/>
      <c r="BF101" s="2"/>
      <c r="BG101" s="2"/>
    </row>
    <row r="102" spans="1:70">
      <c r="M102" s="2"/>
      <c r="N102" s="2"/>
      <c r="P102" s="112" t="s">
        <v>33</v>
      </c>
      <c r="Q102" s="112"/>
      <c r="R102" s="112"/>
      <c r="S102" s="89" t="s">
        <v>14</v>
      </c>
      <c r="T102" s="84" t="s">
        <v>139</v>
      </c>
      <c r="X102" s="1"/>
      <c r="Y102" s="1"/>
      <c r="Z102" s="1"/>
      <c r="AA102" s="22"/>
      <c r="AE102" s="112" t="s">
        <v>33</v>
      </c>
      <c r="AF102" s="112"/>
      <c r="AG102" s="112"/>
      <c r="AH102" s="89" t="s">
        <v>14</v>
      </c>
      <c r="AI102" s="84" t="s">
        <v>139</v>
      </c>
      <c r="AK102" s="1"/>
      <c r="AL102" s="1"/>
      <c r="AM102" s="1"/>
      <c r="AN102" s="1"/>
      <c r="AO102" s="1"/>
      <c r="AP102" s="22"/>
      <c r="AZ102" s="2"/>
      <c r="BA102" s="2"/>
      <c r="BB102" s="2"/>
      <c r="BC102" s="2"/>
      <c r="BD102" s="2"/>
      <c r="BE102" s="2"/>
      <c r="BF102" s="2"/>
      <c r="BG102" s="2"/>
    </row>
    <row r="103" spans="1:70">
      <c r="M103" s="2"/>
      <c r="N103" s="2"/>
      <c r="P103" s="112" t="s">
        <v>34</v>
      </c>
      <c r="Q103" s="112"/>
      <c r="R103" s="112"/>
      <c r="S103" s="89">
        <v>4</v>
      </c>
      <c r="T103" s="142">
        <v>0.55000000000000004</v>
      </c>
      <c r="X103" s="1"/>
      <c r="Y103" s="1"/>
      <c r="Z103" s="1"/>
      <c r="AA103" s="22"/>
      <c r="AE103" s="112" t="s">
        <v>34</v>
      </c>
      <c r="AF103" s="112"/>
      <c r="AG103" s="112"/>
      <c r="AH103" s="89">
        <v>4</v>
      </c>
      <c r="AI103" s="142">
        <v>0.47</v>
      </c>
      <c r="AK103" s="1"/>
      <c r="AL103" s="1"/>
      <c r="AM103" s="1"/>
      <c r="AN103" s="1"/>
      <c r="AO103" s="1"/>
      <c r="AP103" s="22"/>
      <c r="AZ103" s="2"/>
      <c r="BA103" s="2"/>
      <c r="BB103" s="2"/>
      <c r="BC103" s="2"/>
      <c r="BD103" s="2"/>
      <c r="BE103" s="2"/>
      <c r="BF103" s="2"/>
      <c r="BG103" s="2"/>
    </row>
    <row r="104" spans="1:70">
      <c r="M104" s="2"/>
      <c r="N104" s="2"/>
      <c r="P104" s="112" t="s">
        <v>35</v>
      </c>
      <c r="Q104" s="112"/>
      <c r="R104" s="112"/>
      <c r="S104" s="89">
        <v>16</v>
      </c>
      <c r="T104" s="31"/>
      <c r="X104" s="1"/>
      <c r="Y104" s="1"/>
      <c r="Z104" s="1"/>
      <c r="AA104" s="22"/>
      <c r="AE104" s="112" t="s">
        <v>35</v>
      </c>
      <c r="AF104" s="112"/>
      <c r="AG104" s="112"/>
      <c r="AH104" s="89">
        <v>16</v>
      </c>
      <c r="AI104" s="31"/>
      <c r="AK104" s="1"/>
      <c r="AL104" s="1"/>
      <c r="AM104" s="1"/>
      <c r="AN104" s="1"/>
      <c r="AO104" s="1"/>
      <c r="AP104" s="22"/>
      <c r="AZ104" s="2"/>
      <c r="BA104" s="2"/>
      <c r="BB104" s="2"/>
      <c r="BC104" s="2"/>
      <c r="BD104" s="2"/>
      <c r="BE104" s="2"/>
      <c r="BF104" s="2"/>
      <c r="BG104" s="2"/>
    </row>
    <row r="105" spans="1:70">
      <c r="M105" s="2"/>
      <c r="N105" s="2"/>
      <c r="P105" s="3"/>
      <c r="Q105" s="21"/>
      <c r="R105" s="21"/>
      <c r="S105" s="21"/>
      <c r="T105" s="21"/>
      <c r="U105" s="21"/>
      <c r="V105" s="3"/>
      <c r="W105" s="3"/>
      <c r="X105" s="8"/>
      <c r="Y105" s="22"/>
      <c r="Z105" s="22"/>
      <c r="AA105" s="22"/>
      <c r="AE105" s="3"/>
      <c r="AF105" s="21"/>
      <c r="AG105" s="21"/>
      <c r="AH105" s="21"/>
      <c r="AI105" s="21"/>
      <c r="AJ105" s="21"/>
      <c r="AK105" s="3"/>
      <c r="AL105" s="3"/>
      <c r="AM105" s="8"/>
      <c r="AN105" s="22"/>
      <c r="AO105" s="22"/>
      <c r="AP105" s="22"/>
      <c r="AZ105" s="2"/>
      <c r="BA105" s="2"/>
      <c r="BB105" s="2"/>
      <c r="BC105" s="2"/>
      <c r="BD105" s="2"/>
      <c r="BE105" s="2"/>
      <c r="BF105" s="2"/>
      <c r="BG105" s="2"/>
    </row>
    <row r="106" spans="1:70">
      <c r="M106" s="2"/>
      <c r="N106" s="2"/>
      <c r="P106" s="118" t="s">
        <v>36</v>
      </c>
      <c r="Q106" s="118"/>
      <c r="R106" s="118"/>
      <c r="S106" s="118"/>
      <c r="T106" s="118"/>
      <c r="U106" s="21"/>
      <c r="V106" s="3"/>
      <c r="W106" s="3"/>
      <c r="X106" s="8"/>
      <c r="Y106" s="8"/>
      <c r="Z106" s="8"/>
      <c r="AA106" s="53"/>
      <c r="AE106" s="118" t="s">
        <v>36</v>
      </c>
      <c r="AF106" s="118"/>
      <c r="AG106" s="118"/>
      <c r="AH106" s="118"/>
      <c r="AI106" s="118"/>
      <c r="AJ106" s="21"/>
      <c r="AK106" s="3"/>
      <c r="AL106" s="3"/>
      <c r="AM106" s="8"/>
      <c r="AN106" s="8"/>
      <c r="AO106" s="8"/>
      <c r="AP106" s="53"/>
      <c r="AZ106" s="2"/>
      <c r="BA106" s="2"/>
      <c r="BB106" s="2"/>
      <c r="BC106" s="2"/>
      <c r="BD106" s="2"/>
      <c r="BE106" s="2"/>
      <c r="BF106" s="2"/>
      <c r="BG106" s="2"/>
    </row>
    <row r="107" spans="1:70">
      <c r="M107" s="2"/>
      <c r="N107" s="2"/>
      <c r="P107" s="12"/>
      <c r="Q107" s="12"/>
      <c r="R107" s="12"/>
      <c r="S107" s="12"/>
      <c r="T107" s="12"/>
      <c r="U107" s="12"/>
      <c r="V107" s="3"/>
      <c r="W107" s="3"/>
      <c r="X107" s="8"/>
      <c r="Y107" s="8"/>
      <c r="Z107" s="8"/>
      <c r="AA107" s="8"/>
      <c r="AE107" s="12"/>
      <c r="AF107" s="12"/>
      <c r="AG107" s="12"/>
      <c r="AH107" s="12"/>
      <c r="AI107" s="12"/>
      <c r="AJ107" s="12"/>
      <c r="AK107" s="3"/>
      <c r="AL107" s="3"/>
      <c r="AM107" s="8"/>
      <c r="AN107" s="8"/>
      <c r="AO107" s="8"/>
      <c r="AP107" s="8"/>
      <c r="AZ107" s="2"/>
      <c r="BA107" s="2"/>
      <c r="BB107" s="2"/>
      <c r="BC107" s="2"/>
      <c r="BD107" s="2"/>
      <c r="BE107" s="2"/>
      <c r="BF107" s="2"/>
      <c r="BG107" s="2"/>
    </row>
    <row r="108" spans="1:70">
      <c r="M108" s="2"/>
      <c r="N108" s="2"/>
      <c r="P108" s="112" t="s">
        <v>37</v>
      </c>
      <c r="Q108" s="112"/>
      <c r="R108" s="112"/>
      <c r="S108" s="89">
        <v>1</v>
      </c>
      <c r="T108" s="31"/>
      <c r="U108" s="31"/>
      <c r="V108" s="31"/>
      <c r="W108" s="31"/>
      <c r="X108" s="31"/>
      <c r="Y108" s="8"/>
      <c r="Z108" s="8"/>
      <c r="AA108" s="22"/>
      <c r="AE108" s="112" t="s">
        <v>37</v>
      </c>
      <c r="AF108" s="112"/>
      <c r="AG108" s="112"/>
      <c r="AH108" s="89">
        <v>1</v>
      </c>
      <c r="AI108" s="31"/>
      <c r="AJ108" s="31"/>
      <c r="AK108" s="31"/>
      <c r="AL108" s="31"/>
      <c r="AM108" s="31"/>
      <c r="AN108" s="8"/>
      <c r="AO108" s="8"/>
      <c r="AP108" s="22"/>
      <c r="AZ108" s="2"/>
      <c r="BA108" s="2"/>
      <c r="BB108" s="2"/>
      <c r="BC108" s="2"/>
      <c r="BD108" s="2"/>
      <c r="BE108" s="2"/>
      <c r="BF108" s="2"/>
      <c r="BG108" s="2"/>
    </row>
    <row r="109" spans="1:70">
      <c r="M109" s="2"/>
      <c r="N109" s="2"/>
      <c r="P109" s="112" t="s">
        <v>38</v>
      </c>
      <c r="Q109" s="112"/>
      <c r="R109" s="112"/>
      <c r="S109" s="89">
        <v>6</v>
      </c>
      <c r="T109" s="31"/>
      <c r="U109" s="31"/>
      <c r="V109" s="31"/>
      <c r="W109" s="31"/>
      <c r="X109" s="31"/>
      <c r="Y109" s="8"/>
      <c r="Z109" s="8"/>
      <c r="AA109" s="22"/>
      <c r="AE109" s="112" t="s">
        <v>38</v>
      </c>
      <c r="AF109" s="112"/>
      <c r="AG109" s="112"/>
      <c r="AH109" s="89">
        <v>6</v>
      </c>
      <c r="AI109" s="31"/>
      <c r="AJ109" s="31"/>
      <c r="AK109" s="31"/>
      <c r="AL109" s="31"/>
      <c r="AM109" s="31"/>
      <c r="AN109" s="8"/>
      <c r="AO109" s="8"/>
      <c r="AP109" s="22"/>
      <c r="AZ109" s="2"/>
      <c r="BA109" s="2"/>
      <c r="BB109" s="2"/>
      <c r="BC109" s="2"/>
      <c r="BD109" s="2"/>
      <c r="BE109" s="2"/>
      <c r="BF109" s="2"/>
      <c r="BG109" s="2"/>
    </row>
    <row r="110" spans="1:70">
      <c r="M110" s="2"/>
      <c r="N110" s="2"/>
      <c r="P110" s="112" t="s">
        <v>39</v>
      </c>
      <c r="Q110" s="112"/>
      <c r="R110" s="112"/>
      <c r="S110" s="89">
        <v>0.05</v>
      </c>
      <c r="T110" s="31"/>
      <c r="U110" s="31"/>
      <c r="V110" s="31"/>
      <c r="W110" s="31"/>
      <c r="X110" s="31"/>
      <c r="Y110" s="8"/>
      <c r="Z110" s="8"/>
      <c r="AA110" s="22"/>
      <c r="AE110" s="112" t="s">
        <v>39</v>
      </c>
      <c r="AF110" s="112"/>
      <c r="AG110" s="112"/>
      <c r="AH110" s="89">
        <v>0.05</v>
      </c>
      <c r="AI110" s="31"/>
      <c r="AJ110" s="31"/>
      <c r="AK110" s="31"/>
      <c r="AL110" s="31"/>
      <c r="AM110" s="31"/>
      <c r="AN110" s="8"/>
      <c r="AO110" s="8"/>
      <c r="AP110" s="22"/>
      <c r="AZ110" s="2"/>
      <c r="BA110" s="2"/>
      <c r="BB110" s="2"/>
      <c r="BC110" s="2"/>
      <c r="BD110" s="2"/>
      <c r="BE110" s="2"/>
      <c r="BF110" s="2"/>
      <c r="BG110" s="2"/>
    </row>
    <row r="111" spans="1:70">
      <c r="M111" s="2"/>
      <c r="N111" s="2"/>
      <c r="P111" s="31"/>
      <c r="Q111" s="31"/>
      <c r="R111" s="31"/>
      <c r="S111" s="31"/>
      <c r="T111" s="31"/>
      <c r="U111" s="31"/>
      <c r="V111" s="31"/>
      <c r="W111" s="31"/>
      <c r="X111" s="31"/>
      <c r="Y111" s="8"/>
      <c r="Z111" s="8"/>
      <c r="AA111" s="8"/>
      <c r="AE111" s="31"/>
      <c r="AF111" s="31"/>
      <c r="AG111" s="31"/>
      <c r="AH111" s="31"/>
      <c r="AI111" s="31"/>
      <c r="AJ111" s="31"/>
      <c r="AK111" s="31"/>
      <c r="AL111" s="31"/>
      <c r="AM111" s="31"/>
      <c r="AN111" s="8"/>
      <c r="AO111" s="8"/>
      <c r="AP111" s="8"/>
      <c r="AZ111" s="2"/>
      <c r="BA111" s="2"/>
      <c r="BB111" s="2"/>
      <c r="BC111" s="2"/>
      <c r="BD111" s="2"/>
      <c r="BE111" s="2"/>
      <c r="BF111" s="2"/>
      <c r="BG111" s="2"/>
    </row>
    <row r="112" spans="1:70">
      <c r="M112" s="2"/>
      <c r="N112" s="2"/>
      <c r="P112" s="112" t="s">
        <v>40</v>
      </c>
      <c r="Q112" s="112"/>
      <c r="R112" s="112"/>
      <c r="S112" s="89" t="s">
        <v>41</v>
      </c>
      <c r="T112" s="112" t="s">
        <v>42</v>
      </c>
      <c r="U112" s="112"/>
      <c r="V112" s="89" t="s">
        <v>43</v>
      </c>
      <c r="W112" s="89" t="s">
        <v>44</v>
      </c>
      <c r="X112" s="112" t="s">
        <v>45</v>
      </c>
      <c r="Y112" s="112"/>
      <c r="Z112" s="52"/>
      <c r="AA112" s="1"/>
      <c r="AE112" s="112" t="s">
        <v>40</v>
      </c>
      <c r="AF112" s="112"/>
      <c r="AG112" s="112"/>
      <c r="AH112" s="89" t="s">
        <v>41</v>
      </c>
      <c r="AI112" s="112" t="s">
        <v>42</v>
      </c>
      <c r="AJ112" s="112"/>
      <c r="AK112" s="89" t="s">
        <v>43</v>
      </c>
      <c r="AL112" s="89" t="s">
        <v>44</v>
      </c>
      <c r="AM112" s="112" t="s">
        <v>45</v>
      </c>
      <c r="AN112" s="112"/>
      <c r="AO112" s="52"/>
      <c r="AP112" s="1"/>
      <c r="AZ112" s="2"/>
      <c r="BA112" s="2"/>
      <c r="BB112" s="2"/>
      <c r="BC112" s="2"/>
      <c r="BD112" s="2"/>
      <c r="BE112" s="2"/>
      <c r="BF112" s="2"/>
      <c r="BG112" s="2"/>
    </row>
    <row r="113" spans="13:59">
      <c r="M113" s="2"/>
      <c r="N113" s="2"/>
      <c r="P113" s="113" t="s">
        <v>55</v>
      </c>
      <c r="Q113" s="113"/>
      <c r="R113" s="113"/>
      <c r="S113" s="90">
        <v>-0.3488</v>
      </c>
      <c r="T113" s="112" t="s">
        <v>156</v>
      </c>
      <c r="U113" s="112" t="s">
        <v>156</v>
      </c>
      <c r="V113" s="88" t="s">
        <v>11</v>
      </c>
      <c r="W113" s="88" t="s">
        <v>12</v>
      </c>
      <c r="X113" s="123">
        <v>1.6999999999999999E-3</v>
      </c>
      <c r="Y113" s="123">
        <v>1.6999999999999999E-3</v>
      </c>
      <c r="Z113" s="52"/>
      <c r="AA113" s="1"/>
      <c r="AB113" s="1"/>
      <c r="AC113" s="1"/>
      <c r="AD113" s="1"/>
      <c r="AE113" s="113" t="s">
        <v>55</v>
      </c>
      <c r="AF113" s="113"/>
      <c r="AG113" s="113"/>
      <c r="AH113" s="90">
        <v>-0.3145</v>
      </c>
      <c r="AI113" s="112" t="s">
        <v>176</v>
      </c>
      <c r="AJ113" s="112" t="s">
        <v>176</v>
      </c>
      <c r="AK113" s="88" t="s">
        <v>11</v>
      </c>
      <c r="AL113" s="88" t="s">
        <v>46</v>
      </c>
      <c r="AM113" s="112">
        <v>2.1399999999999999E-2</v>
      </c>
      <c r="AN113" s="112">
        <v>2.1399999999999999E-2</v>
      </c>
      <c r="AO113" s="52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2"/>
      <c r="BA113" s="2"/>
      <c r="BB113" s="2"/>
      <c r="BC113" s="2"/>
      <c r="BD113" s="2"/>
      <c r="BE113" s="2"/>
      <c r="BF113" s="2"/>
      <c r="BG113" s="2"/>
    </row>
    <row r="114" spans="13:59">
      <c r="M114" s="2"/>
      <c r="N114" s="2"/>
      <c r="P114" s="113" t="s">
        <v>76</v>
      </c>
      <c r="Q114" s="113"/>
      <c r="R114" s="113"/>
      <c r="S114" s="90">
        <v>-0.16450000000000001</v>
      </c>
      <c r="T114" s="112" t="s">
        <v>157</v>
      </c>
      <c r="U114" s="112" t="s">
        <v>157</v>
      </c>
      <c r="V114" s="88" t="s">
        <v>10</v>
      </c>
      <c r="W114" s="88" t="s">
        <v>9</v>
      </c>
      <c r="X114" s="123">
        <v>0.1454</v>
      </c>
      <c r="Y114" s="123">
        <v>0.1454</v>
      </c>
      <c r="Z114" s="52"/>
      <c r="AA114" s="1"/>
      <c r="AB114" s="1"/>
      <c r="AC114" s="1"/>
      <c r="AD114" s="1"/>
      <c r="AE114" s="113" t="s">
        <v>76</v>
      </c>
      <c r="AF114" s="113"/>
      <c r="AG114" s="113"/>
      <c r="AH114" s="90">
        <v>0.13250000000000001</v>
      </c>
      <c r="AI114" s="112" t="s">
        <v>177</v>
      </c>
      <c r="AJ114" s="112" t="s">
        <v>177</v>
      </c>
      <c r="AK114" s="88" t="s">
        <v>10</v>
      </c>
      <c r="AL114" s="88" t="s">
        <v>9</v>
      </c>
      <c r="AM114" s="112">
        <v>0.49149999999999999</v>
      </c>
      <c r="AN114" s="112">
        <v>0.49149999999999999</v>
      </c>
      <c r="AO114" s="52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2"/>
      <c r="BA114" s="2"/>
      <c r="BB114" s="2"/>
      <c r="BC114" s="2"/>
      <c r="BD114" s="2"/>
      <c r="BE114" s="2"/>
      <c r="BF114" s="2"/>
      <c r="BG114" s="2"/>
    </row>
    <row r="115" spans="13:59">
      <c r="M115" s="2"/>
      <c r="N115" s="2"/>
      <c r="P115" s="113" t="s">
        <v>77</v>
      </c>
      <c r="Q115" s="113"/>
      <c r="R115" s="113"/>
      <c r="S115" s="90">
        <v>3.2250000000000001E-2</v>
      </c>
      <c r="T115" s="112" t="s">
        <v>158</v>
      </c>
      <c r="U115" s="112" t="s">
        <v>158</v>
      </c>
      <c r="V115" s="88" t="s">
        <v>10</v>
      </c>
      <c r="W115" s="88" t="s">
        <v>9</v>
      </c>
      <c r="X115" s="123">
        <v>0.96699999999999997</v>
      </c>
      <c r="Y115" s="123">
        <v>0.96699999999999997</v>
      </c>
      <c r="Z115" s="52"/>
      <c r="AA115" s="1"/>
      <c r="AB115" s="1"/>
      <c r="AC115" s="1"/>
      <c r="AD115" s="1"/>
      <c r="AE115" s="113" t="s">
        <v>77</v>
      </c>
      <c r="AF115" s="113"/>
      <c r="AG115" s="113"/>
      <c r="AH115" s="90">
        <v>-4.1000000000000002E-2</v>
      </c>
      <c r="AI115" s="112" t="s">
        <v>178</v>
      </c>
      <c r="AJ115" s="112" t="s">
        <v>178</v>
      </c>
      <c r="AK115" s="88" t="s">
        <v>10</v>
      </c>
      <c r="AL115" s="88" t="s">
        <v>9</v>
      </c>
      <c r="AM115" s="112">
        <v>0.96830000000000005</v>
      </c>
      <c r="AN115" s="112">
        <v>0.96830000000000005</v>
      </c>
      <c r="AO115" s="52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2"/>
      <c r="BA115" s="2"/>
      <c r="BB115" s="2"/>
      <c r="BC115" s="2"/>
      <c r="BD115" s="2"/>
      <c r="BE115" s="2"/>
      <c r="BF115" s="2"/>
      <c r="BG115" s="2"/>
    </row>
    <row r="116" spans="13:59">
      <c r="M116" s="2"/>
      <c r="N116" s="2"/>
      <c r="P116" s="113" t="s">
        <v>78</v>
      </c>
      <c r="Q116" s="113"/>
      <c r="R116" s="113"/>
      <c r="S116" s="90">
        <v>0.18429999999999999</v>
      </c>
      <c r="T116" s="112" t="s">
        <v>159</v>
      </c>
      <c r="U116" s="112" t="s">
        <v>159</v>
      </c>
      <c r="V116" s="88" t="s">
        <v>10</v>
      </c>
      <c r="W116" s="88" t="s">
        <v>9</v>
      </c>
      <c r="X116" s="123">
        <v>9.2100000000000001E-2</v>
      </c>
      <c r="Y116" s="123">
        <v>9.2100000000000001E-2</v>
      </c>
      <c r="Z116" s="52"/>
      <c r="AA116" s="1"/>
      <c r="AB116" s="1"/>
      <c r="AC116" s="1"/>
      <c r="AD116" s="1"/>
      <c r="AE116" s="113" t="s">
        <v>78</v>
      </c>
      <c r="AF116" s="113"/>
      <c r="AG116" s="113"/>
      <c r="AH116" s="90">
        <v>0.44700000000000001</v>
      </c>
      <c r="AI116" s="112" t="s">
        <v>179</v>
      </c>
      <c r="AJ116" s="112" t="s">
        <v>179</v>
      </c>
      <c r="AK116" s="88" t="s">
        <v>11</v>
      </c>
      <c r="AL116" s="88" t="s">
        <v>12</v>
      </c>
      <c r="AM116" s="112">
        <v>1.8E-3</v>
      </c>
      <c r="AN116" s="112">
        <v>1.8E-3</v>
      </c>
      <c r="AO116" s="52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2"/>
      <c r="BA116" s="2"/>
      <c r="BB116" s="2"/>
      <c r="BC116" s="2"/>
      <c r="BD116" s="2"/>
      <c r="BE116" s="2"/>
      <c r="BF116" s="2"/>
      <c r="BG116" s="2"/>
    </row>
    <row r="117" spans="13:59">
      <c r="M117" s="2"/>
      <c r="N117" s="2"/>
      <c r="P117" s="113" t="s">
        <v>79</v>
      </c>
      <c r="Q117" s="113"/>
      <c r="R117" s="113"/>
      <c r="S117" s="90">
        <v>0.38100000000000001</v>
      </c>
      <c r="T117" s="112" t="s">
        <v>160</v>
      </c>
      <c r="U117" s="112" t="s">
        <v>160</v>
      </c>
      <c r="V117" s="88" t="s">
        <v>11</v>
      </c>
      <c r="W117" s="88" t="s">
        <v>13</v>
      </c>
      <c r="X117" s="123">
        <v>8.0000000000000004E-4</v>
      </c>
      <c r="Y117" s="123">
        <v>8.0000000000000004E-4</v>
      </c>
      <c r="Z117" s="52"/>
      <c r="AA117" s="1"/>
      <c r="AB117" s="1"/>
      <c r="AC117" s="1"/>
      <c r="AD117" s="1"/>
      <c r="AE117" s="113" t="s">
        <v>79</v>
      </c>
      <c r="AF117" s="113"/>
      <c r="AG117" s="113"/>
      <c r="AH117" s="90">
        <v>0.27350000000000002</v>
      </c>
      <c r="AI117" s="112" t="s">
        <v>180</v>
      </c>
      <c r="AJ117" s="112" t="s">
        <v>180</v>
      </c>
      <c r="AK117" s="88" t="s">
        <v>11</v>
      </c>
      <c r="AL117" s="88" t="s">
        <v>46</v>
      </c>
      <c r="AM117" s="123">
        <v>4.7E-2</v>
      </c>
      <c r="AN117" s="123">
        <v>4.7E-2</v>
      </c>
      <c r="AO117" s="52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2"/>
      <c r="BA117" s="2"/>
      <c r="BB117" s="2"/>
      <c r="BC117" s="2"/>
      <c r="BD117" s="2"/>
      <c r="BE117" s="2"/>
      <c r="BF117" s="2"/>
      <c r="BG117" s="2"/>
    </row>
    <row r="118" spans="13:59">
      <c r="M118" s="2"/>
      <c r="N118" s="2"/>
      <c r="P118" s="113" t="s">
        <v>80</v>
      </c>
      <c r="Q118" s="113"/>
      <c r="R118" s="113"/>
      <c r="S118" s="90">
        <v>0.1968</v>
      </c>
      <c r="T118" s="112" t="s">
        <v>161</v>
      </c>
      <c r="U118" s="112" t="s">
        <v>161</v>
      </c>
      <c r="V118" s="88" t="s">
        <v>10</v>
      </c>
      <c r="W118" s="88" t="s">
        <v>9</v>
      </c>
      <c r="X118" s="123">
        <v>6.83E-2</v>
      </c>
      <c r="Y118" s="123">
        <v>6.83E-2</v>
      </c>
      <c r="Z118" s="63"/>
      <c r="AA118" s="1"/>
      <c r="AB118" s="1"/>
      <c r="AC118" s="1"/>
      <c r="AD118" s="1"/>
      <c r="AE118" s="113" t="s">
        <v>80</v>
      </c>
      <c r="AF118" s="113"/>
      <c r="AG118" s="113"/>
      <c r="AH118" s="90">
        <v>-0.17349999999999999</v>
      </c>
      <c r="AI118" s="112" t="s">
        <v>181</v>
      </c>
      <c r="AJ118" s="112" t="s">
        <v>181</v>
      </c>
      <c r="AK118" s="88" t="s">
        <v>10</v>
      </c>
      <c r="AL118" s="88" t="s">
        <v>9</v>
      </c>
      <c r="AM118" s="112">
        <v>0.27610000000000001</v>
      </c>
      <c r="AN118" s="112">
        <v>0.27610000000000001</v>
      </c>
      <c r="AO118" s="63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2"/>
      <c r="BA118" s="2"/>
      <c r="BB118" s="2"/>
      <c r="BC118" s="2"/>
      <c r="BD118" s="2"/>
      <c r="BE118" s="2"/>
      <c r="BF118" s="2"/>
      <c r="BG118" s="2"/>
    </row>
    <row r="119" spans="13:59">
      <c r="M119" s="2"/>
      <c r="N119" s="2"/>
      <c r="P119" s="42"/>
      <c r="Q119" s="45"/>
      <c r="R119" s="45"/>
      <c r="S119" s="43"/>
      <c r="T119" s="43"/>
      <c r="U119" s="45"/>
      <c r="V119" s="45"/>
      <c r="W119" s="42"/>
      <c r="X119" s="22"/>
      <c r="Y119" s="22"/>
      <c r="Z119" s="22"/>
      <c r="AA119" s="22"/>
      <c r="AE119" s="42"/>
      <c r="AF119" s="45"/>
      <c r="AG119" s="45"/>
      <c r="AH119" s="43"/>
      <c r="AI119" s="43"/>
      <c r="AJ119" s="45"/>
      <c r="AK119" s="45"/>
      <c r="AL119" s="42"/>
      <c r="AM119" s="22"/>
      <c r="AN119" s="22"/>
      <c r="AO119" s="22"/>
      <c r="AP119" s="22"/>
      <c r="AZ119" s="2"/>
      <c r="BA119" s="2"/>
      <c r="BB119" s="2"/>
      <c r="BC119" s="2"/>
      <c r="BD119" s="2"/>
      <c r="BE119" s="2"/>
      <c r="BF119" s="2"/>
      <c r="BG119" s="2"/>
    </row>
    <row r="120" spans="13:59">
      <c r="M120" s="2"/>
      <c r="N120" s="2"/>
      <c r="P120" s="112" t="s">
        <v>48</v>
      </c>
      <c r="Q120" s="112"/>
      <c r="R120" s="112"/>
      <c r="S120" s="89" t="s">
        <v>49</v>
      </c>
      <c r="T120" s="89" t="s">
        <v>50</v>
      </c>
      <c r="U120" s="89" t="s">
        <v>41</v>
      </c>
      <c r="V120" s="89" t="s">
        <v>51</v>
      </c>
      <c r="W120" s="89" t="s">
        <v>52</v>
      </c>
      <c r="X120" s="89" t="s">
        <v>53</v>
      </c>
      <c r="Y120" s="89" t="s">
        <v>54</v>
      </c>
      <c r="Z120" s="89" t="s">
        <v>27</v>
      </c>
      <c r="AA120" s="8"/>
      <c r="AE120" s="112" t="s">
        <v>48</v>
      </c>
      <c r="AF120" s="112"/>
      <c r="AG120" s="112"/>
      <c r="AH120" s="89" t="s">
        <v>49</v>
      </c>
      <c r="AI120" s="89" t="s">
        <v>50</v>
      </c>
      <c r="AJ120" s="89" t="s">
        <v>41</v>
      </c>
      <c r="AK120" s="89" t="s">
        <v>51</v>
      </c>
      <c r="AL120" s="89" t="s">
        <v>52</v>
      </c>
      <c r="AM120" s="89" t="s">
        <v>53</v>
      </c>
      <c r="AN120" s="89" t="s">
        <v>54</v>
      </c>
      <c r="AO120" s="89" t="s">
        <v>27</v>
      </c>
      <c r="AP120" s="8"/>
      <c r="AZ120" s="2"/>
      <c r="BA120" s="2"/>
      <c r="BB120" s="2"/>
      <c r="BC120" s="2"/>
      <c r="BD120" s="2"/>
      <c r="BE120" s="2"/>
      <c r="BF120" s="2"/>
      <c r="BG120" s="2"/>
    </row>
    <row r="121" spans="13:59">
      <c r="M121" s="2"/>
      <c r="N121" s="2"/>
      <c r="P121" s="112" t="s">
        <v>55</v>
      </c>
      <c r="Q121" s="112"/>
      <c r="R121" s="112"/>
      <c r="S121" s="90">
        <v>1</v>
      </c>
      <c r="T121" s="90">
        <v>1.349</v>
      </c>
      <c r="U121" s="90">
        <v>-0.3488</v>
      </c>
      <c r="V121" s="90">
        <v>7.0599999999999996E-2</v>
      </c>
      <c r="W121" s="89">
        <v>4</v>
      </c>
      <c r="X121" s="89">
        <v>4</v>
      </c>
      <c r="Y121" s="90">
        <v>6.9859999999999998</v>
      </c>
      <c r="Z121" s="89">
        <v>12</v>
      </c>
      <c r="AA121" s="22"/>
      <c r="AE121" s="112" t="s">
        <v>55</v>
      </c>
      <c r="AF121" s="112"/>
      <c r="AG121" s="112"/>
      <c r="AH121" s="95">
        <v>1</v>
      </c>
      <c r="AI121" s="95">
        <v>1.3149999999999999</v>
      </c>
      <c r="AJ121" s="95">
        <v>-0.3145</v>
      </c>
      <c r="AK121" s="95">
        <v>9.1020000000000004E-2</v>
      </c>
      <c r="AL121" s="92">
        <v>4</v>
      </c>
      <c r="AM121" s="92">
        <v>4</v>
      </c>
      <c r="AN121" s="95">
        <v>4.8860000000000001</v>
      </c>
      <c r="AO121" s="92">
        <v>12</v>
      </c>
      <c r="AP121" s="22"/>
      <c r="AZ121" s="2"/>
      <c r="BA121" s="2"/>
      <c r="BB121" s="2"/>
      <c r="BC121" s="2"/>
      <c r="BD121" s="2"/>
      <c r="BE121" s="2"/>
      <c r="BF121" s="2"/>
      <c r="BG121" s="2"/>
    </row>
    <row r="122" spans="13:59">
      <c r="M122" s="2"/>
      <c r="N122" s="2"/>
      <c r="P122" s="112" t="s">
        <v>76</v>
      </c>
      <c r="Q122" s="112"/>
      <c r="R122" s="112"/>
      <c r="S122" s="90">
        <v>1</v>
      </c>
      <c r="T122" s="90">
        <v>1.165</v>
      </c>
      <c r="U122" s="90">
        <v>-0.16450000000000001</v>
      </c>
      <c r="V122" s="90">
        <v>7.0599999999999996E-2</v>
      </c>
      <c r="W122" s="89">
        <v>4</v>
      </c>
      <c r="X122" s="89">
        <v>4</v>
      </c>
      <c r="Y122" s="90">
        <v>3.2949999999999999</v>
      </c>
      <c r="Z122" s="89">
        <v>12</v>
      </c>
      <c r="AA122" s="22"/>
      <c r="AE122" s="112" t="s">
        <v>76</v>
      </c>
      <c r="AF122" s="112"/>
      <c r="AG122" s="112"/>
      <c r="AH122" s="95">
        <v>1</v>
      </c>
      <c r="AI122" s="95">
        <v>0.86750000000000005</v>
      </c>
      <c r="AJ122" s="95">
        <v>0.13250000000000001</v>
      </c>
      <c r="AK122" s="95">
        <v>9.1020000000000004E-2</v>
      </c>
      <c r="AL122" s="92">
        <v>4</v>
      </c>
      <c r="AM122" s="92">
        <v>4</v>
      </c>
      <c r="AN122" s="95">
        <v>2.0590000000000002</v>
      </c>
      <c r="AO122" s="92">
        <v>12</v>
      </c>
      <c r="AP122" s="22"/>
      <c r="AZ122" s="2"/>
      <c r="BA122" s="2"/>
      <c r="BB122" s="2"/>
      <c r="BC122" s="2"/>
      <c r="BD122" s="2"/>
      <c r="BE122" s="2"/>
      <c r="BF122" s="2"/>
      <c r="BG122" s="2"/>
    </row>
    <row r="123" spans="13:59">
      <c r="M123" s="2"/>
      <c r="N123" s="2"/>
      <c r="P123" s="112" t="s">
        <v>77</v>
      </c>
      <c r="Q123" s="112"/>
      <c r="R123" s="112"/>
      <c r="S123" s="90">
        <v>1</v>
      </c>
      <c r="T123" s="90">
        <v>0.96799999999999997</v>
      </c>
      <c r="U123" s="90">
        <v>3.2250000000000001E-2</v>
      </c>
      <c r="V123" s="90">
        <v>7.0599999999999996E-2</v>
      </c>
      <c r="W123" s="89">
        <v>4</v>
      </c>
      <c r="X123" s="89">
        <v>4</v>
      </c>
      <c r="Y123" s="90">
        <v>0.64600000000000002</v>
      </c>
      <c r="Z123" s="89">
        <v>12</v>
      </c>
      <c r="AA123" s="22"/>
      <c r="AE123" s="112" t="s">
        <v>77</v>
      </c>
      <c r="AF123" s="112"/>
      <c r="AG123" s="112"/>
      <c r="AH123" s="95">
        <v>1</v>
      </c>
      <c r="AI123" s="95">
        <v>1.0409999999999999</v>
      </c>
      <c r="AJ123" s="95">
        <v>-4.1000000000000002E-2</v>
      </c>
      <c r="AK123" s="95">
        <v>9.1020000000000004E-2</v>
      </c>
      <c r="AL123" s="92">
        <v>4</v>
      </c>
      <c r="AM123" s="92">
        <v>4</v>
      </c>
      <c r="AN123" s="95">
        <v>0.63700000000000001</v>
      </c>
      <c r="AO123" s="92">
        <v>12</v>
      </c>
      <c r="AP123" s="22"/>
      <c r="AZ123" s="2"/>
      <c r="BA123" s="2"/>
      <c r="BB123" s="2"/>
      <c r="BC123" s="2"/>
      <c r="BD123" s="2"/>
      <c r="BE123" s="2"/>
      <c r="BF123" s="2"/>
      <c r="BG123" s="2"/>
    </row>
    <row r="124" spans="13:59">
      <c r="M124" s="2"/>
      <c r="N124" s="2"/>
      <c r="P124" s="112" t="s">
        <v>78</v>
      </c>
      <c r="Q124" s="112"/>
      <c r="R124" s="112"/>
      <c r="S124" s="90">
        <v>1.349</v>
      </c>
      <c r="T124" s="90">
        <v>1.165</v>
      </c>
      <c r="U124" s="90">
        <v>0.18429999999999999</v>
      </c>
      <c r="V124" s="90">
        <v>7.0599999999999996E-2</v>
      </c>
      <c r="W124" s="89">
        <v>4</v>
      </c>
      <c r="X124" s="89">
        <v>4</v>
      </c>
      <c r="Y124" s="90">
        <v>3.6909999999999998</v>
      </c>
      <c r="Z124" s="89">
        <v>12</v>
      </c>
      <c r="AA124" s="22"/>
      <c r="AE124" s="112" t="s">
        <v>78</v>
      </c>
      <c r="AF124" s="112"/>
      <c r="AG124" s="112"/>
      <c r="AH124" s="95">
        <v>1.3149999999999999</v>
      </c>
      <c r="AI124" s="95">
        <v>0.86750000000000005</v>
      </c>
      <c r="AJ124" s="95">
        <v>0.44700000000000001</v>
      </c>
      <c r="AK124" s="95">
        <v>9.1020000000000004E-2</v>
      </c>
      <c r="AL124" s="92">
        <v>4</v>
      </c>
      <c r="AM124" s="92">
        <v>4</v>
      </c>
      <c r="AN124" s="95">
        <v>6.9450000000000003</v>
      </c>
      <c r="AO124" s="92">
        <v>12</v>
      </c>
      <c r="AP124" s="22"/>
      <c r="AZ124" s="2"/>
      <c r="BA124" s="2"/>
      <c r="BB124" s="2"/>
      <c r="BC124" s="2"/>
      <c r="BD124" s="2"/>
      <c r="BE124" s="2"/>
      <c r="BF124" s="2"/>
      <c r="BG124" s="2"/>
    </row>
    <row r="125" spans="13:59">
      <c r="M125" s="2"/>
      <c r="N125" s="2"/>
      <c r="P125" s="112" t="s">
        <v>79</v>
      </c>
      <c r="Q125" s="112"/>
      <c r="R125" s="112"/>
      <c r="S125" s="90">
        <v>1.349</v>
      </c>
      <c r="T125" s="90">
        <v>0.96799999999999997</v>
      </c>
      <c r="U125" s="90">
        <v>0.38100000000000001</v>
      </c>
      <c r="V125" s="90">
        <v>7.0599999999999996E-2</v>
      </c>
      <c r="W125" s="89">
        <v>4</v>
      </c>
      <c r="X125" s="89">
        <v>4</v>
      </c>
      <c r="Y125" s="90">
        <v>7.6319999999999997</v>
      </c>
      <c r="Z125" s="89">
        <v>12</v>
      </c>
      <c r="AA125" s="22"/>
      <c r="AE125" s="112" t="s">
        <v>79</v>
      </c>
      <c r="AF125" s="112"/>
      <c r="AG125" s="112"/>
      <c r="AH125" s="95">
        <v>1.3149999999999999</v>
      </c>
      <c r="AI125" s="95">
        <v>1.0409999999999999</v>
      </c>
      <c r="AJ125" s="95">
        <v>0.27350000000000002</v>
      </c>
      <c r="AK125" s="95">
        <v>9.1020000000000004E-2</v>
      </c>
      <c r="AL125" s="92">
        <v>4</v>
      </c>
      <c r="AM125" s="92">
        <v>4</v>
      </c>
      <c r="AN125" s="95">
        <v>4.2489999999999997</v>
      </c>
      <c r="AO125" s="92">
        <v>12</v>
      </c>
      <c r="AP125" s="22"/>
      <c r="AZ125" s="2"/>
      <c r="BA125" s="2"/>
      <c r="BB125" s="2"/>
      <c r="BC125" s="2"/>
      <c r="BD125" s="2"/>
      <c r="BE125" s="2"/>
      <c r="BF125" s="2"/>
      <c r="BG125" s="2"/>
    </row>
    <row r="126" spans="13:59">
      <c r="M126" s="2"/>
      <c r="N126" s="2"/>
      <c r="P126" s="112" t="s">
        <v>80</v>
      </c>
      <c r="Q126" s="112"/>
      <c r="R126" s="112"/>
      <c r="S126" s="90">
        <v>1.165</v>
      </c>
      <c r="T126" s="90">
        <v>0.96799999999999997</v>
      </c>
      <c r="U126" s="90">
        <v>0.1968</v>
      </c>
      <c r="V126" s="90">
        <v>7.0599999999999996E-2</v>
      </c>
      <c r="W126" s="89">
        <v>4</v>
      </c>
      <c r="X126" s="89">
        <v>4</v>
      </c>
      <c r="Y126" s="90">
        <v>3.9409999999999998</v>
      </c>
      <c r="Z126" s="89">
        <v>12</v>
      </c>
      <c r="AA126" s="22"/>
      <c r="AE126" s="112" t="s">
        <v>80</v>
      </c>
      <c r="AF126" s="112"/>
      <c r="AG126" s="112"/>
      <c r="AH126" s="95">
        <v>0.86750000000000005</v>
      </c>
      <c r="AI126" s="95">
        <v>1.0409999999999999</v>
      </c>
      <c r="AJ126" s="95">
        <v>-0.17349999999999999</v>
      </c>
      <c r="AK126" s="95">
        <v>9.1020000000000004E-2</v>
      </c>
      <c r="AL126" s="92">
        <v>4</v>
      </c>
      <c r="AM126" s="92">
        <v>4</v>
      </c>
      <c r="AN126" s="95">
        <v>2.6960000000000002</v>
      </c>
      <c r="AO126" s="92">
        <v>12</v>
      </c>
      <c r="AP126" s="22"/>
      <c r="AZ126" s="2"/>
      <c r="BA126" s="2"/>
      <c r="BB126" s="2"/>
      <c r="BC126" s="2"/>
      <c r="BD126" s="2"/>
      <c r="BE126" s="2"/>
      <c r="BF126" s="2"/>
      <c r="BG126" s="2"/>
    </row>
    <row r="127" spans="13:59">
      <c r="M127" s="2"/>
      <c r="N127" s="2"/>
      <c r="S127" s="100"/>
      <c r="T127" s="100"/>
      <c r="U127" s="100"/>
      <c r="V127" s="100"/>
      <c r="AH127" s="100"/>
      <c r="AI127" s="100"/>
      <c r="AJ127" s="100"/>
      <c r="AK127" s="100"/>
      <c r="AZ127" s="2"/>
      <c r="BA127" s="2"/>
      <c r="BB127" s="2"/>
      <c r="BC127" s="2"/>
      <c r="BD127" s="2"/>
      <c r="BE127" s="2"/>
      <c r="BF127" s="2"/>
      <c r="BG127" s="2"/>
    </row>
    <row r="128" spans="13:59">
      <c r="M128" s="2"/>
      <c r="N128" s="2"/>
      <c r="AH128" s="1"/>
      <c r="AI128" s="1"/>
      <c r="AJ128" s="1"/>
      <c r="AK128" s="1"/>
      <c r="AL128" s="1"/>
      <c r="AZ128" s="2"/>
      <c r="BA128" s="2"/>
      <c r="BB128" s="2"/>
      <c r="BC128" s="2"/>
      <c r="BD128" s="2"/>
      <c r="BE128" s="2"/>
      <c r="BF128" s="2"/>
      <c r="BG128" s="2"/>
    </row>
    <row r="129" spans="13:59">
      <c r="M129" s="2"/>
      <c r="N129" s="2"/>
      <c r="AH129" s="1"/>
      <c r="AI129" s="1"/>
      <c r="AJ129" s="1"/>
      <c r="AK129" s="1"/>
      <c r="AL129" s="1"/>
      <c r="AZ129" s="2"/>
      <c r="BA129" s="2"/>
      <c r="BB129" s="2"/>
      <c r="BC129" s="2"/>
      <c r="BD129" s="2"/>
      <c r="BE129" s="2"/>
      <c r="BF129" s="2"/>
      <c r="BG129" s="2"/>
    </row>
    <row r="130" spans="13:59">
      <c r="M130" s="2"/>
      <c r="N130" s="2"/>
      <c r="AE130" s="99" t="s">
        <v>164</v>
      </c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Z130" s="2"/>
      <c r="BA130" s="2"/>
      <c r="BB130" s="2"/>
      <c r="BC130" s="2"/>
      <c r="BD130" s="2"/>
      <c r="BE130" s="2"/>
      <c r="BF130" s="2"/>
      <c r="BG130" s="2"/>
    </row>
    <row r="131" spans="13:59">
      <c r="M131" s="2"/>
      <c r="N131" s="2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Z131" s="2"/>
      <c r="BA131" s="2"/>
      <c r="BB131" s="2"/>
      <c r="BC131" s="2"/>
      <c r="BD131" s="2"/>
      <c r="BE131" s="2"/>
      <c r="BF131" s="2"/>
      <c r="BG131" s="2"/>
    </row>
    <row r="132" spans="13:59">
      <c r="M132" s="2"/>
      <c r="N132" s="2"/>
      <c r="AE132" s="110" t="s">
        <v>15</v>
      </c>
      <c r="AF132" s="111"/>
      <c r="AG132" s="16"/>
      <c r="AH132" s="8"/>
      <c r="AI132" s="8"/>
      <c r="AJ132" s="8"/>
      <c r="AK132" s="8"/>
      <c r="AL132" s="8"/>
      <c r="AM132" s="16"/>
      <c r="AN132" s="16"/>
      <c r="AO132" s="16"/>
      <c r="AZ132" s="2"/>
      <c r="BA132" s="2"/>
      <c r="BB132" s="2"/>
      <c r="BC132" s="2"/>
      <c r="BD132" s="2"/>
      <c r="BE132" s="2"/>
      <c r="BF132" s="2"/>
      <c r="BG132" s="2"/>
    </row>
    <row r="133" spans="13:59">
      <c r="M133" s="2"/>
      <c r="N133" s="2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Z133" s="2"/>
      <c r="BA133" s="2"/>
      <c r="BB133" s="2"/>
      <c r="BC133" s="2"/>
      <c r="BD133" s="2"/>
      <c r="BE133" s="2"/>
      <c r="BF133" s="2"/>
      <c r="BG133" s="2"/>
    </row>
    <row r="134" spans="13:59">
      <c r="M134" s="2"/>
      <c r="N134" s="2"/>
      <c r="AE134" s="116" t="s">
        <v>16</v>
      </c>
      <c r="AF134" s="116"/>
      <c r="AG134" s="116"/>
      <c r="AH134" s="116"/>
      <c r="AI134" s="116"/>
      <c r="AJ134" s="8"/>
      <c r="AK134" s="1"/>
      <c r="AL134" s="17"/>
      <c r="AM134" s="17"/>
      <c r="AN134" s="8"/>
      <c r="AO134" s="8"/>
      <c r="AZ134" s="2"/>
      <c r="BA134" s="2"/>
      <c r="BB134" s="2"/>
      <c r="BC134" s="2"/>
      <c r="BD134" s="2"/>
      <c r="BE134" s="2"/>
      <c r="BF134" s="2"/>
      <c r="BG134" s="2"/>
    </row>
    <row r="135" spans="13:59">
      <c r="M135" s="2"/>
      <c r="N135" s="2"/>
      <c r="AE135" s="112" t="s">
        <v>17</v>
      </c>
      <c r="AF135" s="112"/>
      <c r="AG135" s="112"/>
      <c r="AH135" s="112"/>
      <c r="AI135" s="95">
        <v>0.69479999999999997</v>
      </c>
      <c r="AJ135" s="8"/>
      <c r="AK135" s="1"/>
      <c r="AL135" s="1"/>
      <c r="AM135" s="1"/>
      <c r="AN135" s="8"/>
      <c r="AO135" s="8"/>
      <c r="AZ135" s="2"/>
      <c r="BA135" s="2"/>
      <c r="BB135" s="2"/>
      <c r="BC135" s="2"/>
      <c r="BD135" s="2"/>
      <c r="BE135" s="2"/>
      <c r="BF135" s="2"/>
      <c r="BG135" s="2"/>
    </row>
    <row r="136" spans="13:59">
      <c r="M136" s="2"/>
      <c r="N136" s="2"/>
      <c r="AE136" s="112" t="s">
        <v>7</v>
      </c>
      <c r="AF136" s="112"/>
      <c r="AG136" s="112"/>
      <c r="AH136" s="112"/>
      <c r="AI136" s="92">
        <v>0.57269999999999999</v>
      </c>
      <c r="AJ136" s="22"/>
      <c r="AK136" s="1"/>
      <c r="AL136" s="1"/>
      <c r="AM136" s="1"/>
      <c r="AN136" s="22"/>
      <c r="AO136" s="22"/>
      <c r="AZ136" s="2"/>
      <c r="BA136" s="2"/>
      <c r="BB136" s="2"/>
      <c r="BC136" s="2"/>
      <c r="BD136" s="2"/>
      <c r="BE136" s="2"/>
      <c r="BF136" s="2"/>
      <c r="BG136" s="2"/>
    </row>
    <row r="137" spans="13:59">
      <c r="M137" s="2"/>
      <c r="N137" s="2"/>
      <c r="AE137" s="112" t="s">
        <v>8</v>
      </c>
      <c r="AF137" s="112"/>
      <c r="AG137" s="112"/>
      <c r="AH137" s="112"/>
      <c r="AI137" s="92" t="s">
        <v>9</v>
      </c>
      <c r="AJ137" s="22"/>
      <c r="AK137" s="1"/>
      <c r="AL137" s="1"/>
      <c r="AM137" s="1"/>
      <c r="AN137" s="22"/>
      <c r="AO137" s="22"/>
      <c r="AZ137" s="2"/>
      <c r="BA137" s="2"/>
      <c r="BB137" s="2"/>
      <c r="BC137" s="2"/>
      <c r="BD137" s="2"/>
      <c r="BE137" s="2"/>
      <c r="BF137" s="2"/>
      <c r="BG137" s="2"/>
    </row>
    <row r="138" spans="13:59">
      <c r="M138" s="2"/>
      <c r="N138" s="2"/>
      <c r="AE138" s="112" t="s">
        <v>20</v>
      </c>
      <c r="AF138" s="112"/>
      <c r="AG138" s="112"/>
      <c r="AH138" s="112"/>
      <c r="AI138" s="92" t="s">
        <v>10</v>
      </c>
      <c r="AJ138" s="22"/>
      <c r="AK138" s="1"/>
      <c r="AL138" s="1"/>
      <c r="AM138" s="1"/>
      <c r="AN138" s="22"/>
      <c r="AO138" s="22"/>
      <c r="AZ138" s="2"/>
      <c r="BA138" s="2"/>
      <c r="BB138" s="2"/>
      <c r="BC138" s="2"/>
      <c r="BD138" s="2"/>
      <c r="BE138" s="2"/>
      <c r="BF138" s="2"/>
      <c r="BG138" s="2"/>
    </row>
    <row r="139" spans="13:59">
      <c r="M139" s="2"/>
      <c r="N139" s="2"/>
      <c r="AE139" s="112" t="s">
        <v>21</v>
      </c>
      <c r="AF139" s="112"/>
      <c r="AG139" s="112"/>
      <c r="AH139" s="112"/>
      <c r="AI139" s="92">
        <v>0.14799999999999999</v>
      </c>
      <c r="AJ139" s="22"/>
      <c r="AK139" s="1"/>
      <c r="AL139" s="1"/>
      <c r="AM139" s="1"/>
      <c r="AN139" s="22"/>
      <c r="AO139" s="22"/>
      <c r="AZ139" s="2"/>
      <c r="BA139" s="2"/>
      <c r="BB139" s="2"/>
      <c r="BC139" s="2"/>
      <c r="BD139" s="2"/>
      <c r="BE139" s="2"/>
      <c r="BF139" s="2"/>
      <c r="BG139" s="2"/>
    </row>
    <row r="140" spans="13:59">
      <c r="M140" s="2"/>
      <c r="N140" s="2"/>
      <c r="AE140" s="8"/>
      <c r="AF140" s="22"/>
      <c r="AG140" s="22"/>
      <c r="AH140" s="22"/>
      <c r="AI140" s="22"/>
      <c r="AJ140" s="22"/>
      <c r="AK140" s="1"/>
      <c r="AL140" s="1"/>
      <c r="AM140" s="1"/>
      <c r="AN140" s="22"/>
      <c r="AO140" s="22"/>
      <c r="AZ140" s="2"/>
      <c r="BA140" s="2"/>
      <c r="BB140" s="2"/>
      <c r="BC140" s="2"/>
      <c r="BD140" s="2"/>
      <c r="BE140" s="2"/>
      <c r="BF140" s="2"/>
      <c r="BG140" s="2"/>
    </row>
    <row r="141" spans="13:59">
      <c r="M141" s="2"/>
      <c r="N141" s="2"/>
      <c r="AE141" s="112" t="s">
        <v>22</v>
      </c>
      <c r="AF141" s="112"/>
      <c r="AG141" s="112"/>
      <c r="AH141" s="112"/>
      <c r="AI141" s="112"/>
      <c r="AJ141" s="112"/>
      <c r="AK141" s="1"/>
      <c r="AL141" s="1"/>
      <c r="AM141" s="1"/>
      <c r="AN141" s="22"/>
      <c r="AO141" s="22"/>
      <c r="AZ141" s="2"/>
      <c r="BA141" s="2"/>
      <c r="BB141" s="2"/>
      <c r="BC141" s="2"/>
      <c r="BD141" s="2"/>
      <c r="BE141" s="2"/>
      <c r="BF141" s="2"/>
      <c r="BG141" s="2"/>
    </row>
    <row r="142" spans="13:59">
      <c r="M142" s="2"/>
      <c r="N142" s="2"/>
      <c r="AE142" s="112" t="s">
        <v>23</v>
      </c>
      <c r="AF142" s="112"/>
      <c r="AG142" s="112"/>
      <c r="AH142" s="112"/>
      <c r="AI142" s="112" t="s">
        <v>182</v>
      </c>
      <c r="AJ142" s="112"/>
      <c r="AK142" s="1"/>
      <c r="AL142" s="1"/>
      <c r="AM142" s="1"/>
      <c r="AN142" s="22"/>
      <c r="AO142" s="22"/>
      <c r="AZ142" s="2"/>
      <c r="BA142" s="2"/>
      <c r="BB142" s="2"/>
      <c r="BC142" s="2"/>
      <c r="BD142" s="2"/>
      <c r="BE142" s="2"/>
      <c r="BF142" s="2"/>
      <c r="BG142" s="2"/>
    </row>
    <row r="143" spans="13:59">
      <c r="M143" s="2"/>
      <c r="N143" s="2"/>
      <c r="AE143" s="112" t="s">
        <v>7</v>
      </c>
      <c r="AF143" s="112"/>
      <c r="AG143" s="112"/>
      <c r="AH143" s="112"/>
      <c r="AI143" s="112">
        <v>1.1900000000000001E-2</v>
      </c>
      <c r="AJ143" s="112"/>
      <c r="AK143" s="1"/>
      <c r="AL143" s="1"/>
      <c r="AM143" s="1"/>
      <c r="AN143" s="22"/>
      <c r="AO143" s="22"/>
      <c r="AZ143" s="2"/>
      <c r="BA143" s="2"/>
      <c r="BB143" s="2"/>
      <c r="BC143" s="2"/>
      <c r="BD143" s="2"/>
      <c r="BE143" s="2"/>
      <c r="BF143" s="2"/>
      <c r="BG143" s="2"/>
    </row>
    <row r="144" spans="13:59">
      <c r="M144" s="2"/>
      <c r="N144" s="2"/>
      <c r="AE144" s="112" t="s">
        <v>8</v>
      </c>
      <c r="AF144" s="112"/>
      <c r="AG144" s="112"/>
      <c r="AH144" s="112"/>
      <c r="AI144" s="112" t="s">
        <v>46</v>
      </c>
      <c r="AJ144" s="112"/>
      <c r="AK144" s="1"/>
      <c r="AL144" s="1"/>
      <c r="AM144" s="1"/>
      <c r="AN144" s="22"/>
      <c r="AO144" s="22"/>
      <c r="AZ144" s="2"/>
      <c r="BA144" s="2"/>
      <c r="BB144" s="2"/>
      <c r="BC144" s="2"/>
      <c r="BD144" s="2"/>
      <c r="BE144" s="2"/>
      <c r="BF144" s="2"/>
      <c r="BG144" s="2"/>
    </row>
    <row r="145" spans="13:59">
      <c r="M145" s="2"/>
      <c r="N145" s="2"/>
      <c r="AE145" s="112" t="s">
        <v>24</v>
      </c>
      <c r="AF145" s="112"/>
      <c r="AG145" s="112"/>
      <c r="AH145" s="112"/>
      <c r="AI145" s="112" t="s">
        <v>11</v>
      </c>
      <c r="AJ145" s="112"/>
      <c r="AK145" s="1"/>
      <c r="AL145" s="1"/>
      <c r="AM145" s="1"/>
      <c r="AN145" s="22"/>
      <c r="AO145" s="22"/>
      <c r="AZ145" s="2"/>
      <c r="BA145" s="2"/>
      <c r="BB145" s="2"/>
      <c r="BC145" s="2"/>
      <c r="BD145" s="2"/>
      <c r="BE145" s="2"/>
      <c r="BF145" s="2"/>
      <c r="BG145" s="2"/>
    </row>
    <row r="146" spans="13:59">
      <c r="M146" s="2"/>
      <c r="N146" s="2"/>
      <c r="AE146" s="21"/>
      <c r="AF146" s="21"/>
      <c r="AG146" s="21"/>
      <c r="AH146" s="21"/>
      <c r="AI146" s="21"/>
      <c r="AJ146" s="21"/>
      <c r="AK146" s="1"/>
      <c r="AL146" s="1"/>
      <c r="AM146" s="1"/>
      <c r="AN146" s="22"/>
      <c r="AO146" s="22"/>
      <c r="AZ146" s="2"/>
      <c r="BA146" s="2"/>
      <c r="BB146" s="2"/>
      <c r="BC146" s="2"/>
      <c r="BD146" s="2"/>
      <c r="BE146" s="2"/>
      <c r="BF146" s="2"/>
      <c r="BG146" s="2"/>
    </row>
    <row r="147" spans="13:59">
      <c r="M147" s="2"/>
      <c r="N147" s="2"/>
      <c r="AE147" s="112" t="s">
        <v>67</v>
      </c>
      <c r="AF147" s="112"/>
      <c r="AG147" s="112"/>
      <c r="AH147" s="112"/>
      <c r="AI147" s="21"/>
      <c r="AJ147" s="21"/>
      <c r="AK147" s="1"/>
      <c r="AL147" s="1"/>
      <c r="AM147" s="1"/>
      <c r="AN147" s="22"/>
      <c r="AO147" s="22"/>
      <c r="AZ147" s="2"/>
      <c r="BA147" s="2"/>
      <c r="BB147" s="2"/>
      <c r="BC147" s="2"/>
      <c r="BD147" s="2"/>
      <c r="BE147" s="2"/>
      <c r="BF147" s="2"/>
      <c r="BG147" s="2"/>
    </row>
    <row r="148" spans="13:59">
      <c r="M148" s="2"/>
      <c r="N148" s="2"/>
      <c r="AE148" s="113" t="s">
        <v>68</v>
      </c>
      <c r="AF148" s="113"/>
      <c r="AG148" s="113"/>
      <c r="AH148" s="94">
        <v>7.0709999999999997</v>
      </c>
      <c r="AI148" s="21"/>
      <c r="AJ148" s="21"/>
      <c r="AK148" s="1"/>
      <c r="AL148" s="1"/>
      <c r="AM148" s="1"/>
      <c r="AN148" s="22"/>
      <c r="AO148" s="22"/>
      <c r="AZ148" s="2"/>
      <c r="BA148" s="2"/>
      <c r="BB148" s="2"/>
      <c r="BC148" s="2"/>
      <c r="BD148" s="2"/>
      <c r="BE148" s="2"/>
      <c r="BF148" s="2"/>
      <c r="BG148" s="2"/>
    </row>
    <row r="149" spans="13:59">
      <c r="M149" s="2"/>
      <c r="N149" s="2"/>
      <c r="AE149" s="113" t="s">
        <v>7</v>
      </c>
      <c r="AF149" s="113"/>
      <c r="AG149" s="113"/>
      <c r="AH149" s="93">
        <v>6.9699999999999998E-2</v>
      </c>
      <c r="AI149" s="21"/>
      <c r="AJ149" s="21"/>
      <c r="AK149" s="1"/>
      <c r="AL149" s="1"/>
      <c r="AM149" s="1"/>
      <c r="AN149" s="22"/>
      <c r="AO149" s="22"/>
      <c r="AZ149" s="2"/>
      <c r="BA149" s="2"/>
      <c r="BB149" s="2"/>
      <c r="BC149" s="2"/>
      <c r="BD149" s="2"/>
      <c r="BE149" s="2"/>
      <c r="BF149" s="2"/>
      <c r="BG149" s="2"/>
    </row>
    <row r="150" spans="13:59">
      <c r="M150" s="2"/>
      <c r="N150" s="2"/>
      <c r="AE150" s="113" t="s">
        <v>8</v>
      </c>
      <c r="AF150" s="113"/>
      <c r="AG150" s="113"/>
      <c r="AH150" s="93" t="s">
        <v>9</v>
      </c>
      <c r="AI150" s="21"/>
      <c r="AJ150" s="21"/>
      <c r="AK150" s="1"/>
      <c r="AL150" s="1"/>
      <c r="AM150" s="1"/>
      <c r="AN150" s="22"/>
      <c r="AO150" s="22"/>
      <c r="AZ150" s="2"/>
      <c r="BA150" s="2"/>
      <c r="BB150" s="2"/>
      <c r="BC150" s="2"/>
      <c r="BD150" s="2"/>
      <c r="BE150" s="2"/>
      <c r="BF150" s="2"/>
      <c r="BG150" s="2"/>
    </row>
    <row r="151" spans="13:59">
      <c r="M151" s="2"/>
      <c r="N151" s="2"/>
      <c r="AE151" s="113" t="s">
        <v>24</v>
      </c>
      <c r="AF151" s="113"/>
      <c r="AG151" s="113"/>
      <c r="AH151" s="93" t="s">
        <v>10</v>
      </c>
      <c r="AI151" s="21"/>
      <c r="AJ151" s="21"/>
      <c r="AK151" s="3"/>
      <c r="AL151" s="1"/>
      <c r="AM151" s="1"/>
      <c r="AN151" s="22"/>
      <c r="AO151" s="22"/>
      <c r="AZ151" s="2"/>
      <c r="BA151" s="2"/>
      <c r="BB151" s="2"/>
      <c r="BC151" s="2"/>
      <c r="BD151" s="2"/>
      <c r="BE151" s="2"/>
      <c r="BF151" s="2"/>
      <c r="BG151" s="2"/>
    </row>
    <row r="152" spans="13:59">
      <c r="M152" s="2"/>
      <c r="N152" s="2"/>
      <c r="AE152" s="31"/>
      <c r="AF152" s="31"/>
      <c r="AG152" s="31"/>
      <c r="AH152" s="31"/>
      <c r="AI152" s="31"/>
      <c r="AJ152" s="31"/>
      <c r="AK152" s="3"/>
      <c r="AL152" s="3"/>
      <c r="AM152" s="8"/>
      <c r="AN152" s="8"/>
      <c r="AO152" s="8"/>
      <c r="AZ152" s="2"/>
      <c r="BA152" s="2"/>
      <c r="BB152" s="2"/>
      <c r="BC152" s="2"/>
      <c r="BD152" s="2"/>
      <c r="BE152" s="2"/>
      <c r="BF152" s="2"/>
      <c r="BG152" s="2"/>
    </row>
    <row r="153" spans="13:59">
      <c r="M153" s="2"/>
      <c r="N153" s="2"/>
      <c r="AE153" s="112" t="s">
        <v>25</v>
      </c>
      <c r="AF153" s="112"/>
      <c r="AG153" s="112"/>
      <c r="AH153" s="92" t="s">
        <v>26</v>
      </c>
      <c r="AI153" s="92" t="s">
        <v>27</v>
      </c>
      <c r="AJ153" s="92" t="s">
        <v>28</v>
      </c>
      <c r="AK153" s="112" t="s">
        <v>23</v>
      </c>
      <c r="AL153" s="112"/>
      <c r="AM153" s="92" t="s">
        <v>7</v>
      </c>
      <c r="AN153" s="22"/>
      <c r="AO153" s="1"/>
      <c r="AZ153" s="2"/>
      <c r="BA153" s="2"/>
      <c r="BB153" s="2"/>
      <c r="BC153" s="2"/>
      <c r="BD153" s="2"/>
      <c r="BE153" s="2"/>
      <c r="BF153" s="2"/>
      <c r="BG153" s="2"/>
    </row>
    <row r="154" spans="13:59">
      <c r="AE154" s="112" t="s">
        <v>29</v>
      </c>
      <c r="AF154" s="112"/>
      <c r="AG154" s="112"/>
      <c r="AH154" s="95">
        <v>4.1360000000000001E-2</v>
      </c>
      <c r="AI154" s="92">
        <v>3</v>
      </c>
      <c r="AJ154" s="95">
        <v>1.379E-2</v>
      </c>
      <c r="AK154" s="112" t="s">
        <v>183</v>
      </c>
      <c r="AL154" s="112"/>
      <c r="AM154" s="92" t="s">
        <v>184</v>
      </c>
      <c r="AN154" s="42"/>
      <c r="AO154" s="1"/>
    </row>
    <row r="155" spans="13:59">
      <c r="AE155" s="112" t="s">
        <v>31</v>
      </c>
      <c r="AF155" s="112"/>
      <c r="AG155" s="112"/>
      <c r="AH155" s="95">
        <v>0.23810000000000001</v>
      </c>
      <c r="AI155" s="92">
        <v>12</v>
      </c>
      <c r="AJ155" s="95">
        <v>1.984E-2</v>
      </c>
      <c r="AK155" s="112"/>
      <c r="AL155" s="112"/>
      <c r="AM155" s="18"/>
      <c r="AN155" s="42"/>
      <c r="AO155" s="1"/>
    </row>
    <row r="156" spans="13:59">
      <c r="AE156" s="112" t="s">
        <v>32</v>
      </c>
      <c r="AF156" s="112"/>
      <c r="AG156" s="112"/>
      <c r="AH156" s="95">
        <v>0.27950000000000003</v>
      </c>
      <c r="AI156" s="92">
        <v>15</v>
      </c>
      <c r="AJ156" s="92"/>
      <c r="AK156" s="112"/>
      <c r="AL156" s="112"/>
      <c r="AM156" s="26"/>
      <c r="AN156" s="22"/>
      <c r="AO156" s="22"/>
    </row>
    <row r="157" spans="13:59">
      <c r="AE157" s="31"/>
      <c r="AF157" s="31"/>
      <c r="AG157" s="31"/>
      <c r="AH157" s="31"/>
      <c r="AI157" s="31"/>
      <c r="AJ157" s="31"/>
      <c r="AK157" s="3"/>
      <c r="AL157" s="3"/>
      <c r="AM157" s="22"/>
      <c r="AN157" s="22"/>
      <c r="AO157" s="22"/>
    </row>
    <row r="158" spans="13:59">
      <c r="AE158" s="112" t="s">
        <v>33</v>
      </c>
      <c r="AF158" s="112"/>
      <c r="AG158" s="112"/>
      <c r="AH158" s="92" t="s">
        <v>14</v>
      </c>
      <c r="AI158" s="84" t="s">
        <v>139</v>
      </c>
      <c r="AK158" s="1"/>
      <c r="AL158" s="1"/>
      <c r="AM158" s="1"/>
      <c r="AN158" s="1"/>
      <c r="AO158" s="1"/>
    </row>
    <row r="159" spans="13:59">
      <c r="AE159" s="112" t="s">
        <v>34</v>
      </c>
      <c r="AF159" s="112"/>
      <c r="AG159" s="112"/>
      <c r="AH159" s="92">
        <v>4</v>
      </c>
      <c r="AI159" s="84">
        <v>6.4000000000000001E-2</v>
      </c>
      <c r="AK159" s="1"/>
      <c r="AL159" s="1"/>
      <c r="AM159" s="1"/>
      <c r="AN159" s="1"/>
      <c r="AO159" s="1"/>
    </row>
    <row r="160" spans="13:59">
      <c r="AE160" s="112" t="s">
        <v>35</v>
      </c>
      <c r="AF160" s="112"/>
      <c r="AG160" s="112"/>
      <c r="AH160" s="92">
        <v>16</v>
      </c>
      <c r="AI160" s="31"/>
      <c r="AK160" s="1"/>
      <c r="AL160" s="1"/>
      <c r="AM160" s="1"/>
      <c r="AN160" s="1"/>
      <c r="AO160" s="1"/>
    </row>
    <row r="161" spans="31:46">
      <c r="AE161" s="3"/>
      <c r="AF161" s="21"/>
      <c r="AG161" s="21"/>
      <c r="AH161" s="21"/>
      <c r="AI161" s="21"/>
      <c r="AJ161" s="21"/>
      <c r="AK161" s="3"/>
      <c r="AL161" s="3"/>
      <c r="AM161" s="8"/>
      <c r="AN161" s="22"/>
      <c r="AO161" s="22"/>
    </row>
    <row r="162" spans="31:46">
      <c r="AE162" s="114" t="s">
        <v>36</v>
      </c>
      <c r="AF162" s="114"/>
      <c r="AG162" s="114"/>
      <c r="AH162" s="114"/>
      <c r="AI162" s="114"/>
      <c r="AJ162" s="21"/>
      <c r="AK162" s="3"/>
      <c r="AL162" s="3"/>
      <c r="AM162" s="8"/>
      <c r="AN162" s="8"/>
      <c r="AO162" s="8"/>
    </row>
    <row r="163" spans="31:46">
      <c r="AE163" s="12"/>
      <c r="AF163" s="12"/>
      <c r="AG163" s="12"/>
      <c r="AH163" s="12"/>
      <c r="AI163" s="12"/>
      <c r="AJ163" s="12"/>
      <c r="AK163" s="3"/>
      <c r="AL163" s="3"/>
      <c r="AM163" s="8"/>
      <c r="AN163" s="8"/>
      <c r="AO163" s="8"/>
    </row>
    <row r="164" spans="31:46">
      <c r="AE164" s="112" t="s">
        <v>37</v>
      </c>
      <c r="AF164" s="112"/>
      <c r="AG164" s="112"/>
      <c r="AH164" s="92">
        <v>1</v>
      </c>
      <c r="AI164" s="31"/>
      <c r="AJ164" s="31"/>
      <c r="AK164" s="31"/>
      <c r="AL164" s="31"/>
      <c r="AM164" s="31"/>
      <c r="AN164" s="8"/>
      <c r="AO164" s="8"/>
    </row>
    <row r="165" spans="31:46">
      <c r="AE165" s="112" t="s">
        <v>38</v>
      </c>
      <c r="AF165" s="112"/>
      <c r="AG165" s="112"/>
      <c r="AH165" s="92">
        <v>6</v>
      </c>
      <c r="AI165" s="31"/>
      <c r="AJ165" s="31"/>
      <c r="AK165" s="31"/>
      <c r="AL165" s="31"/>
      <c r="AM165" s="31"/>
      <c r="AN165" s="8"/>
      <c r="AO165" s="8"/>
    </row>
    <row r="166" spans="31:46">
      <c r="AE166" s="112" t="s">
        <v>39</v>
      </c>
      <c r="AF166" s="112"/>
      <c r="AG166" s="112"/>
      <c r="AH166" s="92">
        <v>0.05</v>
      </c>
      <c r="AI166" s="31"/>
      <c r="AJ166" s="31"/>
      <c r="AK166" s="31"/>
      <c r="AL166" s="31"/>
      <c r="AM166" s="31"/>
      <c r="AN166" s="8"/>
      <c r="AO166" s="8"/>
    </row>
    <row r="167" spans="31:46">
      <c r="AE167" s="31"/>
      <c r="AF167" s="31"/>
      <c r="AG167" s="31"/>
      <c r="AH167" s="31"/>
      <c r="AI167" s="31"/>
      <c r="AJ167" s="31"/>
      <c r="AK167" s="31"/>
      <c r="AL167" s="31"/>
      <c r="AM167" s="31"/>
      <c r="AN167" s="8"/>
      <c r="AO167" s="8"/>
    </row>
    <row r="168" spans="31:46">
      <c r="AE168" s="112" t="s">
        <v>40</v>
      </c>
      <c r="AF168" s="112"/>
      <c r="AG168" s="112"/>
      <c r="AH168" s="92" t="s">
        <v>41</v>
      </c>
      <c r="AI168" s="112" t="s">
        <v>42</v>
      </c>
      <c r="AJ168" s="112"/>
      <c r="AK168" s="92" t="s">
        <v>43</v>
      </c>
      <c r="AL168" s="92" t="s">
        <v>44</v>
      </c>
      <c r="AM168" s="112" t="s">
        <v>45</v>
      </c>
      <c r="AN168" s="112"/>
      <c r="AO168" s="52"/>
      <c r="AP168" s="1"/>
      <c r="AQ168" s="1"/>
      <c r="AR168" s="1"/>
      <c r="AS168" s="1"/>
      <c r="AT168" s="1"/>
    </row>
    <row r="169" spans="31:46">
      <c r="AE169" s="113" t="s">
        <v>55</v>
      </c>
      <c r="AF169" s="113"/>
      <c r="AG169" s="113"/>
      <c r="AH169" s="95">
        <v>3.5499999999999997E-2</v>
      </c>
      <c r="AI169" s="112" t="s">
        <v>185</v>
      </c>
      <c r="AJ169" s="112" t="s">
        <v>185</v>
      </c>
      <c r="AK169" s="93" t="s">
        <v>10</v>
      </c>
      <c r="AL169" s="93" t="s">
        <v>9</v>
      </c>
      <c r="AM169" s="112">
        <v>0.98370000000000002</v>
      </c>
      <c r="AN169" s="112">
        <v>0.98370000000000002</v>
      </c>
      <c r="AO169" s="52"/>
      <c r="AP169" s="1"/>
      <c r="AQ169" s="1"/>
      <c r="AR169" s="1"/>
      <c r="AS169" s="1"/>
      <c r="AT169" s="1"/>
    </row>
    <row r="170" spans="31:46">
      <c r="AE170" s="113" t="s">
        <v>76</v>
      </c>
      <c r="AF170" s="113"/>
      <c r="AG170" s="113"/>
      <c r="AH170" s="95">
        <v>0.13250000000000001</v>
      </c>
      <c r="AI170" s="112" t="s">
        <v>186</v>
      </c>
      <c r="AJ170" s="112" t="s">
        <v>186</v>
      </c>
      <c r="AK170" s="93" t="s">
        <v>10</v>
      </c>
      <c r="AL170" s="93" t="s">
        <v>9</v>
      </c>
      <c r="AM170" s="112">
        <v>0.5625</v>
      </c>
      <c r="AN170" s="112">
        <v>0.5625</v>
      </c>
      <c r="AO170" s="52"/>
      <c r="AP170" s="1"/>
      <c r="AQ170" s="1"/>
      <c r="AR170" s="1"/>
      <c r="AS170" s="1"/>
      <c r="AT170" s="1"/>
    </row>
    <row r="171" spans="31:46">
      <c r="AE171" s="113" t="s">
        <v>77</v>
      </c>
      <c r="AF171" s="113"/>
      <c r="AG171" s="113"/>
      <c r="AH171" s="95">
        <v>2.0750000000000001E-2</v>
      </c>
      <c r="AI171" s="112" t="s">
        <v>187</v>
      </c>
      <c r="AJ171" s="112" t="s">
        <v>187</v>
      </c>
      <c r="AK171" s="93" t="s">
        <v>10</v>
      </c>
      <c r="AL171" s="93" t="s">
        <v>9</v>
      </c>
      <c r="AM171" s="112">
        <v>0.99660000000000004</v>
      </c>
      <c r="AN171" s="112">
        <v>0.99660000000000004</v>
      </c>
      <c r="AO171" s="52"/>
      <c r="AP171" s="1"/>
      <c r="AQ171" s="1"/>
      <c r="AR171" s="1"/>
      <c r="AS171" s="1"/>
      <c r="AT171" s="1"/>
    </row>
    <row r="172" spans="31:46">
      <c r="AE172" s="113" t="s">
        <v>78</v>
      </c>
      <c r="AF172" s="113"/>
      <c r="AG172" s="113"/>
      <c r="AH172" s="95">
        <v>9.7000000000000003E-2</v>
      </c>
      <c r="AI172" s="112" t="s">
        <v>188</v>
      </c>
      <c r="AJ172" s="112" t="s">
        <v>188</v>
      </c>
      <c r="AK172" s="93" t="s">
        <v>10</v>
      </c>
      <c r="AL172" s="93" t="s">
        <v>9</v>
      </c>
      <c r="AM172" s="112">
        <v>0.76649999999999996</v>
      </c>
      <c r="AN172" s="112">
        <v>0.76649999999999996</v>
      </c>
      <c r="AO172" s="52"/>
      <c r="AP172" s="1"/>
      <c r="AQ172" s="1"/>
      <c r="AR172" s="1"/>
      <c r="AS172" s="1"/>
      <c r="AT172" s="1"/>
    </row>
    <row r="173" spans="31:46">
      <c r="AE173" s="113" t="s">
        <v>79</v>
      </c>
      <c r="AF173" s="113"/>
      <c r="AG173" s="113"/>
      <c r="AH173" s="95">
        <v>-1.4749999999999999E-2</v>
      </c>
      <c r="AI173" s="112" t="s">
        <v>189</v>
      </c>
      <c r="AJ173" s="112" t="s">
        <v>189</v>
      </c>
      <c r="AK173" s="93" t="s">
        <v>10</v>
      </c>
      <c r="AL173" s="93" t="s">
        <v>9</v>
      </c>
      <c r="AM173" s="112">
        <v>0.99880000000000002</v>
      </c>
      <c r="AN173" s="112">
        <v>0.99880000000000002</v>
      </c>
      <c r="AO173" s="52"/>
      <c r="AP173" s="1"/>
      <c r="AQ173" s="1"/>
      <c r="AR173" s="1"/>
      <c r="AS173" s="1"/>
      <c r="AT173" s="1"/>
    </row>
    <row r="174" spans="31:46">
      <c r="AE174" s="113" t="s">
        <v>80</v>
      </c>
      <c r="AF174" s="113"/>
      <c r="AG174" s="113"/>
      <c r="AH174" s="95">
        <v>-0.1118</v>
      </c>
      <c r="AI174" s="112" t="s">
        <v>190</v>
      </c>
      <c r="AJ174" s="112" t="s">
        <v>190</v>
      </c>
      <c r="AK174" s="93" t="s">
        <v>10</v>
      </c>
      <c r="AL174" s="93" t="s">
        <v>9</v>
      </c>
      <c r="AM174" s="112">
        <v>0.68359999999999999</v>
      </c>
      <c r="AN174" s="112">
        <v>0.68359999999999999</v>
      </c>
      <c r="AO174" s="63"/>
    </row>
    <row r="175" spans="31:46">
      <c r="AE175" s="42"/>
      <c r="AF175" s="45"/>
      <c r="AG175" s="45"/>
      <c r="AH175" s="43"/>
      <c r="AI175" s="43"/>
      <c r="AJ175" s="45"/>
      <c r="AK175" s="45"/>
      <c r="AL175" s="42"/>
      <c r="AM175" s="22"/>
      <c r="AN175" s="22"/>
      <c r="AO175" s="22"/>
    </row>
    <row r="176" spans="31:46">
      <c r="AE176" s="112" t="s">
        <v>48</v>
      </c>
      <c r="AF176" s="112"/>
      <c r="AG176" s="112"/>
      <c r="AH176" s="92" t="s">
        <v>49</v>
      </c>
      <c r="AI176" s="92" t="s">
        <v>50</v>
      </c>
      <c r="AJ176" s="92" t="s">
        <v>41</v>
      </c>
      <c r="AK176" s="92" t="s">
        <v>51</v>
      </c>
      <c r="AL176" s="92" t="s">
        <v>52</v>
      </c>
      <c r="AM176" s="92" t="s">
        <v>53</v>
      </c>
      <c r="AN176" s="92" t="s">
        <v>54</v>
      </c>
      <c r="AO176" s="92" t="s">
        <v>27</v>
      </c>
    </row>
    <row r="177" spans="31:41">
      <c r="AE177" s="112" t="s">
        <v>55</v>
      </c>
      <c r="AF177" s="112"/>
      <c r="AG177" s="112"/>
      <c r="AH177" s="95">
        <v>1</v>
      </c>
      <c r="AI177" s="95">
        <v>0.96450000000000002</v>
      </c>
      <c r="AJ177" s="95">
        <v>3.5499999999999997E-2</v>
      </c>
      <c r="AK177" s="95">
        <v>9.9610000000000004E-2</v>
      </c>
      <c r="AL177" s="92">
        <v>4</v>
      </c>
      <c r="AM177" s="92">
        <v>4</v>
      </c>
      <c r="AN177" s="95">
        <v>0.504</v>
      </c>
      <c r="AO177" s="92">
        <v>12</v>
      </c>
    </row>
    <row r="178" spans="31:41">
      <c r="AE178" s="112" t="s">
        <v>76</v>
      </c>
      <c r="AF178" s="112"/>
      <c r="AG178" s="112"/>
      <c r="AH178" s="95">
        <v>1</v>
      </c>
      <c r="AI178" s="95">
        <v>0.86750000000000005</v>
      </c>
      <c r="AJ178" s="95">
        <v>0.13250000000000001</v>
      </c>
      <c r="AK178" s="95">
        <v>9.9610000000000004E-2</v>
      </c>
      <c r="AL178" s="92">
        <v>4</v>
      </c>
      <c r="AM178" s="92">
        <v>4</v>
      </c>
      <c r="AN178" s="95">
        <v>1.881</v>
      </c>
      <c r="AO178" s="92">
        <v>12</v>
      </c>
    </row>
    <row r="179" spans="31:41">
      <c r="AE179" s="112" t="s">
        <v>77</v>
      </c>
      <c r="AF179" s="112"/>
      <c r="AG179" s="112"/>
      <c r="AH179" s="95">
        <v>1</v>
      </c>
      <c r="AI179" s="95">
        <v>0.97929999999999995</v>
      </c>
      <c r="AJ179" s="95">
        <v>2.0750000000000001E-2</v>
      </c>
      <c r="AK179" s="95">
        <v>9.9610000000000004E-2</v>
      </c>
      <c r="AL179" s="92">
        <v>4</v>
      </c>
      <c r="AM179" s="92">
        <v>4</v>
      </c>
      <c r="AN179" s="95">
        <v>0.29459999999999997</v>
      </c>
      <c r="AO179" s="92">
        <v>12</v>
      </c>
    </row>
    <row r="180" spans="31:41">
      <c r="AE180" s="112" t="s">
        <v>78</v>
      </c>
      <c r="AF180" s="112"/>
      <c r="AG180" s="112"/>
      <c r="AH180" s="95">
        <v>0.96450000000000002</v>
      </c>
      <c r="AI180" s="95">
        <v>0.86750000000000005</v>
      </c>
      <c r="AJ180" s="95">
        <v>9.7000000000000003E-2</v>
      </c>
      <c r="AK180" s="95">
        <v>9.9610000000000004E-2</v>
      </c>
      <c r="AL180" s="92">
        <v>4</v>
      </c>
      <c r="AM180" s="92">
        <v>4</v>
      </c>
      <c r="AN180" s="95">
        <v>1.377</v>
      </c>
      <c r="AO180" s="92">
        <v>12</v>
      </c>
    </row>
    <row r="181" spans="31:41">
      <c r="AE181" s="112" t="s">
        <v>79</v>
      </c>
      <c r="AF181" s="112"/>
      <c r="AG181" s="112"/>
      <c r="AH181" s="95">
        <v>0.96450000000000002</v>
      </c>
      <c r="AI181" s="95">
        <v>0.97929999999999995</v>
      </c>
      <c r="AJ181" s="95">
        <v>-1.4749999999999999E-2</v>
      </c>
      <c r="AK181" s="95">
        <v>9.9610000000000004E-2</v>
      </c>
      <c r="AL181" s="92">
        <v>4</v>
      </c>
      <c r="AM181" s="92">
        <v>4</v>
      </c>
      <c r="AN181" s="95">
        <v>0.2094</v>
      </c>
      <c r="AO181" s="92">
        <v>12</v>
      </c>
    </row>
    <row r="182" spans="31:41">
      <c r="AE182" s="112" t="s">
        <v>80</v>
      </c>
      <c r="AF182" s="112"/>
      <c r="AG182" s="112"/>
      <c r="AH182" s="95">
        <v>0.86750000000000005</v>
      </c>
      <c r="AI182" s="95">
        <v>0.97929999999999995</v>
      </c>
      <c r="AJ182" s="95">
        <v>-0.1118</v>
      </c>
      <c r="AK182" s="95">
        <v>9.9610000000000004E-2</v>
      </c>
      <c r="AL182" s="92">
        <v>4</v>
      </c>
      <c r="AM182" s="92">
        <v>4</v>
      </c>
      <c r="AN182" s="95">
        <v>1.587</v>
      </c>
      <c r="AO182" s="92">
        <v>12</v>
      </c>
    </row>
  </sheetData>
  <mergeCells count="660">
    <mergeCell ref="A72:D72"/>
    <mergeCell ref="A61:D61"/>
    <mergeCell ref="A62:D62"/>
    <mergeCell ref="A63:D63"/>
    <mergeCell ref="A66:D66"/>
    <mergeCell ref="A67:D67"/>
    <mergeCell ref="A68:D68"/>
    <mergeCell ref="A69:D69"/>
    <mergeCell ref="A70:D70"/>
    <mergeCell ref="A71:D71"/>
    <mergeCell ref="AT13:AU13"/>
    <mergeCell ref="AV13:AW13"/>
    <mergeCell ref="AT14:AU14"/>
    <mergeCell ref="AV14:AW14"/>
    <mergeCell ref="AE120:AG120"/>
    <mergeCell ref="AE121:AG121"/>
    <mergeCell ref="AE122:AG122"/>
    <mergeCell ref="AE123:AG123"/>
    <mergeCell ref="AE124:AG124"/>
    <mergeCell ref="AM117:AN117"/>
    <mergeCell ref="AE118:AG118"/>
    <mergeCell ref="AI118:AJ118"/>
    <mergeCell ref="AM118:AN118"/>
    <mergeCell ref="AE113:AG113"/>
    <mergeCell ref="AI113:AJ113"/>
    <mergeCell ref="AM113:AN113"/>
    <mergeCell ref="AE114:AG114"/>
    <mergeCell ref="AI114:AJ114"/>
    <mergeCell ref="AM114:AN114"/>
    <mergeCell ref="AE115:AG115"/>
    <mergeCell ref="AI115:AJ115"/>
    <mergeCell ref="AM115:AN115"/>
    <mergeCell ref="AE103:AG103"/>
    <mergeCell ref="AE104:AG104"/>
    <mergeCell ref="AE125:AG125"/>
    <mergeCell ref="AE126:AG126"/>
    <mergeCell ref="AR4:AW4"/>
    <mergeCell ref="AT5:AU5"/>
    <mergeCell ref="AV5:AW5"/>
    <mergeCell ref="AT6:AU6"/>
    <mergeCell ref="AV6:AW6"/>
    <mergeCell ref="AT7:AU7"/>
    <mergeCell ref="AV7:AW7"/>
    <mergeCell ref="AT8:AU8"/>
    <mergeCell ref="AV8:AW8"/>
    <mergeCell ref="AT9:AU9"/>
    <mergeCell ref="AV9:AW9"/>
    <mergeCell ref="AT10:AU10"/>
    <mergeCell ref="AV10:AW10"/>
    <mergeCell ref="AT11:AU11"/>
    <mergeCell ref="AV11:AW11"/>
    <mergeCell ref="AT12:AU12"/>
    <mergeCell ref="AV12:AW12"/>
    <mergeCell ref="AE116:AG116"/>
    <mergeCell ref="AI116:AJ116"/>
    <mergeCell ref="AM116:AN116"/>
    <mergeCell ref="AE117:AG117"/>
    <mergeCell ref="AI117:AJ117"/>
    <mergeCell ref="AE106:AI106"/>
    <mergeCell ref="AE108:AG108"/>
    <mergeCell ref="AE109:AG109"/>
    <mergeCell ref="AE110:AG110"/>
    <mergeCell ref="AE112:AG112"/>
    <mergeCell ref="AI112:AJ112"/>
    <mergeCell ref="AM112:AN112"/>
    <mergeCell ref="AE97:AG97"/>
    <mergeCell ref="AK97:AL97"/>
    <mergeCell ref="AE98:AG98"/>
    <mergeCell ref="AK98:AL98"/>
    <mergeCell ref="AE99:AG99"/>
    <mergeCell ref="AK99:AL99"/>
    <mergeCell ref="AE100:AG100"/>
    <mergeCell ref="AK100:AL100"/>
    <mergeCell ref="AE102:AG102"/>
    <mergeCell ref="AE88:AH88"/>
    <mergeCell ref="AI88:AJ88"/>
    <mergeCell ref="AE89:AH89"/>
    <mergeCell ref="AI89:AJ89"/>
    <mergeCell ref="AE91:AH91"/>
    <mergeCell ref="AE92:AG92"/>
    <mergeCell ref="AE93:AG93"/>
    <mergeCell ref="AE94:AG94"/>
    <mergeCell ref="AE95:AG95"/>
    <mergeCell ref="AE80:AH80"/>
    <mergeCell ref="AE81:AH81"/>
    <mergeCell ref="AE82:AH82"/>
    <mergeCell ref="AE83:AH83"/>
    <mergeCell ref="AE85:AJ85"/>
    <mergeCell ref="AE86:AH86"/>
    <mergeCell ref="AI86:AJ86"/>
    <mergeCell ref="AE87:AH87"/>
    <mergeCell ref="AI87:AJ87"/>
    <mergeCell ref="AE65:AG65"/>
    <mergeCell ref="AE66:AG66"/>
    <mergeCell ref="AE67:AG67"/>
    <mergeCell ref="AE68:AG68"/>
    <mergeCell ref="AE69:AG69"/>
    <mergeCell ref="AE70:AG70"/>
    <mergeCell ref="AE71:AG71"/>
    <mergeCell ref="AE78:AI78"/>
    <mergeCell ref="AE79:AH79"/>
    <mergeCell ref="AE61:AG61"/>
    <mergeCell ref="AI61:AJ61"/>
    <mergeCell ref="AM61:AN61"/>
    <mergeCell ref="AE62:AG62"/>
    <mergeCell ref="AI62:AJ62"/>
    <mergeCell ref="AM62:AN62"/>
    <mergeCell ref="AE63:AG63"/>
    <mergeCell ref="AI63:AJ63"/>
    <mergeCell ref="AM63:AN63"/>
    <mergeCell ref="AE58:AG58"/>
    <mergeCell ref="AI58:AJ58"/>
    <mergeCell ref="AM58:AN58"/>
    <mergeCell ref="AE59:AG59"/>
    <mergeCell ref="AI59:AJ59"/>
    <mergeCell ref="AM59:AN59"/>
    <mergeCell ref="AE60:AG60"/>
    <mergeCell ref="AI60:AJ60"/>
    <mergeCell ref="AM60:AN60"/>
    <mergeCell ref="AE48:AG48"/>
    <mergeCell ref="AE49:AG49"/>
    <mergeCell ref="AE51:AI51"/>
    <mergeCell ref="AE53:AG53"/>
    <mergeCell ref="AE54:AG54"/>
    <mergeCell ref="AE55:AG55"/>
    <mergeCell ref="AE57:AG57"/>
    <mergeCell ref="AI57:AJ57"/>
    <mergeCell ref="AM57:AN57"/>
    <mergeCell ref="AE42:AG42"/>
    <mergeCell ref="AK42:AL42"/>
    <mergeCell ref="AE43:AG43"/>
    <mergeCell ref="AK43:AL43"/>
    <mergeCell ref="AE44:AG44"/>
    <mergeCell ref="AK44:AL44"/>
    <mergeCell ref="AE45:AG45"/>
    <mergeCell ref="AK45:AL45"/>
    <mergeCell ref="AE47:AG47"/>
    <mergeCell ref="AE33:AH33"/>
    <mergeCell ref="AI33:AJ33"/>
    <mergeCell ref="AE34:AH34"/>
    <mergeCell ref="AI34:AJ34"/>
    <mergeCell ref="AE36:AH36"/>
    <mergeCell ref="AE37:AG37"/>
    <mergeCell ref="AE38:AG38"/>
    <mergeCell ref="AE39:AG39"/>
    <mergeCell ref="AE40:AG40"/>
    <mergeCell ref="AH9:AI9"/>
    <mergeCell ref="AJ9:AK9"/>
    <mergeCell ref="AN9:AO9"/>
    <mergeCell ref="AP9:AQ9"/>
    <mergeCell ref="AH10:AI10"/>
    <mergeCell ref="AJ10:AK10"/>
    <mergeCell ref="AH11:AI11"/>
    <mergeCell ref="AJ11:AK11"/>
    <mergeCell ref="AH12:AI12"/>
    <mergeCell ref="AJ12:AK12"/>
    <mergeCell ref="AN10:AO10"/>
    <mergeCell ref="AN11:AO11"/>
    <mergeCell ref="AN12:AO12"/>
    <mergeCell ref="P120:R120"/>
    <mergeCell ref="P121:R121"/>
    <mergeCell ref="P122:R122"/>
    <mergeCell ref="P123:R123"/>
    <mergeCell ref="P124:R124"/>
    <mergeCell ref="P125:R125"/>
    <mergeCell ref="P126:R126"/>
    <mergeCell ref="AF4:AK4"/>
    <mergeCell ref="AL4:AQ4"/>
    <mergeCell ref="AH5:AI5"/>
    <mergeCell ref="AJ5:AK5"/>
    <mergeCell ref="AN5:AO5"/>
    <mergeCell ref="AP5:AQ5"/>
    <mergeCell ref="AH6:AI6"/>
    <mergeCell ref="AJ6:AK6"/>
    <mergeCell ref="AN6:AO6"/>
    <mergeCell ref="AP6:AQ6"/>
    <mergeCell ref="AH7:AI7"/>
    <mergeCell ref="AJ7:AK7"/>
    <mergeCell ref="AN7:AO7"/>
    <mergeCell ref="AP7:AQ7"/>
    <mergeCell ref="AH8:AI8"/>
    <mergeCell ref="AJ8:AK8"/>
    <mergeCell ref="AN8:AO8"/>
    <mergeCell ref="P116:R116"/>
    <mergeCell ref="T116:U116"/>
    <mergeCell ref="X116:Y116"/>
    <mergeCell ref="P117:R117"/>
    <mergeCell ref="T117:U117"/>
    <mergeCell ref="X117:Y117"/>
    <mergeCell ref="P118:R118"/>
    <mergeCell ref="T118:U118"/>
    <mergeCell ref="X118:Y118"/>
    <mergeCell ref="X112:Y112"/>
    <mergeCell ref="P113:R113"/>
    <mergeCell ref="T113:U113"/>
    <mergeCell ref="X113:Y113"/>
    <mergeCell ref="P114:R114"/>
    <mergeCell ref="T114:U114"/>
    <mergeCell ref="X114:Y114"/>
    <mergeCell ref="P115:R115"/>
    <mergeCell ref="T115:U115"/>
    <mergeCell ref="X115:Y115"/>
    <mergeCell ref="P102:R102"/>
    <mergeCell ref="P103:R103"/>
    <mergeCell ref="P104:R104"/>
    <mergeCell ref="P106:T106"/>
    <mergeCell ref="P108:R108"/>
    <mergeCell ref="P109:R109"/>
    <mergeCell ref="P110:R110"/>
    <mergeCell ref="P112:R112"/>
    <mergeCell ref="T112:U112"/>
    <mergeCell ref="P94:R94"/>
    <mergeCell ref="P95:R95"/>
    <mergeCell ref="P97:R97"/>
    <mergeCell ref="V97:W97"/>
    <mergeCell ref="P98:R98"/>
    <mergeCell ref="V98:W98"/>
    <mergeCell ref="P99:R99"/>
    <mergeCell ref="V99:W99"/>
    <mergeCell ref="P100:R100"/>
    <mergeCell ref="V100:W100"/>
    <mergeCell ref="P87:S87"/>
    <mergeCell ref="T87:U87"/>
    <mergeCell ref="P88:S88"/>
    <mergeCell ref="T88:U88"/>
    <mergeCell ref="P89:S89"/>
    <mergeCell ref="T89:U89"/>
    <mergeCell ref="P91:S91"/>
    <mergeCell ref="P92:R92"/>
    <mergeCell ref="P93:R93"/>
    <mergeCell ref="P71:R71"/>
    <mergeCell ref="P78:T78"/>
    <mergeCell ref="P79:S79"/>
    <mergeCell ref="P80:S80"/>
    <mergeCell ref="P81:S81"/>
    <mergeCell ref="P82:S82"/>
    <mergeCell ref="P83:S83"/>
    <mergeCell ref="P85:U85"/>
    <mergeCell ref="P86:S86"/>
    <mergeCell ref="T86:U86"/>
    <mergeCell ref="P63:R63"/>
    <mergeCell ref="T63:U63"/>
    <mergeCell ref="X63:Y63"/>
    <mergeCell ref="P65:R65"/>
    <mergeCell ref="P66:R66"/>
    <mergeCell ref="P67:R67"/>
    <mergeCell ref="P68:R68"/>
    <mergeCell ref="P69:R69"/>
    <mergeCell ref="P70:R70"/>
    <mergeCell ref="P60:R60"/>
    <mergeCell ref="T60:U60"/>
    <mergeCell ref="X60:Y60"/>
    <mergeCell ref="P61:R61"/>
    <mergeCell ref="T61:U61"/>
    <mergeCell ref="X61:Y61"/>
    <mergeCell ref="P62:R62"/>
    <mergeCell ref="T62:U62"/>
    <mergeCell ref="X62:Y62"/>
    <mergeCell ref="P57:R57"/>
    <mergeCell ref="T57:U57"/>
    <mergeCell ref="X57:Y57"/>
    <mergeCell ref="P58:R58"/>
    <mergeCell ref="T58:U58"/>
    <mergeCell ref="X58:Y58"/>
    <mergeCell ref="P59:R59"/>
    <mergeCell ref="T59:U59"/>
    <mergeCell ref="X59:Y59"/>
    <mergeCell ref="P45:R45"/>
    <mergeCell ref="V45:W45"/>
    <mergeCell ref="P47:R47"/>
    <mergeCell ref="P48:R48"/>
    <mergeCell ref="P49:R49"/>
    <mergeCell ref="P51:T51"/>
    <mergeCell ref="P53:R53"/>
    <mergeCell ref="P54:R54"/>
    <mergeCell ref="P55:R55"/>
    <mergeCell ref="P37:R37"/>
    <mergeCell ref="P38:R38"/>
    <mergeCell ref="P39:R39"/>
    <mergeCell ref="P40:R40"/>
    <mergeCell ref="P42:R42"/>
    <mergeCell ref="V42:W42"/>
    <mergeCell ref="P43:R43"/>
    <mergeCell ref="V43:W43"/>
    <mergeCell ref="P44:R44"/>
    <mergeCell ref="V44:W44"/>
    <mergeCell ref="P31:S31"/>
    <mergeCell ref="T31:U31"/>
    <mergeCell ref="P32:S32"/>
    <mergeCell ref="T32:U32"/>
    <mergeCell ref="P33:S33"/>
    <mergeCell ref="T33:U33"/>
    <mergeCell ref="P34:S34"/>
    <mergeCell ref="T34:U34"/>
    <mergeCell ref="P36:S36"/>
    <mergeCell ref="S14:T14"/>
    <mergeCell ref="U14:V14"/>
    <mergeCell ref="P23:T23"/>
    <mergeCell ref="P24:S24"/>
    <mergeCell ref="P25:S25"/>
    <mergeCell ref="P26:S26"/>
    <mergeCell ref="P27:S27"/>
    <mergeCell ref="P28:S28"/>
    <mergeCell ref="P30:U30"/>
    <mergeCell ref="Y13:Z13"/>
    <mergeCell ref="Y14:Z14"/>
    <mergeCell ref="AA6:AB6"/>
    <mergeCell ref="AA7:AB7"/>
    <mergeCell ref="AA8:AB8"/>
    <mergeCell ref="AA9:AB9"/>
    <mergeCell ref="AA10:AB10"/>
    <mergeCell ref="AA11:AB11"/>
    <mergeCell ref="AA12:AB12"/>
    <mergeCell ref="AA13:AB13"/>
    <mergeCell ref="AA14:AB14"/>
    <mergeCell ref="W4:AB4"/>
    <mergeCell ref="Q4:V4"/>
    <mergeCell ref="S5:T5"/>
    <mergeCell ref="U5:V5"/>
    <mergeCell ref="Y6:Z6"/>
    <mergeCell ref="Y7:Z7"/>
    <mergeCell ref="Y8:Z8"/>
    <mergeCell ref="S9:T9"/>
    <mergeCell ref="U9:V9"/>
    <mergeCell ref="Y9:Z9"/>
    <mergeCell ref="BF8:BG8"/>
    <mergeCell ref="Y5:Z5"/>
    <mergeCell ref="AA5:AB5"/>
    <mergeCell ref="S6:T6"/>
    <mergeCell ref="U6:V6"/>
    <mergeCell ref="S7:T7"/>
    <mergeCell ref="U7:V7"/>
    <mergeCell ref="S8:T8"/>
    <mergeCell ref="U8:V8"/>
    <mergeCell ref="AP8:AQ8"/>
    <mergeCell ref="BR4:BS4"/>
    <mergeCell ref="BP4:BQ4"/>
    <mergeCell ref="BR9:BS9"/>
    <mergeCell ref="BR13:BS13"/>
    <mergeCell ref="BP13:BQ13"/>
    <mergeCell ref="BM3:CC3"/>
    <mergeCell ref="BA3:BJ3"/>
    <mergeCell ref="BP5:BQ5"/>
    <mergeCell ref="BP6:BQ6"/>
    <mergeCell ref="BP7:BQ7"/>
    <mergeCell ref="BP8:BQ8"/>
    <mergeCell ref="BR5:BS5"/>
    <mergeCell ref="BR6:BS6"/>
    <mergeCell ref="BR7:BS7"/>
    <mergeCell ref="BR8:BS8"/>
    <mergeCell ref="BD4:BE4"/>
    <mergeCell ref="BF4:BG4"/>
    <mergeCell ref="BD5:BE5"/>
    <mergeCell ref="BD6:BE6"/>
    <mergeCell ref="BD7:BE7"/>
    <mergeCell ref="BD8:BE8"/>
    <mergeCell ref="BF5:BG5"/>
    <mergeCell ref="BF6:BG6"/>
    <mergeCell ref="BF7:BG7"/>
    <mergeCell ref="BM23:BQ23"/>
    <mergeCell ref="BR12:BS12"/>
    <mergeCell ref="BP12:BQ12"/>
    <mergeCell ref="BM12:BM13"/>
    <mergeCell ref="BR11:BS11"/>
    <mergeCell ref="BP11:BQ11"/>
    <mergeCell ref="BR10:BS10"/>
    <mergeCell ref="BP10:BQ10"/>
    <mergeCell ref="BP9:BQ9"/>
    <mergeCell ref="BM31:BP31"/>
    <mergeCell ref="BM32:BP32"/>
    <mergeCell ref="BM33:BP33"/>
    <mergeCell ref="BM34:BP34"/>
    <mergeCell ref="BQ34:BR34"/>
    <mergeCell ref="BQ33:BR33"/>
    <mergeCell ref="BQ32:BR32"/>
    <mergeCell ref="BQ31:BR31"/>
    <mergeCell ref="BM24:BP24"/>
    <mergeCell ref="BM25:BP25"/>
    <mergeCell ref="BM26:BP26"/>
    <mergeCell ref="BM27:BP27"/>
    <mergeCell ref="BM28:BP28"/>
    <mergeCell ref="BM30:BR30"/>
    <mergeCell ref="BS44:BT44"/>
    <mergeCell ref="BM44:BO44"/>
    <mergeCell ref="BS43:BT43"/>
    <mergeCell ref="BS42:BT42"/>
    <mergeCell ref="BM40:BO40"/>
    <mergeCell ref="BM39:BO39"/>
    <mergeCell ref="BM38:BO38"/>
    <mergeCell ref="BM37:BO37"/>
    <mergeCell ref="BM36:BP36"/>
    <mergeCell ref="BM43:BO43"/>
    <mergeCell ref="BM42:BO42"/>
    <mergeCell ref="BI63:BJ63"/>
    <mergeCell ref="BI59:BJ59"/>
    <mergeCell ref="BM63:BO63"/>
    <mergeCell ref="BU57:BV57"/>
    <mergeCell ref="BQ57:BR57"/>
    <mergeCell ref="BM57:BO57"/>
    <mergeCell ref="BM55:BO55"/>
    <mergeCell ref="BM54:BO54"/>
    <mergeCell ref="BM53:BO53"/>
    <mergeCell ref="BQ63:BR63"/>
    <mergeCell ref="BU63:BV63"/>
    <mergeCell ref="BI57:BJ57"/>
    <mergeCell ref="BI58:BJ58"/>
    <mergeCell ref="BI62:BJ62"/>
    <mergeCell ref="BI61:BJ61"/>
    <mergeCell ref="BI60:BJ60"/>
    <mergeCell ref="BU61:BV61"/>
    <mergeCell ref="BM62:BO62"/>
    <mergeCell ref="BQ62:BR62"/>
    <mergeCell ref="BU62:BV62"/>
    <mergeCell ref="BU60:BV60"/>
    <mergeCell ref="BQ60:BR60"/>
    <mergeCell ref="BU59:BV59"/>
    <mergeCell ref="BQ59:BR59"/>
    <mergeCell ref="BA65:BC65"/>
    <mergeCell ref="BA58:BC58"/>
    <mergeCell ref="BE58:BF58"/>
    <mergeCell ref="BA59:BC59"/>
    <mergeCell ref="BE59:BF59"/>
    <mergeCell ref="BA60:BC60"/>
    <mergeCell ref="BE60:BF60"/>
    <mergeCell ref="BA61:BC61"/>
    <mergeCell ref="BE61:BF61"/>
    <mergeCell ref="BA62:BC62"/>
    <mergeCell ref="BE62:BF62"/>
    <mergeCell ref="BG42:BH42"/>
    <mergeCell ref="BA43:BC43"/>
    <mergeCell ref="BG43:BH43"/>
    <mergeCell ref="BA30:BF30"/>
    <mergeCell ref="BA31:BD31"/>
    <mergeCell ref="BE31:BF31"/>
    <mergeCell ref="BA32:BD32"/>
    <mergeCell ref="BE32:BF32"/>
    <mergeCell ref="BA33:BD33"/>
    <mergeCell ref="BE33:BF33"/>
    <mergeCell ref="BA34:BD34"/>
    <mergeCell ref="BE34:BF34"/>
    <mergeCell ref="BA42:BC42"/>
    <mergeCell ref="BA36:BD36"/>
    <mergeCell ref="BA37:BC37"/>
    <mergeCell ref="BF9:BG9"/>
    <mergeCell ref="BF10:BG10"/>
    <mergeCell ref="J61:K61"/>
    <mergeCell ref="J62:K62"/>
    <mergeCell ref="BA49:BC49"/>
    <mergeCell ref="BA38:BC38"/>
    <mergeCell ref="BA39:BC39"/>
    <mergeCell ref="BA40:BC40"/>
    <mergeCell ref="BA51:BE51"/>
    <mergeCell ref="BA53:BC53"/>
    <mergeCell ref="BA54:BC54"/>
    <mergeCell ref="BA55:BC55"/>
    <mergeCell ref="BA57:BC57"/>
    <mergeCell ref="BE57:BF57"/>
    <mergeCell ref="BF11:BG11"/>
    <mergeCell ref="BF12:BG12"/>
    <mergeCell ref="BF13:BG13"/>
    <mergeCell ref="BA23:BE23"/>
    <mergeCell ref="BA24:BD24"/>
    <mergeCell ref="BA25:BD25"/>
    <mergeCell ref="BA26:BD26"/>
    <mergeCell ref="BA27:BD27"/>
    <mergeCell ref="BA28:BD28"/>
    <mergeCell ref="BA18:BA19"/>
    <mergeCell ref="G42:H42"/>
    <mergeCell ref="G43:H43"/>
    <mergeCell ref="A27:D27"/>
    <mergeCell ref="A23:E23"/>
    <mergeCell ref="A24:D24"/>
    <mergeCell ref="A25:D25"/>
    <mergeCell ref="A26:D26"/>
    <mergeCell ref="BD9:BE9"/>
    <mergeCell ref="BD10:BE10"/>
    <mergeCell ref="BD11:BE11"/>
    <mergeCell ref="BD12:BE12"/>
    <mergeCell ref="BD13:BE13"/>
    <mergeCell ref="BA12:BA13"/>
    <mergeCell ref="S10:T10"/>
    <mergeCell ref="U10:V10"/>
    <mergeCell ref="S11:T11"/>
    <mergeCell ref="U11:V11"/>
    <mergeCell ref="S12:T12"/>
    <mergeCell ref="U12:V12"/>
    <mergeCell ref="S13:T13"/>
    <mergeCell ref="U13:V13"/>
    <mergeCell ref="Y10:Z10"/>
    <mergeCell ref="Y11:Z11"/>
    <mergeCell ref="Y12:Z12"/>
    <mergeCell ref="A31:D31"/>
    <mergeCell ref="A32:D32"/>
    <mergeCell ref="A42:C42"/>
    <mergeCell ref="A43:C43"/>
    <mergeCell ref="A34:D34"/>
    <mergeCell ref="E33:F33"/>
    <mergeCell ref="E34:F34"/>
    <mergeCell ref="A1:I1"/>
    <mergeCell ref="J63:K63"/>
    <mergeCell ref="B4:D4"/>
    <mergeCell ref="E4:G4"/>
    <mergeCell ref="H4:J4"/>
    <mergeCell ref="K4:M4"/>
    <mergeCell ref="J57:K57"/>
    <mergeCell ref="J58:K58"/>
    <mergeCell ref="J59:K59"/>
    <mergeCell ref="J60:K60"/>
    <mergeCell ref="A37:C37"/>
    <mergeCell ref="A38:C38"/>
    <mergeCell ref="A40:C40"/>
    <mergeCell ref="A39:C39"/>
    <mergeCell ref="A36:D36"/>
    <mergeCell ref="F58:G58"/>
    <mergeCell ref="A55:C55"/>
    <mergeCell ref="A18:A19"/>
    <mergeCell ref="F59:G59"/>
    <mergeCell ref="F60:G60"/>
    <mergeCell ref="F61:G61"/>
    <mergeCell ref="F62:G62"/>
    <mergeCell ref="F63:G63"/>
    <mergeCell ref="A49:C49"/>
    <mergeCell ref="F57:G57"/>
    <mergeCell ref="A51:E51"/>
    <mergeCell ref="A53:C53"/>
    <mergeCell ref="A54:C54"/>
    <mergeCell ref="A47:C47"/>
    <mergeCell ref="A48:C48"/>
    <mergeCell ref="A33:D33"/>
    <mergeCell ref="A44:C44"/>
    <mergeCell ref="A45:C45"/>
    <mergeCell ref="A57:D57"/>
    <mergeCell ref="A58:D58"/>
    <mergeCell ref="A59:D59"/>
    <mergeCell ref="A60:D60"/>
    <mergeCell ref="A28:D28"/>
    <mergeCell ref="E31:F31"/>
    <mergeCell ref="E32:F32"/>
    <mergeCell ref="A30:F30"/>
    <mergeCell ref="BA66:BC66"/>
    <mergeCell ref="BA67:BC67"/>
    <mergeCell ref="BA68:BC68"/>
    <mergeCell ref="BA69:BC69"/>
    <mergeCell ref="BA70:BC70"/>
    <mergeCell ref="BA71:BC71"/>
    <mergeCell ref="G44:H44"/>
    <mergeCell ref="G45:H45"/>
    <mergeCell ref="BM59:BO59"/>
    <mergeCell ref="BM66:BO66"/>
    <mergeCell ref="BM67:BO67"/>
    <mergeCell ref="BM68:BO68"/>
    <mergeCell ref="BM70:BO70"/>
    <mergeCell ref="BM71:BO71"/>
    <mergeCell ref="BM65:BO65"/>
    <mergeCell ref="BM69:BO69"/>
    <mergeCell ref="BA44:BC44"/>
    <mergeCell ref="BG44:BH44"/>
    <mergeCell ref="BA45:BC45"/>
    <mergeCell ref="BG45:BH45"/>
    <mergeCell ref="BA47:BC47"/>
    <mergeCell ref="BA48:BC48"/>
    <mergeCell ref="BA63:BC63"/>
    <mergeCell ref="BE63:BF63"/>
    <mergeCell ref="BU58:BV58"/>
    <mergeCell ref="BQ58:BR58"/>
    <mergeCell ref="BM58:BO58"/>
    <mergeCell ref="BQ61:BR61"/>
    <mergeCell ref="BM51:BQ51"/>
    <mergeCell ref="BS45:BT45"/>
    <mergeCell ref="BM45:BO45"/>
    <mergeCell ref="BM47:BO47"/>
    <mergeCell ref="BM48:BO48"/>
    <mergeCell ref="BM49:BO49"/>
    <mergeCell ref="BM60:BO60"/>
    <mergeCell ref="BM61:BO61"/>
    <mergeCell ref="AN13:AO13"/>
    <mergeCell ref="AN14:AO14"/>
    <mergeCell ref="AP10:AQ10"/>
    <mergeCell ref="AP11:AQ11"/>
    <mergeCell ref="AP12:AQ12"/>
    <mergeCell ref="AP13:AQ13"/>
    <mergeCell ref="AP14:AQ14"/>
    <mergeCell ref="AE134:AI134"/>
    <mergeCell ref="AE135:AH135"/>
    <mergeCell ref="AH13:AI13"/>
    <mergeCell ref="AJ13:AK13"/>
    <mergeCell ref="AH14:AI14"/>
    <mergeCell ref="AJ14:AK14"/>
    <mergeCell ref="AE23:AI23"/>
    <mergeCell ref="AE24:AH24"/>
    <mergeCell ref="AE25:AH25"/>
    <mergeCell ref="AE26:AH26"/>
    <mergeCell ref="AE27:AH27"/>
    <mergeCell ref="AE28:AH28"/>
    <mergeCell ref="AE30:AJ30"/>
    <mergeCell ref="AE31:AH31"/>
    <mergeCell ref="AI31:AJ31"/>
    <mergeCell ref="AE32:AH32"/>
    <mergeCell ref="AI32:AJ32"/>
    <mergeCell ref="AE136:AH136"/>
    <mergeCell ref="AE137:AH137"/>
    <mergeCell ref="AE138:AH138"/>
    <mergeCell ref="AE139:AH139"/>
    <mergeCell ref="AE141:AJ141"/>
    <mergeCell ref="AE142:AH142"/>
    <mergeCell ref="AI142:AJ142"/>
    <mergeCell ref="AE143:AH143"/>
    <mergeCell ref="AI143:AJ143"/>
    <mergeCell ref="AE144:AH144"/>
    <mergeCell ref="AI144:AJ144"/>
    <mergeCell ref="AE145:AH145"/>
    <mergeCell ref="AI145:AJ145"/>
    <mergeCell ref="AE147:AH147"/>
    <mergeCell ref="AE148:AG148"/>
    <mergeCell ref="AE149:AG149"/>
    <mergeCell ref="AE150:AG150"/>
    <mergeCell ref="AE151:AG151"/>
    <mergeCell ref="AE153:AG153"/>
    <mergeCell ref="AK153:AL153"/>
    <mergeCell ref="AE154:AG154"/>
    <mergeCell ref="AK154:AL154"/>
    <mergeCell ref="AE155:AG155"/>
    <mergeCell ref="AK155:AL155"/>
    <mergeCell ref="AE156:AG156"/>
    <mergeCell ref="AK156:AL156"/>
    <mergeCell ref="AE158:AG158"/>
    <mergeCell ref="AE159:AG159"/>
    <mergeCell ref="AE160:AG160"/>
    <mergeCell ref="AE162:AI162"/>
    <mergeCell ref="AE164:AG164"/>
    <mergeCell ref="AE165:AG165"/>
    <mergeCell ref="AE166:AG166"/>
    <mergeCell ref="AE168:AG168"/>
    <mergeCell ref="AI168:AJ168"/>
    <mergeCell ref="AM172:AN172"/>
    <mergeCell ref="AM173:AN173"/>
    <mergeCell ref="AE174:AG174"/>
    <mergeCell ref="AI174:AJ174"/>
    <mergeCell ref="AM174:AN174"/>
    <mergeCell ref="AM168:AN168"/>
    <mergeCell ref="AE169:AG169"/>
    <mergeCell ref="AI169:AJ169"/>
    <mergeCell ref="AM169:AN169"/>
    <mergeCell ref="AE170:AG170"/>
    <mergeCell ref="AI170:AJ170"/>
    <mergeCell ref="AM170:AN170"/>
    <mergeCell ref="AE171:AG171"/>
    <mergeCell ref="AI171:AJ171"/>
    <mergeCell ref="AM171:AN171"/>
    <mergeCell ref="AE176:AG176"/>
    <mergeCell ref="AE177:AG177"/>
    <mergeCell ref="AE178:AG178"/>
    <mergeCell ref="AE179:AG179"/>
    <mergeCell ref="AE180:AG180"/>
    <mergeCell ref="AE181:AG181"/>
    <mergeCell ref="AE182:AG182"/>
    <mergeCell ref="AE172:AG172"/>
    <mergeCell ref="AI172:AJ172"/>
    <mergeCell ref="AE173:AG173"/>
    <mergeCell ref="AI173:AJ1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H74"/>
  <sheetViews>
    <sheetView topLeftCell="A21" zoomScale="80" zoomScaleNormal="80" workbookViewId="0">
      <selection activeCell="BA48" sqref="BA48"/>
    </sheetView>
  </sheetViews>
  <sheetFormatPr baseColWidth="10" defaultRowHeight="15"/>
  <sheetData>
    <row r="1" spans="1:60">
      <c r="A1" s="64" t="s">
        <v>137</v>
      </c>
      <c r="B1" s="64"/>
      <c r="C1" s="64"/>
      <c r="D1" s="64"/>
      <c r="E1" s="64"/>
      <c r="F1" s="64"/>
      <c r="G1" s="64"/>
    </row>
    <row r="3" spans="1:60">
      <c r="A3" s="64" t="s">
        <v>138</v>
      </c>
      <c r="B3" s="6"/>
      <c r="C3" s="6"/>
      <c r="D3" s="6"/>
      <c r="E3" s="6"/>
      <c r="F3" s="6"/>
      <c r="G3" s="6"/>
      <c r="M3" s="64" t="s">
        <v>98</v>
      </c>
      <c r="N3" s="6"/>
      <c r="O3" s="6"/>
      <c r="P3" s="6"/>
      <c r="Q3" s="6"/>
      <c r="R3" s="6"/>
      <c r="S3" s="6"/>
      <c r="T3" s="2"/>
      <c r="U3" s="2"/>
      <c r="V3" s="2"/>
      <c r="W3" s="2"/>
      <c r="Y3" s="72" t="s">
        <v>107</v>
      </c>
      <c r="Z3" s="3"/>
      <c r="AA3" s="3"/>
      <c r="AB3" s="3"/>
      <c r="AC3" s="3"/>
      <c r="AD3" s="3"/>
      <c r="AE3" s="3"/>
      <c r="AF3" s="2"/>
      <c r="AG3" s="2"/>
      <c r="AH3" s="2"/>
      <c r="AI3" s="2"/>
      <c r="AJ3" s="2"/>
      <c r="AK3" s="72" t="s">
        <v>116</v>
      </c>
      <c r="AL3" s="3"/>
      <c r="AM3" s="3"/>
      <c r="AN3" s="3"/>
      <c r="AO3" s="3"/>
      <c r="AP3" s="3"/>
      <c r="AQ3" s="3"/>
      <c r="AR3" s="2"/>
      <c r="AS3" s="2"/>
      <c r="AT3" s="2"/>
      <c r="AU3" s="2"/>
      <c r="AW3" s="72" t="s">
        <v>125</v>
      </c>
      <c r="AX3" s="3"/>
      <c r="AY3" s="3"/>
      <c r="AZ3" s="3"/>
      <c r="BA3" s="3"/>
      <c r="BB3" s="3"/>
      <c r="BC3" s="3"/>
      <c r="BD3" s="2"/>
      <c r="BE3" s="2"/>
      <c r="BF3" s="2"/>
      <c r="BG3" s="2"/>
    </row>
    <row r="4" spans="1:60">
      <c r="A4" s="28" t="s">
        <v>0</v>
      </c>
      <c r="B4" s="5" t="s">
        <v>6</v>
      </c>
      <c r="C4" s="5" t="s">
        <v>5</v>
      </c>
      <c r="D4" s="115" t="s">
        <v>56</v>
      </c>
      <c r="E4" s="115"/>
      <c r="F4" s="115" t="s">
        <v>57</v>
      </c>
      <c r="G4" s="115"/>
      <c r="M4" s="28" t="s">
        <v>0</v>
      </c>
      <c r="N4" s="5" t="s">
        <v>6</v>
      </c>
      <c r="O4" s="5" t="s">
        <v>5</v>
      </c>
      <c r="P4" s="115" t="s">
        <v>56</v>
      </c>
      <c r="Q4" s="115"/>
      <c r="R4" s="115" t="s">
        <v>57</v>
      </c>
      <c r="S4" s="115"/>
      <c r="T4" s="2"/>
      <c r="U4" s="2"/>
      <c r="V4" s="2"/>
      <c r="W4" s="2"/>
      <c r="Y4" s="4" t="s">
        <v>0</v>
      </c>
      <c r="Z4" s="5" t="s">
        <v>6</v>
      </c>
      <c r="AA4" s="5" t="s">
        <v>5</v>
      </c>
      <c r="AB4" s="115" t="s">
        <v>56</v>
      </c>
      <c r="AC4" s="115"/>
      <c r="AD4" s="115" t="s">
        <v>57</v>
      </c>
      <c r="AE4" s="115"/>
      <c r="AF4" s="2"/>
      <c r="AG4" s="1"/>
      <c r="AH4" s="1"/>
      <c r="AI4" s="1"/>
      <c r="AJ4" s="1"/>
      <c r="AK4" s="28" t="s">
        <v>0</v>
      </c>
      <c r="AL4" s="5" t="s">
        <v>6</v>
      </c>
      <c r="AM4" s="5" t="s">
        <v>5</v>
      </c>
      <c r="AN4" s="115" t="s">
        <v>56</v>
      </c>
      <c r="AO4" s="115"/>
      <c r="AP4" s="115" t="s">
        <v>57</v>
      </c>
      <c r="AQ4" s="115"/>
      <c r="AR4" s="2"/>
      <c r="AS4" s="2"/>
      <c r="AT4" s="2"/>
      <c r="AU4" s="2"/>
      <c r="AW4" s="28" t="s">
        <v>0</v>
      </c>
      <c r="AX4" s="5" t="s">
        <v>6</v>
      </c>
      <c r="AY4" s="5" t="s">
        <v>5</v>
      </c>
      <c r="AZ4" s="115" t="s">
        <v>56</v>
      </c>
      <c r="BA4" s="115"/>
      <c r="BB4" s="115" t="s">
        <v>57</v>
      </c>
      <c r="BC4" s="115"/>
      <c r="BD4" s="2"/>
      <c r="BE4" s="2"/>
      <c r="BF4" s="2"/>
      <c r="BG4" s="2"/>
    </row>
    <row r="5" spans="1:60">
      <c r="A5" s="69"/>
      <c r="B5" s="70">
        <v>2240.1999999999998</v>
      </c>
      <c r="C5" s="59">
        <v>1951.1</v>
      </c>
      <c r="D5" s="133">
        <v>2044.5</v>
      </c>
      <c r="E5" s="133"/>
      <c r="F5" s="133">
        <v>915.7</v>
      </c>
      <c r="G5" s="133"/>
      <c r="M5" s="69"/>
      <c r="N5" s="71">
        <v>1233</v>
      </c>
      <c r="O5" s="33">
        <v>1087</v>
      </c>
      <c r="P5" s="113">
        <v>1150</v>
      </c>
      <c r="Q5" s="113"/>
      <c r="R5" s="113">
        <v>572</v>
      </c>
      <c r="S5" s="113"/>
      <c r="T5" s="2"/>
      <c r="U5" s="1"/>
      <c r="W5" s="1"/>
      <c r="X5" s="1"/>
      <c r="Y5" s="69"/>
      <c r="Z5" s="79">
        <v>37.200000000000003</v>
      </c>
      <c r="AA5" s="27">
        <v>88</v>
      </c>
      <c r="AB5" s="137">
        <v>58</v>
      </c>
      <c r="AC5" s="137"/>
      <c r="AD5" s="137">
        <v>164.6</v>
      </c>
      <c r="AE5" s="137"/>
      <c r="AF5" s="2"/>
      <c r="AI5" s="1"/>
      <c r="AJ5" s="1"/>
      <c r="AK5" s="69"/>
      <c r="AL5" s="79">
        <v>177.4</v>
      </c>
      <c r="AM5" s="27">
        <v>150.6</v>
      </c>
      <c r="AN5" s="137">
        <v>157</v>
      </c>
      <c r="AO5" s="137"/>
      <c r="AP5" s="137">
        <v>62</v>
      </c>
      <c r="AQ5" s="137"/>
      <c r="AR5" s="2"/>
      <c r="AS5" s="48"/>
      <c r="AT5" s="48"/>
      <c r="AU5" s="48"/>
      <c r="AW5" s="69"/>
      <c r="AX5" s="61">
        <v>124</v>
      </c>
      <c r="AY5" s="29">
        <v>109</v>
      </c>
      <c r="AZ5" s="112">
        <v>126</v>
      </c>
      <c r="BA5" s="112"/>
      <c r="BB5" s="112">
        <v>50</v>
      </c>
      <c r="BC5" s="112"/>
      <c r="BD5" s="2"/>
      <c r="BE5" s="48"/>
      <c r="BF5" s="48"/>
      <c r="BG5" s="48"/>
    </row>
    <row r="6" spans="1:60">
      <c r="A6" s="14"/>
      <c r="B6" s="70">
        <v>2375.6</v>
      </c>
      <c r="C6" s="59">
        <v>1367.7</v>
      </c>
      <c r="D6" s="133">
        <v>2678.2</v>
      </c>
      <c r="E6" s="133"/>
      <c r="F6" s="133">
        <v>1207.7</v>
      </c>
      <c r="G6" s="133"/>
      <c r="M6" s="14"/>
      <c r="N6" s="71">
        <v>1262</v>
      </c>
      <c r="O6" s="33">
        <v>1071</v>
      </c>
      <c r="P6" s="113">
        <v>1391</v>
      </c>
      <c r="Q6" s="113">
        <v>1391</v>
      </c>
      <c r="R6" s="113">
        <v>737</v>
      </c>
      <c r="S6" s="113">
        <v>737</v>
      </c>
      <c r="T6" s="2"/>
      <c r="U6" s="1"/>
      <c r="W6" s="1"/>
      <c r="X6" s="1"/>
      <c r="Y6" s="14"/>
      <c r="Z6" s="79">
        <v>58.8</v>
      </c>
      <c r="AA6" s="27">
        <v>78</v>
      </c>
      <c r="AB6" s="137">
        <v>38</v>
      </c>
      <c r="AC6" s="137">
        <v>38</v>
      </c>
      <c r="AD6" s="137">
        <v>126.8</v>
      </c>
      <c r="AE6" s="137">
        <v>126.8</v>
      </c>
      <c r="AF6" s="2"/>
      <c r="AI6" s="1"/>
      <c r="AJ6" s="1"/>
      <c r="AK6" s="14"/>
      <c r="AL6" s="79">
        <v>186.4</v>
      </c>
      <c r="AM6" s="27">
        <v>145.4</v>
      </c>
      <c r="AN6" s="137">
        <v>209</v>
      </c>
      <c r="AO6" s="137">
        <v>209</v>
      </c>
      <c r="AP6" s="137">
        <v>91</v>
      </c>
      <c r="AQ6" s="137">
        <v>91</v>
      </c>
      <c r="AR6" s="2"/>
      <c r="AS6" s="48"/>
      <c r="AT6" s="48"/>
      <c r="AU6" s="48"/>
      <c r="AW6" s="14"/>
      <c r="AX6" s="61">
        <v>119</v>
      </c>
      <c r="AY6" s="29">
        <v>50</v>
      </c>
      <c r="AZ6" s="112">
        <v>140</v>
      </c>
      <c r="BA6" s="112"/>
      <c r="BB6" s="112">
        <v>64</v>
      </c>
      <c r="BC6" s="112"/>
      <c r="BD6" s="2"/>
      <c r="BE6" s="48"/>
      <c r="BF6" s="48"/>
      <c r="BG6" s="48"/>
    </row>
    <row r="7" spans="1:60">
      <c r="A7" s="14"/>
      <c r="B7" s="70">
        <v>2239.6999999999998</v>
      </c>
      <c r="C7" s="59">
        <v>1344</v>
      </c>
      <c r="D7" s="133">
        <v>1929.3</v>
      </c>
      <c r="E7" s="133"/>
      <c r="F7" s="133">
        <v>1379.1</v>
      </c>
      <c r="G7" s="133"/>
      <c r="M7" s="14"/>
      <c r="N7" s="71">
        <v>1195</v>
      </c>
      <c r="O7" s="33">
        <v>1011</v>
      </c>
      <c r="P7" s="113">
        <v>1061</v>
      </c>
      <c r="Q7" s="113">
        <v>1061</v>
      </c>
      <c r="R7" s="113">
        <v>913</v>
      </c>
      <c r="S7" s="113">
        <v>913</v>
      </c>
      <c r="T7" s="2"/>
      <c r="U7" s="1"/>
      <c r="W7" s="1"/>
      <c r="X7" s="1"/>
      <c r="Y7" s="14"/>
      <c r="Z7" s="79">
        <v>55</v>
      </c>
      <c r="AA7" s="27">
        <v>93.6</v>
      </c>
      <c r="AB7" s="137">
        <v>62</v>
      </c>
      <c r="AC7" s="137">
        <v>62</v>
      </c>
      <c r="AD7" s="137">
        <v>88.8</v>
      </c>
      <c r="AE7" s="137">
        <v>88.8</v>
      </c>
      <c r="AF7" s="2"/>
      <c r="AG7" s="1"/>
      <c r="AI7" s="1"/>
      <c r="AJ7" s="1"/>
      <c r="AK7" s="14"/>
      <c r="AL7" s="79">
        <v>248.6</v>
      </c>
      <c r="AM7" s="27">
        <v>109.8</v>
      </c>
      <c r="AN7" s="137">
        <v>142.6</v>
      </c>
      <c r="AO7" s="137">
        <v>142.6</v>
      </c>
      <c r="AP7" s="137">
        <v>113.4</v>
      </c>
      <c r="AQ7" s="137">
        <v>113.4</v>
      </c>
      <c r="AR7" s="2"/>
      <c r="AS7" s="48"/>
      <c r="AT7" s="48"/>
      <c r="AU7" s="48"/>
      <c r="AW7" s="14"/>
      <c r="AX7" s="61">
        <v>115</v>
      </c>
      <c r="AY7" s="29">
        <v>114</v>
      </c>
      <c r="AZ7" s="112">
        <v>105</v>
      </c>
      <c r="BA7" s="112"/>
      <c r="BB7" s="112">
        <v>83</v>
      </c>
      <c r="BC7" s="112"/>
      <c r="BD7" s="2"/>
      <c r="BE7" s="48"/>
      <c r="BF7" s="48"/>
      <c r="BG7" s="48"/>
    </row>
    <row r="8" spans="1:60">
      <c r="A8" s="14"/>
      <c r="B8" s="70">
        <v>2444.1999999999998</v>
      </c>
      <c r="C8" s="59">
        <v>977.4</v>
      </c>
      <c r="D8" s="133">
        <v>2544.3000000000002</v>
      </c>
      <c r="E8" s="133"/>
      <c r="F8" s="133">
        <v>1942.4</v>
      </c>
      <c r="G8" s="133"/>
      <c r="M8" s="14"/>
      <c r="N8" s="71">
        <v>1335</v>
      </c>
      <c r="O8" s="33">
        <v>865</v>
      </c>
      <c r="P8" s="113">
        <v>1041</v>
      </c>
      <c r="Q8" s="113">
        <v>1041</v>
      </c>
      <c r="R8" s="113">
        <v>1196</v>
      </c>
      <c r="S8" s="113">
        <v>1196</v>
      </c>
      <c r="T8" s="2"/>
      <c r="U8" s="1"/>
      <c r="W8" s="1"/>
      <c r="X8" s="1"/>
      <c r="Y8" s="14"/>
      <c r="Z8" s="79">
        <v>38.6</v>
      </c>
      <c r="AA8" s="27">
        <v>80.400000000000006</v>
      </c>
      <c r="AB8" s="137">
        <v>64.8</v>
      </c>
      <c r="AC8" s="137">
        <v>64.8</v>
      </c>
      <c r="AD8" s="137">
        <v>79.8</v>
      </c>
      <c r="AE8" s="137">
        <v>79.8</v>
      </c>
      <c r="AF8" s="2"/>
      <c r="AH8" s="1"/>
      <c r="AI8" s="1"/>
      <c r="AJ8" s="1"/>
      <c r="AK8" s="14"/>
      <c r="AL8" s="79">
        <v>193</v>
      </c>
      <c r="AM8" s="27">
        <v>95</v>
      </c>
      <c r="AN8" s="137">
        <v>132.19999999999999</v>
      </c>
      <c r="AO8" s="137">
        <v>132.19999999999999</v>
      </c>
      <c r="AP8" s="137">
        <v>171.8</v>
      </c>
      <c r="AQ8" s="137">
        <v>171.8</v>
      </c>
      <c r="AR8" s="2"/>
      <c r="AS8" s="48"/>
      <c r="AT8" s="48"/>
      <c r="AU8" s="48"/>
      <c r="AW8" s="14"/>
      <c r="AX8" s="61">
        <v>148</v>
      </c>
      <c r="AY8" s="29">
        <v>81</v>
      </c>
      <c r="AZ8" s="112">
        <v>120</v>
      </c>
      <c r="BA8" s="112"/>
      <c r="BB8" s="112">
        <v>120</v>
      </c>
      <c r="BC8" s="112"/>
      <c r="BD8" s="2"/>
      <c r="BE8" s="48"/>
      <c r="BF8" s="48"/>
      <c r="BG8" s="48"/>
    </row>
    <row r="9" spans="1:60">
      <c r="A9" s="65"/>
      <c r="B9" s="70">
        <v>2346.5</v>
      </c>
      <c r="C9" s="59">
        <v>998.7</v>
      </c>
      <c r="D9" s="133">
        <v>2502.1999999999998</v>
      </c>
      <c r="E9" s="133"/>
      <c r="F9" s="133">
        <v>994.6</v>
      </c>
      <c r="G9" s="133"/>
      <c r="M9" s="65"/>
      <c r="N9" s="71">
        <v>1176</v>
      </c>
      <c r="O9" s="33">
        <v>813</v>
      </c>
      <c r="P9" s="113">
        <v>1301</v>
      </c>
      <c r="Q9" s="113">
        <v>1301</v>
      </c>
      <c r="R9" s="113">
        <v>1050</v>
      </c>
      <c r="S9" s="113">
        <v>1050</v>
      </c>
      <c r="T9" s="2"/>
      <c r="U9" s="1"/>
      <c r="W9" s="1"/>
      <c r="X9" s="1"/>
      <c r="Y9" s="65"/>
      <c r="Z9" s="79">
        <v>45.2</v>
      </c>
      <c r="AA9" s="27">
        <v>160</v>
      </c>
      <c r="AB9" s="137">
        <v>42</v>
      </c>
      <c r="AC9" s="137">
        <v>42</v>
      </c>
      <c r="AD9" s="137">
        <v>77.599999999999994</v>
      </c>
      <c r="AE9" s="137">
        <v>77.599999999999994</v>
      </c>
      <c r="AF9" s="2"/>
      <c r="AH9" s="1"/>
      <c r="AI9" s="1"/>
      <c r="AJ9" s="1"/>
      <c r="AK9" s="65"/>
      <c r="AL9" s="79">
        <v>199.8</v>
      </c>
      <c r="AM9" s="27">
        <v>77</v>
      </c>
      <c r="AN9" s="137">
        <v>185.8</v>
      </c>
      <c r="AO9" s="137">
        <v>185.8</v>
      </c>
      <c r="AP9" s="137">
        <v>142</v>
      </c>
      <c r="AQ9" s="137">
        <v>142</v>
      </c>
      <c r="AR9" s="2"/>
      <c r="AS9" s="48"/>
      <c r="AT9" s="48"/>
      <c r="AU9" s="48"/>
      <c r="AW9" s="65"/>
      <c r="AX9" s="61">
        <v>139</v>
      </c>
      <c r="AY9" s="29">
        <v>66</v>
      </c>
      <c r="AZ9" s="112">
        <v>132</v>
      </c>
      <c r="BA9" s="112"/>
      <c r="BB9" s="112">
        <v>56</v>
      </c>
      <c r="BC9" s="112"/>
      <c r="BD9" s="2"/>
      <c r="BE9" s="48"/>
      <c r="BF9" s="48"/>
      <c r="BG9" s="48"/>
    </row>
    <row r="10" spans="1:60">
      <c r="A10" s="66"/>
      <c r="B10" s="70">
        <v>2025.6</v>
      </c>
      <c r="C10" s="59">
        <v>1358</v>
      </c>
      <c r="D10" s="133">
        <v>2048.8000000000002</v>
      </c>
      <c r="E10" s="133"/>
      <c r="F10" s="133">
        <v>1233.7</v>
      </c>
      <c r="G10" s="133"/>
      <c r="M10" s="66"/>
      <c r="N10" s="71">
        <v>1085</v>
      </c>
      <c r="O10" s="33">
        <v>682</v>
      </c>
      <c r="P10" s="113">
        <v>1355</v>
      </c>
      <c r="Q10" s="113">
        <v>1355</v>
      </c>
      <c r="R10" s="113">
        <v>597</v>
      </c>
      <c r="S10" s="113">
        <v>597</v>
      </c>
      <c r="T10" s="2"/>
      <c r="U10" s="1"/>
      <c r="W10" s="1"/>
      <c r="X10" s="1"/>
      <c r="Y10" s="66"/>
      <c r="Z10" s="79">
        <v>71</v>
      </c>
      <c r="AA10" s="27">
        <v>128.6</v>
      </c>
      <c r="AB10" s="137">
        <v>35.799999999999997</v>
      </c>
      <c r="AC10" s="137">
        <v>35.799999999999997</v>
      </c>
      <c r="AD10" s="137">
        <v>160.6</v>
      </c>
      <c r="AE10" s="137">
        <v>160.6</v>
      </c>
      <c r="AF10" s="2"/>
      <c r="AH10" s="1"/>
      <c r="AI10" s="1"/>
      <c r="AJ10" s="1"/>
      <c r="AK10" s="66"/>
      <c r="AL10" s="79">
        <v>244.4</v>
      </c>
      <c r="AM10" s="27">
        <v>78</v>
      </c>
      <c r="AN10" s="137">
        <v>194.2</v>
      </c>
      <c r="AO10" s="137">
        <v>194.2</v>
      </c>
      <c r="AP10" s="137">
        <v>81.2</v>
      </c>
      <c r="AQ10" s="137">
        <v>81.2</v>
      </c>
      <c r="AR10" s="2"/>
      <c r="AS10" s="48"/>
      <c r="AT10" s="48"/>
      <c r="AU10" s="48"/>
      <c r="AW10" s="66"/>
      <c r="AX10" s="61">
        <v>136</v>
      </c>
      <c r="AY10" s="29">
        <v>57</v>
      </c>
      <c r="AZ10" s="112">
        <v>132</v>
      </c>
      <c r="BA10" s="112"/>
      <c r="BB10" s="112">
        <v>45</v>
      </c>
      <c r="BC10" s="112"/>
      <c r="BD10" s="2"/>
      <c r="BE10" s="48"/>
      <c r="BF10" s="48"/>
      <c r="BG10" s="48"/>
    </row>
    <row r="11" spans="1:60">
      <c r="A11" s="66"/>
      <c r="B11" s="70"/>
      <c r="C11" s="59"/>
      <c r="D11" s="133">
        <v>2403.6</v>
      </c>
      <c r="E11" s="133"/>
      <c r="F11" s="133">
        <v>1202</v>
      </c>
      <c r="G11" s="133"/>
      <c r="M11" s="66"/>
      <c r="N11" s="71"/>
      <c r="O11" s="33"/>
      <c r="P11" s="113">
        <v>1089</v>
      </c>
      <c r="Q11" s="113">
        <v>1089</v>
      </c>
      <c r="R11" s="113">
        <v>797</v>
      </c>
      <c r="S11" s="113">
        <v>797</v>
      </c>
      <c r="T11" s="2"/>
      <c r="U11" s="1"/>
      <c r="V11" s="1"/>
      <c r="W11" s="1"/>
      <c r="X11" s="1"/>
      <c r="Y11" s="66"/>
      <c r="Z11" s="79"/>
      <c r="AA11" s="27"/>
      <c r="AB11" s="137">
        <v>62</v>
      </c>
      <c r="AC11" s="137">
        <v>62</v>
      </c>
      <c r="AD11" s="137">
        <v>115.8</v>
      </c>
      <c r="AE11" s="137">
        <v>115.8</v>
      </c>
      <c r="AF11" s="2"/>
      <c r="AH11" s="1"/>
      <c r="AI11" s="1"/>
      <c r="AJ11" s="1"/>
      <c r="AK11" s="66"/>
      <c r="AL11" s="79"/>
      <c r="AM11" s="27"/>
      <c r="AN11" s="137">
        <v>135.4</v>
      </c>
      <c r="AO11" s="137">
        <v>135.4</v>
      </c>
      <c r="AP11" s="137">
        <v>96.2</v>
      </c>
      <c r="AQ11" s="137">
        <v>96.2</v>
      </c>
      <c r="AR11" s="2"/>
      <c r="AS11" s="48"/>
      <c r="AT11" s="48"/>
      <c r="AU11" s="48"/>
      <c r="AW11" s="66"/>
      <c r="AX11" s="61"/>
      <c r="AY11" s="29"/>
      <c r="AZ11" s="112">
        <v>105</v>
      </c>
      <c r="BA11" s="112"/>
      <c r="BB11" s="112">
        <v>126</v>
      </c>
      <c r="BC11" s="112"/>
      <c r="BD11" s="2"/>
      <c r="BE11" s="48"/>
      <c r="BF11" s="48"/>
      <c r="BG11" s="48"/>
    </row>
    <row r="12" spans="1:60">
      <c r="A12" s="66"/>
      <c r="B12" s="70"/>
      <c r="C12" s="59"/>
      <c r="D12" s="133">
        <v>2990.3</v>
      </c>
      <c r="E12" s="133"/>
      <c r="F12" s="133"/>
      <c r="G12" s="133"/>
      <c r="M12" s="66"/>
      <c r="N12" s="71"/>
      <c r="O12" s="33"/>
      <c r="P12" s="113">
        <v>1359</v>
      </c>
      <c r="Q12" s="113">
        <v>1359</v>
      </c>
      <c r="R12" s="113"/>
      <c r="S12" s="113"/>
      <c r="T12" s="2"/>
      <c r="V12" s="1"/>
      <c r="W12" s="1"/>
      <c r="X12" s="1"/>
      <c r="Y12" s="66"/>
      <c r="Z12" s="79"/>
      <c r="AA12" s="27"/>
      <c r="AB12" s="137">
        <v>30.8</v>
      </c>
      <c r="AC12" s="137">
        <v>30.8</v>
      </c>
      <c r="AD12" s="137"/>
      <c r="AE12" s="137"/>
      <c r="AF12" s="2"/>
      <c r="AG12" s="1"/>
      <c r="AH12" s="1"/>
      <c r="AI12" s="1"/>
      <c r="AJ12" s="1"/>
      <c r="AK12" s="66"/>
      <c r="AL12" s="79"/>
      <c r="AM12" s="27"/>
      <c r="AN12" s="137">
        <v>188</v>
      </c>
      <c r="AO12" s="137">
        <v>188</v>
      </c>
      <c r="AP12" s="137"/>
      <c r="AQ12" s="137"/>
      <c r="AR12" s="2"/>
      <c r="AS12" s="48"/>
      <c r="AT12" s="48"/>
      <c r="AU12" s="48"/>
      <c r="AW12" s="66"/>
      <c r="AX12" s="61"/>
      <c r="AY12" s="29"/>
      <c r="AZ12" s="112">
        <v>184</v>
      </c>
      <c r="BA12" s="112"/>
      <c r="BB12" s="112"/>
      <c r="BC12" s="112"/>
      <c r="BD12" s="2"/>
      <c r="BE12" s="48"/>
      <c r="BF12" s="48"/>
      <c r="BG12" s="48"/>
    </row>
    <row r="13" spans="1:60">
      <c r="A13" s="67"/>
      <c r="B13" s="70"/>
      <c r="C13" s="59"/>
      <c r="D13" s="133">
        <v>2046</v>
      </c>
      <c r="E13" s="133"/>
      <c r="F13" s="133"/>
      <c r="G13" s="133"/>
      <c r="M13" s="67"/>
      <c r="N13" s="71"/>
      <c r="O13" s="33"/>
      <c r="P13" s="113">
        <v>1317</v>
      </c>
      <c r="Q13" s="113">
        <v>1317</v>
      </c>
      <c r="R13" s="113"/>
      <c r="S13" s="113"/>
      <c r="T13" s="2"/>
      <c r="U13" s="1"/>
      <c r="V13" s="1"/>
      <c r="W13" s="1"/>
      <c r="X13" s="1"/>
      <c r="Y13" s="67"/>
      <c r="Z13" s="79"/>
      <c r="AA13" s="27"/>
      <c r="AB13" s="137">
        <v>34</v>
      </c>
      <c r="AC13" s="137">
        <v>1317</v>
      </c>
      <c r="AD13" s="137"/>
      <c r="AE13" s="137"/>
      <c r="AF13" s="2"/>
      <c r="AG13" s="1"/>
      <c r="AH13" s="1"/>
      <c r="AI13" s="1"/>
      <c r="AJ13" s="1"/>
      <c r="AK13" s="67"/>
      <c r="AL13" s="79"/>
      <c r="AM13" s="27"/>
      <c r="AN13" s="137">
        <v>218.4</v>
      </c>
      <c r="AO13" s="137"/>
      <c r="AP13" s="137"/>
      <c r="AQ13" s="137"/>
      <c r="AR13" s="2"/>
      <c r="AS13" s="48"/>
      <c r="AT13" s="48"/>
      <c r="AU13" s="48"/>
      <c r="AW13" s="67"/>
      <c r="AX13" s="61"/>
      <c r="AY13" s="29"/>
      <c r="AZ13" s="112">
        <v>95</v>
      </c>
      <c r="BA13" s="112"/>
      <c r="BB13" s="112"/>
      <c r="BC13" s="112"/>
      <c r="BD13" s="2"/>
      <c r="BE13" s="48"/>
      <c r="BF13" s="48"/>
      <c r="BG13" s="48"/>
    </row>
    <row r="14" spans="1:60">
      <c r="A14" s="62" t="s">
        <v>1</v>
      </c>
      <c r="B14" s="59">
        <v>2279</v>
      </c>
      <c r="C14" s="59">
        <v>1333</v>
      </c>
      <c r="D14" s="133">
        <v>2354</v>
      </c>
      <c r="E14" s="133"/>
      <c r="F14" s="133">
        <v>1268</v>
      </c>
      <c r="G14" s="133"/>
      <c r="M14" s="62" t="s">
        <v>1</v>
      </c>
      <c r="N14" s="33">
        <v>1214</v>
      </c>
      <c r="O14" s="33">
        <v>921.5</v>
      </c>
      <c r="P14" s="113">
        <v>1229</v>
      </c>
      <c r="Q14" s="113"/>
      <c r="R14" s="113">
        <v>837.4</v>
      </c>
      <c r="S14" s="113"/>
      <c r="T14" s="2"/>
      <c r="U14" s="2"/>
      <c r="V14" s="2"/>
      <c r="W14" s="2"/>
      <c r="Y14" s="62" t="s">
        <v>1</v>
      </c>
      <c r="Z14" s="27">
        <v>50.97</v>
      </c>
      <c r="AA14" s="27">
        <v>104.8</v>
      </c>
      <c r="AB14" s="137">
        <v>47.49</v>
      </c>
      <c r="AC14" s="137"/>
      <c r="AD14" s="137">
        <v>116.3</v>
      </c>
      <c r="AE14" s="137"/>
      <c r="AF14" s="2"/>
      <c r="AG14" s="48"/>
      <c r="AH14" s="48"/>
      <c r="AI14" s="48"/>
      <c r="AJ14" s="48"/>
      <c r="AK14" s="62" t="s">
        <v>1</v>
      </c>
      <c r="AL14" s="51">
        <v>208.3</v>
      </c>
      <c r="AM14" s="51">
        <v>109.3</v>
      </c>
      <c r="AN14" s="137">
        <v>173.6</v>
      </c>
      <c r="AO14" s="137"/>
      <c r="AP14" s="137">
        <v>108.2</v>
      </c>
      <c r="AQ14" s="137"/>
      <c r="AR14" s="2"/>
      <c r="AS14" s="48"/>
      <c r="AT14" s="48"/>
      <c r="AU14" s="48"/>
      <c r="AW14" s="62" t="s">
        <v>1</v>
      </c>
      <c r="AX14" s="51">
        <v>130.19999999999999</v>
      </c>
      <c r="AY14" s="51">
        <v>79.5</v>
      </c>
      <c r="AZ14" s="140">
        <v>126.6</v>
      </c>
      <c r="BA14" s="140"/>
      <c r="BB14" s="141">
        <v>77.709999999999994</v>
      </c>
      <c r="BC14" s="141"/>
      <c r="BD14" s="2"/>
      <c r="BE14" s="1"/>
      <c r="BF14" s="1"/>
      <c r="BG14" s="1"/>
      <c r="BH14" s="1"/>
    </row>
    <row r="15" spans="1:60">
      <c r="A15" s="4" t="s">
        <v>2</v>
      </c>
      <c r="B15" s="59">
        <v>147.30000000000001</v>
      </c>
      <c r="C15" s="59">
        <v>352.8</v>
      </c>
      <c r="D15" s="133">
        <v>359.7</v>
      </c>
      <c r="E15" s="133"/>
      <c r="F15" s="133">
        <v>335.5</v>
      </c>
      <c r="G15" s="133"/>
      <c r="M15" s="4" t="s">
        <v>2</v>
      </c>
      <c r="N15" s="33">
        <v>84.56</v>
      </c>
      <c r="O15" s="33">
        <v>161.30000000000001</v>
      </c>
      <c r="P15" s="113">
        <v>142</v>
      </c>
      <c r="Q15" s="113">
        <v>230.7</v>
      </c>
      <c r="R15" s="113">
        <v>230.7</v>
      </c>
      <c r="S15" s="113">
        <v>230.7</v>
      </c>
      <c r="T15" s="2"/>
      <c r="U15" s="2"/>
      <c r="V15" s="2"/>
      <c r="W15" s="2"/>
      <c r="Y15" s="4" t="s">
        <v>2</v>
      </c>
      <c r="Z15" s="83">
        <v>13.07</v>
      </c>
      <c r="AA15" s="83">
        <v>32.659999999999997</v>
      </c>
      <c r="AB15" s="133">
        <v>13.91</v>
      </c>
      <c r="AC15" s="133">
        <v>36.5</v>
      </c>
      <c r="AD15" s="133">
        <v>36.5</v>
      </c>
      <c r="AE15" s="133">
        <v>36.5</v>
      </c>
      <c r="AF15" s="2"/>
      <c r="AG15" s="48"/>
      <c r="AH15" s="48"/>
      <c r="AI15" s="48"/>
      <c r="AJ15" s="48"/>
      <c r="AK15" s="4" t="s">
        <v>2</v>
      </c>
      <c r="AL15" s="60">
        <v>30.56</v>
      </c>
      <c r="AM15" s="60">
        <v>32.36</v>
      </c>
      <c r="AN15" s="133">
        <v>32.5</v>
      </c>
      <c r="AO15" s="133"/>
      <c r="AP15" s="133">
        <v>37.68</v>
      </c>
      <c r="AQ15" s="133"/>
      <c r="AR15" s="2"/>
      <c r="AS15" s="48"/>
      <c r="AT15" s="48"/>
      <c r="AU15" s="48"/>
      <c r="AW15" s="4" t="s">
        <v>2</v>
      </c>
      <c r="AX15" s="60">
        <v>12.83</v>
      </c>
      <c r="AY15" s="60">
        <v>26.91</v>
      </c>
      <c r="AZ15" s="139">
        <v>26.24</v>
      </c>
      <c r="BA15" s="139">
        <v>26.24</v>
      </c>
      <c r="BB15" s="138">
        <v>33.28</v>
      </c>
      <c r="BC15" s="138">
        <v>33.28</v>
      </c>
      <c r="BD15" s="2"/>
      <c r="BE15" s="1"/>
      <c r="BF15" s="1"/>
      <c r="BG15" s="1"/>
      <c r="BH15" s="1"/>
    </row>
    <row r="16" spans="1:60">
      <c r="A16" s="4" t="s">
        <v>3</v>
      </c>
      <c r="B16" s="59">
        <v>60.12</v>
      </c>
      <c r="C16" s="59">
        <v>144</v>
      </c>
      <c r="D16" s="133">
        <v>119.9</v>
      </c>
      <c r="E16" s="133"/>
      <c r="F16" s="133">
        <v>126.8</v>
      </c>
      <c r="G16" s="133"/>
      <c r="M16" s="4" t="s">
        <v>3</v>
      </c>
      <c r="N16" s="33">
        <v>34.520000000000003</v>
      </c>
      <c r="O16" s="33">
        <v>65.849999999999994</v>
      </c>
      <c r="P16" s="113">
        <v>47.34</v>
      </c>
      <c r="Q16" s="113">
        <v>87.21</v>
      </c>
      <c r="R16" s="113">
        <v>87.21</v>
      </c>
      <c r="S16" s="113">
        <v>87.21</v>
      </c>
      <c r="T16" s="2"/>
      <c r="U16" s="2"/>
      <c r="V16" s="2"/>
      <c r="W16" s="2"/>
      <c r="Y16" s="4" t="s">
        <v>3</v>
      </c>
      <c r="Z16" s="83">
        <v>5.3380000000000001</v>
      </c>
      <c r="AA16" s="83">
        <v>13.34</v>
      </c>
      <c r="AB16" s="133">
        <v>4.6379999999999999</v>
      </c>
      <c r="AC16" s="133">
        <v>13.79</v>
      </c>
      <c r="AD16" s="133">
        <v>13.79</v>
      </c>
      <c r="AE16" s="133">
        <v>13.79</v>
      </c>
      <c r="AF16" s="2"/>
      <c r="AG16" s="2"/>
      <c r="AH16" s="2"/>
      <c r="AI16" s="2"/>
      <c r="AJ16" s="2"/>
      <c r="AK16" s="4" t="s">
        <v>3</v>
      </c>
      <c r="AL16" s="60">
        <v>12.47</v>
      </c>
      <c r="AM16" s="60">
        <v>13.21</v>
      </c>
      <c r="AN16" s="133">
        <v>10.83</v>
      </c>
      <c r="AO16" s="133"/>
      <c r="AP16" s="133">
        <v>14.24</v>
      </c>
      <c r="AQ16" s="133"/>
      <c r="AR16" s="2"/>
      <c r="AS16" s="2"/>
      <c r="AT16" s="2"/>
      <c r="AU16" s="2"/>
      <c r="AW16" s="4" t="s">
        <v>3</v>
      </c>
      <c r="AX16" s="60">
        <v>5.2370000000000001</v>
      </c>
      <c r="AY16" s="60">
        <v>10.99</v>
      </c>
      <c r="AZ16" s="139">
        <v>8.7469999999999999</v>
      </c>
      <c r="BA16" s="139">
        <v>8.7469999999999999</v>
      </c>
      <c r="BB16" s="138">
        <v>12.58</v>
      </c>
      <c r="BC16" s="138">
        <v>12.58</v>
      </c>
      <c r="BD16" s="2"/>
      <c r="BE16" s="1"/>
      <c r="BF16" s="1"/>
      <c r="BG16" s="1"/>
      <c r="BH16" s="1"/>
    </row>
    <row r="17" spans="1:60">
      <c r="A17" s="119" t="s">
        <v>4</v>
      </c>
      <c r="B17" s="59">
        <v>2124</v>
      </c>
      <c r="C17" s="59">
        <v>962.6</v>
      </c>
      <c r="D17" s="133">
        <v>2078</v>
      </c>
      <c r="E17" s="133"/>
      <c r="F17" s="133">
        <v>957.6</v>
      </c>
      <c r="G17" s="133"/>
      <c r="M17" s="119" t="s">
        <v>4</v>
      </c>
      <c r="N17" s="33">
        <v>1126</v>
      </c>
      <c r="O17" s="33">
        <v>752.2</v>
      </c>
      <c r="P17" s="113">
        <v>1120</v>
      </c>
      <c r="Q17" s="113">
        <v>624</v>
      </c>
      <c r="R17" s="113">
        <v>624</v>
      </c>
      <c r="S17" s="113">
        <v>624</v>
      </c>
      <c r="T17" s="2"/>
      <c r="U17" s="2"/>
      <c r="V17" s="2"/>
      <c r="W17" s="2"/>
      <c r="Y17" s="119" t="s">
        <v>4</v>
      </c>
      <c r="Z17" s="27">
        <v>37.25</v>
      </c>
      <c r="AA17" s="27">
        <v>70.489999999999995</v>
      </c>
      <c r="AB17" s="137">
        <v>36.79</v>
      </c>
      <c r="AC17" s="137">
        <v>82.53</v>
      </c>
      <c r="AD17" s="137">
        <v>82.53</v>
      </c>
      <c r="AE17" s="137">
        <v>82.53</v>
      </c>
      <c r="AF17" s="2"/>
      <c r="AG17" s="2"/>
      <c r="AH17" s="2"/>
      <c r="AI17" s="2"/>
      <c r="AJ17" s="2"/>
      <c r="AK17" s="119" t="s">
        <v>4</v>
      </c>
      <c r="AL17" s="51">
        <v>176.2</v>
      </c>
      <c r="AM17" s="51">
        <v>75.34</v>
      </c>
      <c r="AN17" s="137">
        <v>148.6</v>
      </c>
      <c r="AO17" s="137"/>
      <c r="AP17" s="137">
        <v>73.38</v>
      </c>
      <c r="AQ17" s="137"/>
      <c r="AR17" s="2"/>
      <c r="AS17" s="2"/>
      <c r="AT17" s="2"/>
      <c r="AU17" s="2"/>
      <c r="AW17" s="119" t="s">
        <v>4</v>
      </c>
      <c r="AX17" s="51">
        <v>116.7</v>
      </c>
      <c r="AY17" s="51">
        <v>51.26</v>
      </c>
      <c r="AZ17" s="140">
        <v>106.4</v>
      </c>
      <c r="BA17" s="140"/>
      <c r="BB17" s="141">
        <v>46.94</v>
      </c>
      <c r="BC17" s="141"/>
      <c r="BD17" s="2"/>
      <c r="BE17" s="1"/>
      <c r="BF17" s="1"/>
      <c r="BG17" s="1"/>
      <c r="BH17" s="1"/>
    </row>
    <row r="18" spans="1:60">
      <c r="A18" s="119"/>
      <c r="B18" s="59">
        <v>2433</v>
      </c>
      <c r="C18" s="59">
        <v>1703</v>
      </c>
      <c r="D18" s="133">
        <v>2631</v>
      </c>
      <c r="E18" s="133"/>
      <c r="F18" s="133">
        <v>1578</v>
      </c>
      <c r="G18" s="133"/>
      <c r="M18" s="119"/>
      <c r="N18" s="33">
        <v>1303</v>
      </c>
      <c r="O18" s="33">
        <v>1091</v>
      </c>
      <c r="P18" s="113">
        <v>1338</v>
      </c>
      <c r="Q18" s="113">
        <v>1051</v>
      </c>
      <c r="R18" s="113">
        <v>1051</v>
      </c>
      <c r="S18" s="113">
        <v>1051</v>
      </c>
      <c r="T18" s="2"/>
      <c r="U18" s="2"/>
      <c r="V18" s="2"/>
      <c r="W18" s="2"/>
      <c r="Y18" s="119"/>
      <c r="Z18" s="27">
        <v>64.69</v>
      </c>
      <c r="AA18" s="27">
        <v>139</v>
      </c>
      <c r="AB18" s="137">
        <v>58.18</v>
      </c>
      <c r="AC18" s="137"/>
      <c r="AD18" s="137">
        <v>150</v>
      </c>
      <c r="AE18" s="137"/>
      <c r="AF18" s="2"/>
      <c r="AG18" s="2"/>
      <c r="AH18" s="2"/>
      <c r="AI18" s="2"/>
      <c r="AJ18" s="2"/>
      <c r="AK18" s="119"/>
      <c r="AL18" s="51">
        <v>240.3</v>
      </c>
      <c r="AM18" s="51">
        <v>143.30000000000001</v>
      </c>
      <c r="AN18" s="137">
        <v>198.6</v>
      </c>
      <c r="AO18" s="137"/>
      <c r="AP18" s="137">
        <v>143.1</v>
      </c>
      <c r="AQ18" s="137"/>
      <c r="AR18" s="2"/>
      <c r="AS18" s="2"/>
      <c r="AT18" s="2"/>
      <c r="AU18" s="2"/>
      <c r="AW18" s="119"/>
      <c r="AX18" s="51">
        <v>143.6</v>
      </c>
      <c r="AY18" s="51">
        <v>107.7</v>
      </c>
      <c r="AZ18" s="140">
        <v>146.69999999999999</v>
      </c>
      <c r="BA18" s="140"/>
      <c r="BB18" s="141">
        <v>108.5</v>
      </c>
      <c r="BC18" s="141"/>
      <c r="BD18" s="2"/>
      <c r="BE18" s="1"/>
      <c r="BF18" s="1"/>
      <c r="BG18" s="1"/>
      <c r="BH18" s="1"/>
    </row>
    <row r="19" spans="1:60">
      <c r="M19" s="2"/>
      <c r="N19" s="1"/>
      <c r="O19" s="1"/>
      <c r="P19" s="1"/>
      <c r="Q19" s="1"/>
      <c r="R19" s="2"/>
      <c r="S19" s="2"/>
      <c r="T19" s="2"/>
      <c r="U19" s="2"/>
      <c r="V19" s="2"/>
      <c r="W19" s="2"/>
      <c r="Y19" s="2"/>
      <c r="Z19" s="1"/>
      <c r="AA19" s="1"/>
      <c r="AB19" s="1"/>
      <c r="AC19" s="1"/>
      <c r="AD19" s="2"/>
      <c r="AE19" s="2"/>
      <c r="AF19" s="2"/>
      <c r="AG19" s="2"/>
      <c r="AH19" s="2"/>
      <c r="AI19" s="2"/>
      <c r="AJ19" s="2"/>
      <c r="AK19" s="2"/>
      <c r="AL19" s="1"/>
      <c r="AM19" s="1"/>
      <c r="AN19" s="1"/>
      <c r="AO19" s="1"/>
      <c r="AP19" s="2"/>
      <c r="AQ19" s="2"/>
      <c r="AR19" s="2"/>
      <c r="AS19" s="2"/>
      <c r="AT19" s="2"/>
      <c r="AU19" s="2"/>
      <c r="AW19" s="2"/>
      <c r="AX19" s="1"/>
      <c r="AY19" s="1"/>
      <c r="AZ19" s="1"/>
      <c r="BA19" s="1"/>
      <c r="BB19" s="2"/>
      <c r="BC19" s="2"/>
      <c r="BD19" s="2"/>
      <c r="BE19" s="1"/>
      <c r="BF19" s="1"/>
      <c r="BG19" s="1"/>
      <c r="BH19" s="1"/>
    </row>
    <row r="20" spans="1:60"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</row>
    <row r="21" spans="1:60">
      <c r="A21" s="110" t="s">
        <v>15</v>
      </c>
      <c r="B21" s="111"/>
      <c r="C21" s="16"/>
      <c r="D21" s="8"/>
      <c r="E21" s="8"/>
      <c r="F21" s="8"/>
      <c r="G21" s="8"/>
      <c r="H21" s="8"/>
      <c r="I21" s="16"/>
      <c r="J21" s="16"/>
      <c r="K21" s="8"/>
      <c r="M21" s="110" t="s">
        <v>15</v>
      </c>
      <c r="N21" s="111"/>
      <c r="O21" s="16"/>
      <c r="P21" s="8"/>
      <c r="Q21" s="8"/>
      <c r="R21" s="8"/>
      <c r="S21" s="8"/>
      <c r="T21" s="8"/>
      <c r="U21" s="16"/>
      <c r="V21" s="16"/>
      <c r="W21" s="8"/>
      <c r="Y21" s="110" t="s">
        <v>15</v>
      </c>
      <c r="Z21" s="111"/>
      <c r="AA21" s="16"/>
      <c r="AB21" s="8"/>
      <c r="AC21" s="8"/>
      <c r="AD21" s="8"/>
      <c r="AE21" s="8"/>
      <c r="AF21" s="8"/>
      <c r="AG21" s="16"/>
      <c r="AH21" s="16"/>
      <c r="AI21" s="8"/>
      <c r="AJ21" s="2"/>
      <c r="AK21" s="110" t="s">
        <v>15</v>
      </c>
      <c r="AL21" s="111"/>
      <c r="AM21" s="16"/>
      <c r="AN21" s="8"/>
      <c r="AO21" s="8"/>
      <c r="AP21" s="8"/>
      <c r="AQ21" s="8"/>
      <c r="AR21" s="8"/>
      <c r="AS21" s="16"/>
      <c r="AT21" s="16"/>
      <c r="AU21" s="8"/>
      <c r="AW21" s="110" t="s">
        <v>15</v>
      </c>
      <c r="AX21" s="111"/>
      <c r="AY21" s="16"/>
      <c r="AZ21" s="8"/>
      <c r="BA21" s="8"/>
      <c r="BB21" s="8"/>
      <c r="BC21" s="8"/>
      <c r="BD21" s="8"/>
      <c r="BE21" s="16"/>
      <c r="BF21" s="16"/>
      <c r="BG21" s="8"/>
    </row>
    <row r="22" spans="1:60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2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</row>
    <row r="23" spans="1:60">
      <c r="A23" s="116" t="s">
        <v>16</v>
      </c>
      <c r="B23" s="116"/>
      <c r="C23" s="116"/>
      <c r="D23" s="116"/>
      <c r="E23" s="116"/>
      <c r="F23" s="8"/>
      <c r="G23" s="8"/>
      <c r="H23" s="17"/>
      <c r="I23" s="17"/>
      <c r="J23" s="8"/>
      <c r="K23" s="41"/>
      <c r="M23" s="116" t="s">
        <v>16</v>
      </c>
      <c r="N23" s="116"/>
      <c r="O23" s="116"/>
      <c r="P23" s="116"/>
      <c r="Q23" s="116"/>
      <c r="R23" s="8"/>
      <c r="S23" s="8"/>
      <c r="T23" s="17"/>
      <c r="U23" s="17"/>
      <c r="V23" s="8"/>
      <c r="W23" s="41"/>
      <c r="Y23" s="116" t="s">
        <v>16</v>
      </c>
      <c r="Z23" s="116"/>
      <c r="AA23" s="116"/>
      <c r="AB23" s="116"/>
      <c r="AC23" s="116"/>
      <c r="AD23" s="8"/>
      <c r="AE23" s="8"/>
      <c r="AF23" s="17"/>
      <c r="AG23" s="17"/>
      <c r="AH23" s="8"/>
      <c r="AI23" s="41"/>
      <c r="AJ23" s="2"/>
      <c r="AK23" s="116" t="s">
        <v>16</v>
      </c>
      <c r="AL23" s="116"/>
      <c r="AM23" s="116"/>
      <c r="AN23" s="116"/>
      <c r="AO23" s="116"/>
      <c r="AP23" s="8"/>
      <c r="AQ23" s="8"/>
      <c r="AR23" s="17"/>
      <c r="AS23" s="17"/>
      <c r="AT23" s="8"/>
      <c r="AU23" s="41"/>
      <c r="AW23" s="116" t="s">
        <v>16</v>
      </c>
      <c r="AX23" s="116"/>
      <c r="AY23" s="116"/>
      <c r="AZ23" s="116"/>
      <c r="BA23" s="116"/>
      <c r="BB23" s="8"/>
      <c r="BC23" s="8"/>
      <c r="BD23" s="17"/>
      <c r="BE23" s="17"/>
      <c r="BF23" s="8"/>
      <c r="BG23" s="41"/>
    </row>
    <row r="24" spans="1:60">
      <c r="A24" s="112" t="s">
        <v>17</v>
      </c>
      <c r="B24" s="112"/>
      <c r="C24" s="112"/>
      <c r="D24" s="112"/>
      <c r="E24" s="30">
        <v>24.146000000000001</v>
      </c>
      <c r="F24" s="8"/>
      <c r="G24" s="8"/>
      <c r="H24" s="22"/>
      <c r="I24" s="42"/>
      <c r="J24" s="8"/>
      <c r="K24" s="41"/>
      <c r="M24" s="112" t="s">
        <v>17</v>
      </c>
      <c r="N24" s="112"/>
      <c r="O24" s="112"/>
      <c r="P24" s="112"/>
      <c r="Q24" s="29">
        <v>10.6732</v>
      </c>
      <c r="R24" s="8"/>
      <c r="S24" s="8"/>
      <c r="T24" s="22"/>
      <c r="U24" s="42"/>
      <c r="V24" s="8"/>
      <c r="W24" s="41"/>
      <c r="Y24" s="112" t="s">
        <v>17</v>
      </c>
      <c r="Z24" s="112"/>
      <c r="AA24" s="112"/>
      <c r="AB24" s="112"/>
      <c r="AC24" s="30">
        <v>13.89</v>
      </c>
      <c r="AD24" s="8"/>
      <c r="AE24" s="8"/>
      <c r="AF24" s="22"/>
      <c r="AG24" s="42"/>
      <c r="AH24" s="8"/>
      <c r="AI24" s="41"/>
      <c r="AJ24" s="2"/>
      <c r="AK24" s="112" t="s">
        <v>17</v>
      </c>
      <c r="AL24" s="112"/>
      <c r="AM24" s="112"/>
      <c r="AN24" s="112"/>
      <c r="AO24" s="102">
        <v>14.15</v>
      </c>
      <c r="AP24" s="8"/>
      <c r="AQ24" s="8"/>
      <c r="AR24" s="22"/>
      <c r="AS24" s="42"/>
      <c r="AT24" s="8"/>
      <c r="AU24" s="41"/>
      <c r="AW24" s="112" t="s">
        <v>17</v>
      </c>
      <c r="AX24" s="112"/>
      <c r="AY24" s="112"/>
      <c r="AZ24" s="112"/>
      <c r="BA24" s="30">
        <v>8.24</v>
      </c>
      <c r="BB24" s="8"/>
      <c r="BC24" s="8"/>
      <c r="BD24" s="22"/>
      <c r="BE24" s="42"/>
      <c r="BF24" s="8"/>
      <c r="BG24" s="41"/>
    </row>
    <row r="25" spans="1:60">
      <c r="A25" s="112" t="s">
        <v>7</v>
      </c>
      <c r="B25" s="112"/>
      <c r="C25" s="112"/>
      <c r="D25" s="112"/>
      <c r="E25" s="29" t="s">
        <v>18</v>
      </c>
      <c r="F25" s="22"/>
      <c r="G25" s="8"/>
      <c r="H25" s="22"/>
      <c r="I25" s="22"/>
      <c r="J25" s="22"/>
      <c r="K25" s="41"/>
      <c r="M25" s="112" t="s">
        <v>7</v>
      </c>
      <c r="N25" s="112"/>
      <c r="O25" s="112"/>
      <c r="P25" s="112"/>
      <c r="Q25" s="29">
        <v>1E-4</v>
      </c>
      <c r="R25" s="22"/>
      <c r="S25" s="8"/>
      <c r="T25" s="22"/>
      <c r="U25" s="22"/>
      <c r="V25" s="22"/>
      <c r="W25" s="41"/>
      <c r="Y25" s="112" t="s">
        <v>7</v>
      </c>
      <c r="Z25" s="112"/>
      <c r="AA25" s="112"/>
      <c r="AB25" s="112"/>
      <c r="AC25" s="29" t="s">
        <v>18</v>
      </c>
      <c r="AD25" s="22"/>
      <c r="AE25" s="8"/>
      <c r="AF25" s="22"/>
      <c r="AG25" s="22"/>
      <c r="AH25" s="22"/>
      <c r="AI25" s="41"/>
      <c r="AJ25" s="2"/>
      <c r="AK25" s="112" t="s">
        <v>7</v>
      </c>
      <c r="AL25" s="112"/>
      <c r="AM25" s="112"/>
      <c r="AN25" s="112"/>
      <c r="AO25" s="29" t="s">
        <v>18</v>
      </c>
      <c r="AP25" s="22"/>
      <c r="AQ25" s="8"/>
      <c r="AR25" s="22"/>
      <c r="AS25" s="22"/>
      <c r="AT25" s="22"/>
      <c r="AU25" s="41"/>
      <c r="AW25" s="112" t="s">
        <v>7</v>
      </c>
      <c r="AX25" s="112"/>
      <c r="AY25" s="112"/>
      <c r="AZ25" s="112"/>
      <c r="BA25" s="30">
        <v>5.9999999999999995E-4</v>
      </c>
      <c r="BB25" s="22"/>
      <c r="BC25" s="8"/>
      <c r="BD25" s="22"/>
      <c r="BE25" s="22"/>
      <c r="BF25" s="22"/>
      <c r="BG25" s="41"/>
    </row>
    <row r="26" spans="1:60">
      <c r="A26" s="112" t="s">
        <v>8</v>
      </c>
      <c r="B26" s="112"/>
      <c r="C26" s="112"/>
      <c r="D26" s="112"/>
      <c r="E26" s="29" t="s">
        <v>19</v>
      </c>
      <c r="F26" s="22"/>
      <c r="G26" s="8"/>
      <c r="H26" s="22"/>
      <c r="I26" s="22"/>
      <c r="J26" s="22"/>
      <c r="K26" s="41"/>
      <c r="M26" s="112" t="s">
        <v>8</v>
      </c>
      <c r="N26" s="112"/>
      <c r="O26" s="112"/>
      <c r="P26" s="112"/>
      <c r="Q26" s="29" t="s">
        <v>13</v>
      </c>
      <c r="R26" s="22"/>
      <c r="S26" s="8"/>
      <c r="T26" s="22"/>
      <c r="U26" s="22"/>
      <c r="V26" s="22"/>
      <c r="W26" s="41"/>
      <c r="Y26" s="112" t="s">
        <v>8</v>
      </c>
      <c r="Z26" s="112"/>
      <c r="AA26" s="112"/>
      <c r="AB26" s="112"/>
      <c r="AC26" s="29" t="s">
        <v>19</v>
      </c>
      <c r="AD26" s="22"/>
      <c r="AE26" s="8"/>
      <c r="AF26" s="22"/>
      <c r="AG26" s="22"/>
      <c r="AH26" s="22"/>
      <c r="AI26" s="41"/>
      <c r="AJ26" s="2"/>
      <c r="AK26" s="112" t="s">
        <v>8</v>
      </c>
      <c r="AL26" s="112"/>
      <c r="AM26" s="112"/>
      <c r="AN26" s="112"/>
      <c r="AO26" s="29" t="s">
        <v>19</v>
      </c>
      <c r="AP26" s="22"/>
      <c r="AQ26" s="8"/>
      <c r="AR26" s="22"/>
      <c r="AS26" s="22"/>
      <c r="AT26" s="22"/>
      <c r="AU26" s="41"/>
      <c r="AW26" s="112" t="s">
        <v>8</v>
      </c>
      <c r="AX26" s="112"/>
      <c r="AY26" s="112"/>
      <c r="AZ26" s="112"/>
      <c r="BA26" s="29" t="s">
        <v>13</v>
      </c>
      <c r="BB26" s="22"/>
      <c r="BC26" s="8"/>
      <c r="BD26" s="22"/>
      <c r="BE26" s="22"/>
      <c r="BF26" s="22"/>
      <c r="BG26" s="41"/>
    </row>
    <row r="27" spans="1:60">
      <c r="A27" s="112" t="s">
        <v>20</v>
      </c>
      <c r="B27" s="112"/>
      <c r="C27" s="112"/>
      <c r="D27" s="112"/>
      <c r="E27" s="29" t="s">
        <v>11</v>
      </c>
      <c r="F27" s="22"/>
      <c r="G27" s="8"/>
      <c r="H27" s="22"/>
      <c r="I27" s="22"/>
      <c r="J27" s="22"/>
      <c r="K27" s="41"/>
      <c r="M27" s="112" t="s">
        <v>20</v>
      </c>
      <c r="N27" s="112"/>
      <c r="O27" s="112"/>
      <c r="P27" s="112"/>
      <c r="Q27" s="29" t="s">
        <v>11</v>
      </c>
      <c r="R27" s="22"/>
      <c r="S27" s="8"/>
      <c r="T27" s="22"/>
      <c r="U27" s="22"/>
      <c r="V27" s="22"/>
      <c r="W27" s="41"/>
      <c r="Y27" s="112" t="s">
        <v>20</v>
      </c>
      <c r="Z27" s="112"/>
      <c r="AA27" s="112"/>
      <c r="AB27" s="112"/>
      <c r="AC27" s="29" t="s">
        <v>11</v>
      </c>
      <c r="AD27" s="22"/>
      <c r="AE27" s="8"/>
      <c r="AF27" s="22"/>
      <c r="AG27" s="22"/>
      <c r="AH27" s="22"/>
      <c r="AI27" s="41"/>
      <c r="AJ27" s="2"/>
      <c r="AK27" s="112" t="s">
        <v>20</v>
      </c>
      <c r="AL27" s="112"/>
      <c r="AM27" s="112"/>
      <c r="AN27" s="112"/>
      <c r="AO27" s="29" t="s">
        <v>11</v>
      </c>
      <c r="AP27" s="22"/>
      <c r="AQ27" s="8"/>
      <c r="AR27" s="22"/>
      <c r="AS27" s="22"/>
      <c r="AT27" s="22"/>
      <c r="AU27" s="41"/>
      <c r="AW27" s="112" t="s">
        <v>20</v>
      </c>
      <c r="AX27" s="112"/>
      <c r="AY27" s="112"/>
      <c r="AZ27" s="112"/>
      <c r="BA27" s="29" t="s">
        <v>11</v>
      </c>
      <c r="BB27" s="22"/>
      <c r="BC27" s="8"/>
      <c r="BD27" s="22"/>
      <c r="BE27" s="22"/>
      <c r="BF27" s="22"/>
      <c r="BG27" s="41"/>
    </row>
    <row r="28" spans="1:60">
      <c r="A28" s="112" t="s">
        <v>21</v>
      </c>
      <c r="B28" s="112"/>
      <c r="C28" s="112"/>
      <c r="D28" s="112"/>
      <c r="E28" s="30">
        <v>0.751135</v>
      </c>
      <c r="F28" s="22"/>
      <c r="G28" s="8"/>
      <c r="H28" s="22"/>
      <c r="I28" s="22"/>
      <c r="J28" s="22"/>
      <c r="K28" s="22"/>
      <c r="M28" s="112" t="s">
        <v>21</v>
      </c>
      <c r="N28" s="112"/>
      <c r="O28" s="112"/>
      <c r="P28" s="112"/>
      <c r="Q28" s="30">
        <v>0.57157800000000003</v>
      </c>
      <c r="R28" s="22"/>
      <c r="S28" s="8"/>
      <c r="T28" s="22"/>
      <c r="U28" s="22"/>
      <c r="V28" s="22"/>
      <c r="W28" s="22"/>
      <c r="Y28" s="112" t="s">
        <v>21</v>
      </c>
      <c r="Z28" s="112"/>
      <c r="AA28" s="112"/>
      <c r="AB28" s="112"/>
      <c r="AC28" s="29">
        <v>0.63460000000000005</v>
      </c>
      <c r="AD28" s="22"/>
      <c r="AE28" s="8"/>
      <c r="AF28" s="22"/>
      <c r="AG28" s="22"/>
      <c r="AH28" s="22"/>
      <c r="AI28" s="22"/>
      <c r="AJ28" s="2"/>
      <c r="AK28" s="112" t="s">
        <v>21</v>
      </c>
      <c r="AL28" s="112"/>
      <c r="AM28" s="112"/>
      <c r="AN28" s="112"/>
      <c r="AO28" s="29">
        <v>0.63880000000000003</v>
      </c>
      <c r="AP28" s="22"/>
      <c r="AQ28" s="8"/>
      <c r="AR28" s="22"/>
      <c r="AS28" s="22"/>
      <c r="AT28" s="22"/>
      <c r="AU28" s="22"/>
      <c r="AW28" s="112" t="s">
        <v>21</v>
      </c>
      <c r="AX28" s="112"/>
      <c r="AY28" s="112"/>
      <c r="AZ28" s="112"/>
      <c r="BA28" s="29">
        <v>0.50739999999999996</v>
      </c>
      <c r="BB28" s="22"/>
      <c r="BC28" s="8"/>
      <c r="BD28" s="22"/>
      <c r="BE28" s="22"/>
      <c r="BF28" s="22"/>
      <c r="BG28" s="22"/>
    </row>
    <row r="29" spans="1:60">
      <c r="A29" s="8"/>
      <c r="B29" s="22"/>
      <c r="C29" s="22"/>
      <c r="D29" s="22"/>
      <c r="E29" s="22"/>
      <c r="F29" s="22"/>
      <c r="G29" s="8"/>
      <c r="H29" s="8"/>
      <c r="I29" s="22"/>
      <c r="J29" s="22"/>
      <c r="K29" s="22"/>
      <c r="M29" s="8"/>
      <c r="N29" s="22"/>
      <c r="O29" s="22"/>
      <c r="P29" s="22"/>
      <c r="Q29" s="22"/>
      <c r="R29" s="22"/>
      <c r="S29" s="8"/>
      <c r="T29" s="8"/>
      <c r="U29" s="22"/>
      <c r="V29" s="22"/>
      <c r="W29" s="22"/>
      <c r="Y29" s="8"/>
      <c r="Z29" s="22"/>
      <c r="AA29" s="22"/>
      <c r="AB29" s="22"/>
      <c r="AC29" s="22"/>
      <c r="AD29" s="22"/>
      <c r="AE29" s="8"/>
      <c r="AF29" s="8"/>
      <c r="AG29" s="22"/>
      <c r="AH29" s="22"/>
      <c r="AI29" s="22"/>
      <c r="AJ29" s="2"/>
      <c r="AK29" s="8"/>
      <c r="AL29" s="22"/>
      <c r="AM29" s="22"/>
      <c r="AN29" s="22"/>
      <c r="AO29" s="22"/>
      <c r="AP29" s="22"/>
      <c r="AQ29" s="8"/>
      <c r="AR29" s="8"/>
      <c r="AS29" s="22"/>
      <c r="AT29" s="22"/>
      <c r="AU29" s="22"/>
      <c r="AW29" s="8"/>
      <c r="AX29" s="22"/>
      <c r="AY29" s="22"/>
      <c r="AZ29" s="22"/>
      <c r="BA29" s="22"/>
      <c r="BB29" s="22"/>
      <c r="BC29" s="8"/>
      <c r="BD29" s="8"/>
      <c r="BE29" s="22"/>
      <c r="BF29" s="22"/>
      <c r="BG29" s="22"/>
    </row>
    <row r="30" spans="1:60">
      <c r="A30" s="112" t="s">
        <v>22</v>
      </c>
      <c r="B30" s="112"/>
      <c r="C30" s="112"/>
      <c r="D30" s="112"/>
      <c r="E30" s="112"/>
      <c r="F30" s="112"/>
      <c r="G30" s="25"/>
      <c r="H30" s="1"/>
      <c r="I30" s="31"/>
      <c r="J30" s="22"/>
      <c r="K30" s="22"/>
      <c r="M30" s="112" t="s">
        <v>22</v>
      </c>
      <c r="N30" s="112"/>
      <c r="O30" s="112"/>
      <c r="P30" s="112"/>
      <c r="Q30" s="112"/>
      <c r="R30" s="112"/>
      <c r="S30" s="25"/>
      <c r="T30" s="1"/>
      <c r="U30" s="31"/>
      <c r="V30" s="22"/>
      <c r="W30" s="22"/>
      <c r="Y30" s="112" t="s">
        <v>22</v>
      </c>
      <c r="Z30" s="112"/>
      <c r="AA30" s="112"/>
      <c r="AB30" s="112"/>
      <c r="AC30" s="112"/>
      <c r="AD30" s="112"/>
      <c r="AE30" s="25"/>
      <c r="AF30" s="1"/>
      <c r="AG30" s="31"/>
      <c r="AH30" s="22"/>
      <c r="AI30" s="22"/>
      <c r="AJ30" s="2"/>
      <c r="AK30" s="112" t="s">
        <v>22</v>
      </c>
      <c r="AL30" s="112"/>
      <c r="AM30" s="112"/>
      <c r="AN30" s="112"/>
      <c r="AO30" s="112"/>
      <c r="AP30" s="112"/>
      <c r="AQ30" s="25"/>
      <c r="AR30" s="1"/>
      <c r="AS30" s="31"/>
      <c r="AT30" s="22"/>
      <c r="AU30" s="22"/>
      <c r="AW30" s="112" t="s">
        <v>22</v>
      </c>
      <c r="AX30" s="112"/>
      <c r="AY30" s="112"/>
      <c r="AZ30" s="112"/>
      <c r="BA30" s="112"/>
      <c r="BB30" s="112"/>
      <c r="BC30" s="25"/>
      <c r="BD30" s="1"/>
      <c r="BE30" s="31"/>
      <c r="BF30" s="22"/>
      <c r="BG30" s="22"/>
    </row>
    <row r="31" spans="1:60">
      <c r="A31" s="112" t="s">
        <v>23</v>
      </c>
      <c r="B31" s="112"/>
      <c r="C31" s="112"/>
      <c r="D31" s="112"/>
      <c r="E31" s="112" t="s">
        <v>90</v>
      </c>
      <c r="F31" s="112"/>
      <c r="G31" s="21"/>
      <c r="H31" s="1"/>
      <c r="I31" s="31"/>
      <c r="J31" s="22"/>
      <c r="K31" s="8"/>
      <c r="M31" s="112" t="s">
        <v>23</v>
      </c>
      <c r="N31" s="112"/>
      <c r="O31" s="112"/>
      <c r="P31" s="112"/>
      <c r="Q31" s="112" t="s">
        <v>99</v>
      </c>
      <c r="R31" s="112"/>
      <c r="S31" s="21"/>
      <c r="T31" s="1"/>
      <c r="U31" s="31"/>
      <c r="V31" s="22"/>
      <c r="W31" s="8"/>
      <c r="Y31" s="112" t="s">
        <v>23</v>
      </c>
      <c r="Z31" s="112"/>
      <c r="AA31" s="112"/>
      <c r="AB31" s="112"/>
      <c r="AC31" s="112" t="s">
        <v>108</v>
      </c>
      <c r="AD31" s="112"/>
      <c r="AE31" s="21"/>
      <c r="AF31" s="1"/>
      <c r="AG31" s="31"/>
      <c r="AH31" s="22"/>
      <c r="AI31" s="8"/>
      <c r="AJ31" s="2"/>
      <c r="AK31" s="112" t="s">
        <v>23</v>
      </c>
      <c r="AL31" s="112"/>
      <c r="AM31" s="112"/>
      <c r="AN31" s="112"/>
      <c r="AO31" s="112" t="s">
        <v>117</v>
      </c>
      <c r="AP31" s="112"/>
      <c r="AQ31" s="1"/>
      <c r="AR31" s="1"/>
      <c r="AS31" s="31"/>
      <c r="AT31" s="22"/>
      <c r="AU31" s="8"/>
      <c r="AW31" s="112" t="s">
        <v>23</v>
      </c>
      <c r="AX31" s="112"/>
      <c r="AY31" s="112"/>
      <c r="AZ31" s="112"/>
      <c r="BA31" s="112" t="s">
        <v>126</v>
      </c>
      <c r="BB31" s="112"/>
      <c r="BC31" s="1"/>
      <c r="BD31" s="1"/>
      <c r="BE31" s="31"/>
      <c r="BF31" s="22"/>
      <c r="BG31" s="8"/>
    </row>
    <row r="32" spans="1:60">
      <c r="A32" s="112" t="s">
        <v>7</v>
      </c>
      <c r="B32" s="112"/>
      <c r="C32" s="112"/>
      <c r="D32" s="112"/>
      <c r="E32" s="123">
        <v>0.43149999999999999</v>
      </c>
      <c r="F32" s="123"/>
      <c r="G32" s="21"/>
      <c r="H32" s="1"/>
      <c r="I32" s="31"/>
      <c r="J32" s="22"/>
      <c r="K32" s="22"/>
      <c r="M32" s="112" t="s">
        <v>7</v>
      </c>
      <c r="N32" s="112"/>
      <c r="O32" s="112"/>
      <c r="P32" s="112"/>
      <c r="Q32" s="123">
        <v>0.20830000000000001</v>
      </c>
      <c r="R32" s="123"/>
      <c r="S32" s="21"/>
      <c r="T32" s="1"/>
      <c r="U32" s="31"/>
      <c r="V32" s="22"/>
      <c r="W32" s="22"/>
      <c r="Y32" s="112" t="s">
        <v>7</v>
      </c>
      <c r="Z32" s="112"/>
      <c r="AA32" s="112"/>
      <c r="AB32" s="112"/>
      <c r="AC32" s="123">
        <v>0.1123</v>
      </c>
      <c r="AD32" s="123"/>
      <c r="AE32" s="21"/>
      <c r="AF32" s="1"/>
      <c r="AG32" s="31"/>
      <c r="AH32" s="22"/>
      <c r="AI32" s="22"/>
      <c r="AJ32" s="2"/>
      <c r="AK32" s="112" t="s">
        <v>7</v>
      </c>
      <c r="AL32" s="112"/>
      <c r="AM32" s="112"/>
      <c r="AN32" s="112"/>
      <c r="AO32" s="123">
        <v>0.97809999999999997</v>
      </c>
      <c r="AP32" s="123"/>
      <c r="AQ32" s="1"/>
      <c r="AR32" s="1"/>
      <c r="AS32" s="31"/>
      <c r="AT32" s="22"/>
      <c r="AU32" s="22"/>
      <c r="AW32" s="112" t="s">
        <v>7</v>
      </c>
      <c r="AX32" s="112"/>
      <c r="AY32" s="112"/>
      <c r="AZ32" s="112"/>
      <c r="BA32" s="123">
        <v>0.48570000000000002</v>
      </c>
      <c r="BB32" s="123"/>
      <c r="BC32" s="1"/>
      <c r="BD32" s="1"/>
      <c r="BE32" s="31"/>
      <c r="BF32" s="22"/>
      <c r="BG32" s="22"/>
    </row>
    <row r="33" spans="1:59">
      <c r="A33" s="112" t="s">
        <v>8</v>
      </c>
      <c r="B33" s="112"/>
      <c r="C33" s="112"/>
      <c r="D33" s="112"/>
      <c r="E33" s="112" t="s">
        <v>9</v>
      </c>
      <c r="F33" s="112"/>
      <c r="G33" s="21"/>
      <c r="H33" s="1"/>
      <c r="I33" s="31"/>
      <c r="J33" s="22"/>
      <c r="K33" s="8"/>
      <c r="M33" s="112" t="s">
        <v>8</v>
      </c>
      <c r="N33" s="112"/>
      <c r="O33" s="112"/>
      <c r="P33" s="112"/>
      <c r="Q33" s="112" t="s">
        <v>9</v>
      </c>
      <c r="R33" s="112"/>
      <c r="S33" s="21"/>
      <c r="T33" s="1"/>
      <c r="U33" s="31"/>
      <c r="V33" s="22"/>
      <c r="W33" s="8"/>
      <c r="Y33" s="112" t="s">
        <v>8</v>
      </c>
      <c r="Z33" s="112"/>
      <c r="AA33" s="112"/>
      <c r="AB33" s="112"/>
      <c r="AC33" s="112" t="s">
        <v>9</v>
      </c>
      <c r="AD33" s="112"/>
      <c r="AE33" s="21"/>
      <c r="AF33" s="1"/>
      <c r="AG33" s="31"/>
      <c r="AH33" s="22"/>
      <c r="AI33" s="8"/>
      <c r="AJ33" s="2"/>
      <c r="AK33" s="112" t="s">
        <v>8</v>
      </c>
      <c r="AL33" s="112"/>
      <c r="AM33" s="112"/>
      <c r="AN33" s="112"/>
      <c r="AO33" s="112" t="s">
        <v>9</v>
      </c>
      <c r="AP33" s="112"/>
      <c r="AQ33" s="1"/>
      <c r="AR33" s="1"/>
      <c r="AS33" s="31"/>
      <c r="AT33" s="22"/>
      <c r="AU33" s="8"/>
      <c r="AW33" s="112" t="s">
        <v>8</v>
      </c>
      <c r="AX33" s="112"/>
      <c r="AY33" s="112"/>
      <c r="AZ33" s="112"/>
      <c r="BA33" s="112" t="s">
        <v>9</v>
      </c>
      <c r="BB33" s="112"/>
      <c r="BC33" s="1"/>
      <c r="BD33" s="1"/>
      <c r="BE33" s="31"/>
      <c r="BF33" s="22"/>
      <c r="BG33" s="8"/>
    </row>
    <row r="34" spans="1:59">
      <c r="A34" s="112" t="s">
        <v>24</v>
      </c>
      <c r="B34" s="112"/>
      <c r="C34" s="112"/>
      <c r="D34" s="112"/>
      <c r="E34" s="112" t="s">
        <v>10</v>
      </c>
      <c r="F34" s="112"/>
      <c r="G34" s="3"/>
      <c r="H34" s="1"/>
      <c r="I34" s="8"/>
      <c r="J34" s="22"/>
      <c r="K34" s="8"/>
      <c r="M34" s="112" t="s">
        <v>24</v>
      </c>
      <c r="N34" s="112"/>
      <c r="O34" s="112"/>
      <c r="P34" s="112"/>
      <c r="Q34" s="112" t="s">
        <v>10</v>
      </c>
      <c r="R34" s="112"/>
      <c r="S34" s="3"/>
      <c r="T34" s="1"/>
      <c r="U34" s="8"/>
      <c r="V34" s="22"/>
      <c r="W34" s="8"/>
      <c r="Y34" s="112" t="s">
        <v>24</v>
      </c>
      <c r="Z34" s="112"/>
      <c r="AA34" s="112"/>
      <c r="AB34" s="112"/>
      <c r="AC34" s="112" t="s">
        <v>10</v>
      </c>
      <c r="AD34" s="112"/>
      <c r="AE34" s="3"/>
      <c r="AF34" s="1"/>
      <c r="AG34" s="8"/>
      <c r="AH34" s="22"/>
      <c r="AI34" s="8"/>
      <c r="AJ34" s="2"/>
      <c r="AK34" s="112" t="s">
        <v>24</v>
      </c>
      <c r="AL34" s="112"/>
      <c r="AM34" s="112"/>
      <c r="AN34" s="112"/>
      <c r="AO34" s="112" t="s">
        <v>10</v>
      </c>
      <c r="AP34" s="112"/>
      <c r="AQ34" s="1"/>
      <c r="AR34" s="1"/>
      <c r="AS34" s="8"/>
      <c r="AT34" s="22"/>
      <c r="AU34" s="8"/>
      <c r="AW34" s="112" t="s">
        <v>24</v>
      </c>
      <c r="AX34" s="112"/>
      <c r="AY34" s="112"/>
      <c r="AZ34" s="112"/>
      <c r="BA34" s="112" t="s">
        <v>10</v>
      </c>
      <c r="BB34" s="112"/>
      <c r="BC34" s="1"/>
      <c r="BD34" s="1"/>
      <c r="BE34" s="8"/>
      <c r="BF34" s="22"/>
      <c r="BG34" s="8"/>
    </row>
    <row r="35" spans="1:59">
      <c r="A35" s="21"/>
      <c r="B35" s="21"/>
      <c r="C35" s="21"/>
      <c r="D35" s="21"/>
      <c r="E35" s="21"/>
      <c r="F35" s="21"/>
      <c r="G35" s="3"/>
      <c r="H35" s="31"/>
      <c r="I35" s="8"/>
      <c r="J35" s="22"/>
      <c r="K35" s="8"/>
      <c r="M35" s="21"/>
      <c r="N35" s="21"/>
      <c r="O35" s="21"/>
      <c r="P35" s="21"/>
      <c r="Q35" s="21"/>
      <c r="R35" s="21"/>
      <c r="S35" s="3"/>
      <c r="T35" s="31"/>
      <c r="U35" s="8"/>
      <c r="V35" s="22"/>
      <c r="W35" s="8"/>
      <c r="Y35" s="21"/>
      <c r="Z35" s="21"/>
      <c r="AA35" s="21"/>
      <c r="AB35" s="21"/>
      <c r="AC35" s="21"/>
      <c r="AD35" s="21"/>
      <c r="AE35" s="3"/>
      <c r="AF35" s="31"/>
      <c r="AG35" s="8"/>
      <c r="AH35" s="22"/>
      <c r="AI35" s="8"/>
      <c r="AJ35" s="2"/>
      <c r="AK35" s="21"/>
      <c r="AL35" s="21"/>
      <c r="AM35" s="21"/>
      <c r="AN35" s="21"/>
      <c r="AO35" s="21"/>
      <c r="AP35" s="21"/>
      <c r="AQ35" s="3"/>
      <c r="AR35" s="31"/>
      <c r="AS35" s="8"/>
      <c r="AT35" s="22"/>
      <c r="AU35" s="8"/>
      <c r="AW35" s="21"/>
      <c r="AX35" s="21"/>
      <c r="AY35" s="21"/>
      <c r="AZ35" s="21"/>
      <c r="BA35" s="21"/>
      <c r="BB35" s="21"/>
      <c r="BC35" s="3"/>
      <c r="BD35" s="31"/>
      <c r="BE35" s="8"/>
      <c r="BF35" s="22"/>
      <c r="BG35" s="8"/>
    </row>
    <row r="36" spans="1:59">
      <c r="A36" s="112" t="s">
        <v>67</v>
      </c>
      <c r="B36" s="112"/>
      <c r="C36" s="112"/>
      <c r="D36" s="112"/>
      <c r="E36" s="112"/>
      <c r="F36" s="21"/>
      <c r="G36" s="3"/>
      <c r="H36" s="31"/>
      <c r="I36" s="8"/>
      <c r="J36" s="22"/>
      <c r="K36" s="8"/>
      <c r="M36" s="112" t="s">
        <v>67</v>
      </c>
      <c r="N36" s="112"/>
      <c r="O36" s="112"/>
      <c r="P36" s="112"/>
      <c r="Q36" s="112"/>
      <c r="R36" s="21"/>
      <c r="S36" s="3"/>
      <c r="T36" s="31"/>
      <c r="U36" s="8"/>
      <c r="V36" s="22"/>
      <c r="W36" s="8"/>
      <c r="Y36" s="112" t="s">
        <v>67</v>
      </c>
      <c r="Z36" s="112"/>
      <c r="AA36" s="112"/>
      <c r="AB36" s="112"/>
      <c r="AC36" s="112"/>
      <c r="AD36" s="21"/>
      <c r="AE36" s="3"/>
      <c r="AF36" s="31"/>
      <c r="AG36" s="8"/>
      <c r="AH36" s="22"/>
      <c r="AI36" s="8"/>
      <c r="AJ36" s="2"/>
      <c r="AK36" s="112" t="s">
        <v>67</v>
      </c>
      <c r="AL36" s="112"/>
      <c r="AM36" s="112"/>
      <c r="AN36" s="112"/>
      <c r="AO36" s="112"/>
      <c r="AP36" s="21"/>
      <c r="AQ36" s="3"/>
      <c r="AR36" s="31"/>
      <c r="AS36" s="8"/>
      <c r="AT36" s="22"/>
      <c r="AU36" s="8"/>
      <c r="AW36" s="112" t="s">
        <v>67</v>
      </c>
      <c r="AX36" s="112"/>
      <c r="AY36" s="112"/>
      <c r="AZ36" s="112"/>
      <c r="BA36" s="112"/>
      <c r="BB36" s="21"/>
      <c r="BC36" s="3"/>
      <c r="BD36" s="31"/>
      <c r="BE36" s="8"/>
      <c r="BF36" s="22"/>
      <c r="BG36" s="8"/>
    </row>
    <row r="37" spans="1:59">
      <c r="A37" s="134" t="s">
        <v>68</v>
      </c>
      <c r="B37" s="135"/>
      <c r="C37" s="135"/>
      <c r="D37" s="136"/>
      <c r="E37" s="29">
        <v>3.9026399999999999</v>
      </c>
      <c r="F37" s="21"/>
      <c r="G37" s="3"/>
      <c r="H37" s="31"/>
      <c r="I37" s="8"/>
      <c r="J37" s="22"/>
      <c r="K37" s="8"/>
      <c r="M37" s="134" t="s">
        <v>68</v>
      </c>
      <c r="N37" s="135"/>
      <c r="O37" s="135"/>
      <c r="P37" s="136"/>
      <c r="Q37" s="29">
        <v>4.6985000000000001</v>
      </c>
      <c r="R37" s="21"/>
      <c r="S37" s="3"/>
      <c r="T37" s="31"/>
      <c r="U37" s="8"/>
      <c r="V37" s="22"/>
      <c r="W37" s="8"/>
      <c r="Y37" s="134" t="s">
        <v>68</v>
      </c>
      <c r="Z37" s="135"/>
      <c r="AA37" s="135"/>
      <c r="AB37" s="136"/>
      <c r="AC37" s="30">
        <v>9.1259999999999994</v>
      </c>
      <c r="AD37" s="21"/>
      <c r="AE37" s="1"/>
      <c r="AF37" s="31"/>
      <c r="AG37" s="8"/>
      <c r="AH37" s="22"/>
      <c r="AI37" s="8"/>
      <c r="AJ37" s="2"/>
      <c r="AK37" s="113" t="s">
        <v>68</v>
      </c>
      <c r="AL37" s="113"/>
      <c r="AM37" s="113"/>
      <c r="AN37" s="113"/>
      <c r="AO37" s="104">
        <v>0.26600000000000001</v>
      </c>
      <c r="AP37" s="21"/>
      <c r="AQ37" s="1"/>
      <c r="AR37" s="31"/>
      <c r="AS37" s="8"/>
      <c r="AT37" s="22"/>
      <c r="AU37" s="8"/>
      <c r="AW37" s="113" t="s">
        <v>68</v>
      </c>
      <c r="AX37" s="113"/>
      <c r="AY37" s="113"/>
      <c r="AZ37" s="113"/>
      <c r="BA37" s="102">
        <v>3.8769999999999998</v>
      </c>
      <c r="BB37" s="21"/>
      <c r="BC37" s="1"/>
      <c r="BD37" s="31"/>
      <c r="BE37" s="8"/>
      <c r="BF37" s="22"/>
      <c r="BG37" s="8"/>
    </row>
    <row r="38" spans="1:59">
      <c r="A38" s="134" t="s">
        <v>7</v>
      </c>
      <c r="B38" s="135"/>
      <c r="C38" s="135"/>
      <c r="D38" s="136"/>
      <c r="E38" s="29">
        <v>0.2722</v>
      </c>
      <c r="F38" s="21"/>
      <c r="G38" s="3"/>
      <c r="H38" s="31"/>
      <c r="I38" s="8"/>
      <c r="J38" s="22"/>
      <c r="K38" s="8"/>
      <c r="M38" s="134" t="s">
        <v>7</v>
      </c>
      <c r="N38" s="135"/>
      <c r="O38" s="135"/>
      <c r="P38" s="136"/>
      <c r="Q38" s="29">
        <v>0.1953</v>
      </c>
      <c r="R38" s="21"/>
      <c r="S38" s="3"/>
      <c r="T38" s="31"/>
      <c r="U38" s="8"/>
      <c r="V38" s="22"/>
      <c r="W38" s="8"/>
      <c r="Y38" s="134" t="s">
        <v>7</v>
      </c>
      <c r="Z38" s="135"/>
      <c r="AA38" s="135"/>
      <c r="AB38" s="136"/>
      <c r="AC38" s="29">
        <v>2.7699999999999999E-2</v>
      </c>
      <c r="AD38" s="21"/>
      <c r="AE38" s="1"/>
      <c r="AF38" s="31"/>
      <c r="AG38" s="8"/>
      <c r="AH38" s="22"/>
      <c r="AI38" s="8"/>
      <c r="AJ38" s="2"/>
      <c r="AK38" s="113" t="s">
        <v>7</v>
      </c>
      <c r="AL38" s="113"/>
      <c r="AM38" s="113"/>
      <c r="AN38" s="113"/>
      <c r="AO38" s="32">
        <v>0.96630000000000005</v>
      </c>
      <c r="AP38" s="21"/>
      <c r="AQ38" s="1"/>
      <c r="AR38" s="31"/>
      <c r="AS38" s="8"/>
      <c r="AT38" s="22"/>
      <c r="AU38" s="8"/>
      <c r="AW38" s="113" t="s">
        <v>7</v>
      </c>
      <c r="AX38" s="113"/>
      <c r="AY38" s="113"/>
      <c r="AZ38" s="113"/>
      <c r="BA38" s="29">
        <v>0.27510000000000001</v>
      </c>
      <c r="BB38" s="21"/>
      <c r="BC38" s="1"/>
      <c r="BD38" s="31"/>
      <c r="BE38" s="8"/>
      <c r="BF38" s="22"/>
      <c r="BG38" s="8"/>
    </row>
    <row r="39" spans="1:59">
      <c r="A39" s="134" t="s">
        <v>8</v>
      </c>
      <c r="B39" s="135"/>
      <c r="C39" s="135"/>
      <c r="D39" s="136"/>
      <c r="E39" s="29" t="s">
        <v>9</v>
      </c>
      <c r="F39" s="21"/>
      <c r="G39" s="3"/>
      <c r="H39" s="31"/>
      <c r="I39" s="8"/>
      <c r="J39" s="22"/>
      <c r="K39" s="8"/>
      <c r="M39" s="134" t="s">
        <v>8</v>
      </c>
      <c r="N39" s="135"/>
      <c r="O39" s="135"/>
      <c r="P39" s="136"/>
      <c r="Q39" s="29" t="s">
        <v>9</v>
      </c>
      <c r="R39" s="21"/>
      <c r="S39" s="3"/>
      <c r="T39" s="31"/>
      <c r="U39" s="8"/>
      <c r="V39" s="22"/>
      <c r="W39" s="8"/>
      <c r="Y39" s="134" t="s">
        <v>8</v>
      </c>
      <c r="Z39" s="135"/>
      <c r="AA39" s="135"/>
      <c r="AB39" s="136"/>
      <c r="AC39" s="29" t="s">
        <v>46</v>
      </c>
      <c r="AD39" s="21"/>
      <c r="AE39" s="1"/>
      <c r="AF39" s="31"/>
      <c r="AG39" s="8"/>
      <c r="AH39" s="22"/>
      <c r="AI39" s="8"/>
      <c r="AJ39" s="2"/>
      <c r="AK39" s="113" t="s">
        <v>8</v>
      </c>
      <c r="AL39" s="113"/>
      <c r="AM39" s="113"/>
      <c r="AN39" s="113"/>
      <c r="AO39" s="32" t="s">
        <v>9</v>
      </c>
      <c r="AP39" s="21"/>
      <c r="AQ39" s="1"/>
      <c r="AR39" s="31"/>
      <c r="AS39" s="8"/>
      <c r="AT39" s="22"/>
      <c r="AU39" s="8"/>
      <c r="AW39" s="113" t="s">
        <v>8</v>
      </c>
      <c r="AX39" s="113"/>
      <c r="AY39" s="113"/>
      <c r="AZ39" s="113"/>
      <c r="BA39" s="29" t="s">
        <v>9</v>
      </c>
      <c r="BB39" s="21"/>
      <c r="BC39" s="1"/>
      <c r="BD39" s="31"/>
      <c r="BE39" s="8"/>
      <c r="BF39" s="22"/>
      <c r="BG39" s="8"/>
    </row>
    <row r="40" spans="1:59">
      <c r="A40" s="113" t="s">
        <v>24</v>
      </c>
      <c r="B40" s="113"/>
      <c r="C40" s="113"/>
      <c r="D40" s="113"/>
      <c r="E40" s="29" t="s">
        <v>10</v>
      </c>
      <c r="F40" s="21"/>
      <c r="G40" s="3"/>
      <c r="H40" s="31"/>
      <c r="I40" s="8"/>
      <c r="J40" s="22"/>
      <c r="K40" s="8"/>
      <c r="M40" s="113" t="s">
        <v>24</v>
      </c>
      <c r="N40" s="113"/>
      <c r="O40" s="113"/>
      <c r="P40" s="113"/>
      <c r="Q40" s="29" t="s">
        <v>10</v>
      </c>
      <c r="R40" s="21"/>
      <c r="S40" s="3"/>
      <c r="T40" s="31"/>
      <c r="U40" s="8"/>
      <c r="V40" s="22"/>
      <c r="W40" s="8"/>
      <c r="Y40" s="113" t="s">
        <v>24</v>
      </c>
      <c r="Z40" s="113"/>
      <c r="AA40" s="113"/>
      <c r="AB40" s="113"/>
      <c r="AC40" s="29" t="s">
        <v>11</v>
      </c>
      <c r="AD40" s="21"/>
      <c r="AE40" s="1"/>
      <c r="AF40" s="31"/>
      <c r="AG40" s="8"/>
      <c r="AH40" s="22"/>
      <c r="AI40" s="8"/>
      <c r="AJ40" s="2"/>
      <c r="AK40" s="113" t="s">
        <v>24</v>
      </c>
      <c r="AL40" s="113"/>
      <c r="AM40" s="113"/>
      <c r="AN40" s="113"/>
      <c r="AO40" s="32" t="s">
        <v>10</v>
      </c>
      <c r="AP40" s="21"/>
      <c r="AQ40" s="1"/>
      <c r="AR40" s="31"/>
      <c r="AS40" s="8"/>
      <c r="AT40" s="22"/>
      <c r="AU40" s="8"/>
      <c r="AW40" s="113" t="s">
        <v>24</v>
      </c>
      <c r="AX40" s="113"/>
      <c r="AY40" s="113"/>
      <c r="AZ40" s="113"/>
      <c r="BA40" s="29" t="s">
        <v>10</v>
      </c>
      <c r="BB40" s="21"/>
      <c r="BC40" s="1"/>
      <c r="BD40" s="31"/>
      <c r="BE40" s="8"/>
      <c r="BF40" s="22"/>
      <c r="BG40" s="8"/>
    </row>
    <row r="41" spans="1:59">
      <c r="A41" s="31"/>
      <c r="B41" s="31"/>
      <c r="C41" s="31"/>
      <c r="D41" s="31"/>
      <c r="E41" s="31"/>
      <c r="F41" s="31"/>
      <c r="G41" s="3"/>
      <c r="H41" s="3"/>
      <c r="I41" s="8"/>
      <c r="J41" s="8"/>
      <c r="K41" s="8"/>
      <c r="M41" s="31"/>
      <c r="N41" s="31"/>
      <c r="O41" s="31"/>
      <c r="P41" s="31"/>
      <c r="Q41" s="31"/>
      <c r="R41" s="31"/>
      <c r="S41" s="3"/>
      <c r="T41" s="3"/>
      <c r="U41" s="8"/>
      <c r="V41" s="8"/>
      <c r="W41" s="8"/>
      <c r="Y41" s="31"/>
      <c r="Z41" s="31"/>
      <c r="AA41" s="31"/>
      <c r="AB41" s="31"/>
      <c r="AC41" s="31"/>
      <c r="AD41" s="31"/>
      <c r="AE41" s="3"/>
      <c r="AF41" s="3"/>
      <c r="AG41" s="8"/>
      <c r="AH41" s="8"/>
      <c r="AI41" s="8"/>
      <c r="AJ41" s="2"/>
      <c r="AK41" s="31"/>
      <c r="AL41" s="31"/>
      <c r="AM41" s="31"/>
      <c r="AN41" s="31"/>
      <c r="AO41" s="31"/>
      <c r="AP41" s="31"/>
      <c r="AQ41" s="3"/>
      <c r="AR41" s="3"/>
      <c r="AS41" s="8"/>
      <c r="AT41" s="8"/>
      <c r="AU41" s="8"/>
      <c r="AW41" s="31"/>
      <c r="AX41" s="31"/>
      <c r="AY41" s="31"/>
      <c r="AZ41" s="31"/>
      <c r="BA41" s="31"/>
      <c r="BB41" s="31"/>
      <c r="BC41" s="3"/>
      <c r="BD41" s="3"/>
      <c r="BE41" s="8"/>
      <c r="BF41" s="8"/>
      <c r="BG41" s="8"/>
    </row>
    <row r="42" spans="1:59">
      <c r="A42" s="112" t="s">
        <v>25</v>
      </c>
      <c r="B42" s="112"/>
      <c r="C42" s="112"/>
      <c r="D42" s="29" t="s">
        <v>26</v>
      </c>
      <c r="E42" s="29" t="s">
        <v>27</v>
      </c>
      <c r="F42" s="29" t="s">
        <v>28</v>
      </c>
      <c r="G42" s="112" t="s">
        <v>23</v>
      </c>
      <c r="H42" s="112"/>
      <c r="I42" s="29" t="s">
        <v>7</v>
      </c>
      <c r="J42" s="22"/>
      <c r="K42" s="22"/>
      <c r="M42" s="112" t="s">
        <v>25</v>
      </c>
      <c r="N42" s="112"/>
      <c r="O42" s="112"/>
      <c r="P42" s="29" t="s">
        <v>26</v>
      </c>
      <c r="Q42" s="29" t="s">
        <v>27</v>
      </c>
      <c r="R42" s="29" t="s">
        <v>28</v>
      </c>
      <c r="S42" s="112" t="s">
        <v>23</v>
      </c>
      <c r="T42" s="112"/>
      <c r="U42" s="29" t="s">
        <v>7</v>
      </c>
      <c r="V42" s="22"/>
      <c r="W42" s="22"/>
      <c r="Y42" s="112" t="s">
        <v>25</v>
      </c>
      <c r="Z42" s="112"/>
      <c r="AA42" s="112"/>
      <c r="AB42" s="80" t="s">
        <v>26</v>
      </c>
      <c r="AC42" s="80" t="s">
        <v>27</v>
      </c>
      <c r="AD42" s="80" t="s">
        <v>28</v>
      </c>
      <c r="AE42" s="112" t="s">
        <v>23</v>
      </c>
      <c r="AF42" s="112"/>
      <c r="AG42" s="80" t="s">
        <v>7</v>
      </c>
      <c r="AH42" s="22"/>
      <c r="AI42" s="22"/>
      <c r="AJ42" s="2"/>
      <c r="AK42" s="112" t="s">
        <v>25</v>
      </c>
      <c r="AL42" s="112"/>
      <c r="AM42" s="112"/>
      <c r="AN42" s="29" t="s">
        <v>26</v>
      </c>
      <c r="AO42" s="29" t="s">
        <v>27</v>
      </c>
      <c r="AP42" s="29" t="s">
        <v>28</v>
      </c>
      <c r="AQ42" s="112" t="s">
        <v>23</v>
      </c>
      <c r="AR42" s="112"/>
      <c r="AS42" s="29" t="s">
        <v>7</v>
      </c>
      <c r="AT42" s="22"/>
      <c r="AU42" s="22"/>
      <c r="AW42" s="112" t="s">
        <v>25</v>
      </c>
      <c r="AX42" s="112"/>
      <c r="AY42" s="112"/>
      <c r="AZ42" s="29" t="s">
        <v>26</v>
      </c>
      <c r="BA42" s="29" t="s">
        <v>27</v>
      </c>
      <c r="BB42" s="29" t="s">
        <v>28</v>
      </c>
      <c r="BC42" s="112" t="s">
        <v>23</v>
      </c>
      <c r="BD42" s="112"/>
      <c r="BE42" s="29" t="s">
        <v>7</v>
      </c>
      <c r="BF42" s="22"/>
      <c r="BG42" s="22"/>
    </row>
    <row r="43" spans="1:59">
      <c r="A43" s="112" t="s">
        <v>29</v>
      </c>
      <c r="B43" s="112"/>
      <c r="C43" s="112"/>
      <c r="D43" s="29">
        <v>7366414</v>
      </c>
      <c r="E43" s="29">
        <v>3</v>
      </c>
      <c r="F43" s="29">
        <v>2455471</v>
      </c>
      <c r="G43" s="120" t="s">
        <v>91</v>
      </c>
      <c r="H43" s="121"/>
      <c r="I43" s="29" t="s">
        <v>30</v>
      </c>
      <c r="J43" s="42"/>
      <c r="K43" s="22"/>
      <c r="M43" s="112" t="s">
        <v>29</v>
      </c>
      <c r="N43" s="112"/>
      <c r="O43" s="112"/>
      <c r="P43" s="29">
        <v>862704</v>
      </c>
      <c r="Q43" s="29">
        <v>3</v>
      </c>
      <c r="R43" s="29">
        <v>287568</v>
      </c>
      <c r="S43" s="112" t="s">
        <v>100</v>
      </c>
      <c r="T43" s="112"/>
      <c r="U43" s="29" t="s">
        <v>69</v>
      </c>
      <c r="V43" s="42"/>
      <c r="W43" s="22"/>
      <c r="Y43" s="112" t="s">
        <v>29</v>
      </c>
      <c r="Z43" s="112"/>
      <c r="AA43" s="112"/>
      <c r="AB43" s="81">
        <v>27320</v>
      </c>
      <c r="AC43" s="81">
        <v>3</v>
      </c>
      <c r="AD43" s="81">
        <v>9107</v>
      </c>
      <c r="AE43" s="112" t="s">
        <v>109</v>
      </c>
      <c r="AF43" s="112"/>
      <c r="AG43" s="81" t="s">
        <v>30</v>
      </c>
      <c r="AH43" s="42"/>
      <c r="AI43" s="22"/>
      <c r="AJ43" s="2"/>
      <c r="AK43" s="112" t="s">
        <v>29</v>
      </c>
      <c r="AL43" s="112"/>
      <c r="AM43" s="112"/>
      <c r="AN43" s="29">
        <v>47522</v>
      </c>
      <c r="AO43" s="29">
        <v>3</v>
      </c>
      <c r="AP43" s="29">
        <v>15841</v>
      </c>
      <c r="AQ43" s="112" t="s">
        <v>118</v>
      </c>
      <c r="AR43" s="112"/>
      <c r="AS43" s="29" t="s">
        <v>30</v>
      </c>
      <c r="AT43" s="42"/>
      <c r="AU43" s="22"/>
      <c r="AW43" s="112" t="s">
        <v>29</v>
      </c>
      <c r="AX43" s="112"/>
      <c r="AY43" s="112"/>
      <c r="AZ43" s="29">
        <v>17095</v>
      </c>
      <c r="BA43" s="29">
        <v>3</v>
      </c>
      <c r="BB43" s="29">
        <v>5698</v>
      </c>
      <c r="BC43" s="112" t="s">
        <v>127</v>
      </c>
      <c r="BD43" s="112"/>
      <c r="BE43" s="29" t="s">
        <v>128</v>
      </c>
      <c r="BF43" s="42"/>
      <c r="BG43" s="22"/>
    </row>
    <row r="44" spans="1:59">
      <c r="A44" s="112" t="s">
        <v>31</v>
      </c>
      <c r="B44" s="112"/>
      <c r="C44" s="112"/>
      <c r="D44" s="29">
        <v>2440627</v>
      </c>
      <c r="E44" s="29">
        <v>24</v>
      </c>
      <c r="F44" s="29">
        <v>101693</v>
      </c>
      <c r="G44" s="120"/>
      <c r="H44" s="121"/>
      <c r="I44" s="18"/>
      <c r="J44" s="42"/>
      <c r="K44" s="22"/>
      <c r="M44" s="112" t="s">
        <v>31</v>
      </c>
      <c r="N44" s="112"/>
      <c r="O44" s="112"/>
      <c r="P44" s="29">
        <v>646633</v>
      </c>
      <c r="Q44" s="29">
        <v>24</v>
      </c>
      <c r="R44" s="29">
        <v>26943</v>
      </c>
      <c r="S44" s="112"/>
      <c r="T44" s="112"/>
      <c r="U44" s="18"/>
      <c r="V44" s="42"/>
      <c r="W44" s="22"/>
      <c r="Y44" s="112" t="s">
        <v>31</v>
      </c>
      <c r="Z44" s="112"/>
      <c r="AA44" s="112"/>
      <c r="AB44" s="81">
        <v>15730</v>
      </c>
      <c r="AC44" s="81">
        <v>24</v>
      </c>
      <c r="AD44" s="81">
        <v>655.4</v>
      </c>
      <c r="AE44" s="112"/>
      <c r="AF44" s="112"/>
      <c r="AG44" s="18"/>
      <c r="AH44" s="42"/>
      <c r="AI44" s="22"/>
      <c r="AJ44" s="2"/>
      <c r="AK44" s="112" t="s">
        <v>31</v>
      </c>
      <c r="AL44" s="112"/>
      <c r="AM44" s="112"/>
      <c r="AN44" s="29">
        <v>26873</v>
      </c>
      <c r="AO44" s="29">
        <v>24</v>
      </c>
      <c r="AP44" s="29">
        <v>1120</v>
      </c>
      <c r="AQ44" s="112"/>
      <c r="AR44" s="112"/>
      <c r="AS44" s="18"/>
      <c r="AT44" s="42"/>
      <c r="AU44" s="22"/>
      <c r="AW44" s="112" t="s">
        <v>31</v>
      </c>
      <c r="AX44" s="112"/>
      <c r="AY44" s="112"/>
      <c r="AZ44" s="29">
        <v>16598</v>
      </c>
      <c r="BA44" s="29">
        <v>24</v>
      </c>
      <c r="BB44" s="29">
        <v>691.6</v>
      </c>
      <c r="BC44" s="112"/>
      <c r="BD44" s="112"/>
      <c r="BE44" s="18"/>
      <c r="BF44" s="42"/>
      <c r="BG44" s="22"/>
    </row>
    <row r="45" spans="1:59">
      <c r="A45" s="112" t="s">
        <v>32</v>
      </c>
      <c r="B45" s="112"/>
      <c r="C45" s="112"/>
      <c r="D45" s="29">
        <v>9807041</v>
      </c>
      <c r="E45" s="29">
        <v>27</v>
      </c>
      <c r="F45" s="29"/>
      <c r="G45" s="120"/>
      <c r="H45" s="121"/>
      <c r="I45" s="26"/>
      <c r="J45" s="22"/>
      <c r="K45" s="22"/>
      <c r="M45" s="112" t="s">
        <v>32</v>
      </c>
      <c r="N45" s="112"/>
      <c r="O45" s="112"/>
      <c r="P45" s="29">
        <v>1509336</v>
      </c>
      <c r="Q45" s="29">
        <v>27</v>
      </c>
      <c r="R45" s="29"/>
      <c r="S45" s="112"/>
      <c r="T45" s="112"/>
      <c r="U45" s="26"/>
      <c r="V45" s="22"/>
      <c r="W45" s="22"/>
      <c r="Y45" s="112" t="s">
        <v>32</v>
      </c>
      <c r="Z45" s="112"/>
      <c r="AA45" s="112"/>
      <c r="AB45" s="81">
        <v>43050</v>
      </c>
      <c r="AC45" s="81">
        <v>27</v>
      </c>
      <c r="AD45" s="81"/>
      <c r="AE45" s="112"/>
      <c r="AF45" s="112"/>
      <c r="AG45" s="26"/>
      <c r="AH45" s="22"/>
      <c r="AI45" s="22"/>
      <c r="AJ45" s="2"/>
      <c r="AK45" s="112" t="s">
        <v>32</v>
      </c>
      <c r="AL45" s="112"/>
      <c r="AM45" s="112"/>
      <c r="AN45" s="29">
        <v>74395</v>
      </c>
      <c r="AO45" s="29">
        <v>27</v>
      </c>
      <c r="AP45" s="29"/>
      <c r="AQ45" s="112"/>
      <c r="AR45" s="112"/>
      <c r="AS45" s="26"/>
      <c r="AT45" s="22"/>
      <c r="AU45" s="22"/>
      <c r="AW45" s="112" t="s">
        <v>32</v>
      </c>
      <c r="AX45" s="112"/>
      <c r="AY45" s="112"/>
      <c r="AZ45" s="29">
        <v>33693</v>
      </c>
      <c r="BA45" s="29">
        <v>27</v>
      </c>
      <c r="BB45" s="29"/>
      <c r="BC45" s="112"/>
      <c r="BD45" s="112"/>
      <c r="BE45" s="26"/>
      <c r="BF45" s="22"/>
      <c r="BG45" s="22"/>
    </row>
    <row r="46" spans="1:59">
      <c r="A46" s="31"/>
      <c r="B46" s="31"/>
      <c r="C46" s="31"/>
      <c r="D46" s="31"/>
      <c r="E46" s="31"/>
      <c r="F46" s="31"/>
      <c r="G46" s="3"/>
      <c r="H46" s="3"/>
      <c r="I46" s="22"/>
      <c r="J46" s="22"/>
      <c r="K46" s="8"/>
      <c r="M46" s="31"/>
      <c r="N46" s="31"/>
      <c r="O46" s="31"/>
      <c r="P46" s="31"/>
      <c r="Q46" s="31"/>
      <c r="R46" s="31"/>
      <c r="S46" s="3"/>
      <c r="T46" s="3"/>
      <c r="U46" s="22"/>
      <c r="V46" s="22"/>
      <c r="W46" s="8"/>
      <c r="Y46" s="31"/>
      <c r="Z46" s="31"/>
      <c r="AA46" s="31"/>
      <c r="AB46" s="1"/>
      <c r="AC46" s="1"/>
      <c r="AD46" s="1"/>
      <c r="AE46" s="1"/>
      <c r="AF46" s="1"/>
      <c r="AG46" s="22"/>
      <c r="AH46" s="22"/>
      <c r="AI46" s="8"/>
      <c r="AJ46" s="2"/>
      <c r="AK46" s="31"/>
      <c r="AL46" s="31"/>
      <c r="AM46" s="31"/>
      <c r="AN46" s="1"/>
      <c r="AO46" s="1"/>
      <c r="AP46" s="1"/>
      <c r="AQ46" s="1"/>
      <c r="AR46" s="1"/>
      <c r="AS46" s="22"/>
      <c r="AT46" s="22"/>
      <c r="AU46" s="8"/>
      <c r="AW46" s="31"/>
      <c r="AX46" s="31"/>
      <c r="AY46" s="31"/>
      <c r="AZ46" s="1"/>
      <c r="BA46" s="1"/>
      <c r="BB46" s="1"/>
      <c r="BC46" s="1"/>
      <c r="BD46" s="1"/>
      <c r="BE46" s="22"/>
      <c r="BF46" s="22"/>
      <c r="BG46" s="8"/>
    </row>
    <row r="47" spans="1:59">
      <c r="A47" s="112" t="s">
        <v>33</v>
      </c>
      <c r="B47" s="112"/>
      <c r="C47" s="112"/>
      <c r="D47" s="29" t="s">
        <v>14</v>
      </c>
      <c r="E47" s="84" t="s">
        <v>139</v>
      </c>
      <c r="F47" s="2"/>
      <c r="G47" s="2"/>
      <c r="H47" s="2"/>
      <c r="I47" s="1"/>
      <c r="J47" s="1"/>
      <c r="K47" s="8"/>
      <c r="M47" s="112" t="s">
        <v>33</v>
      </c>
      <c r="N47" s="112"/>
      <c r="O47" s="112"/>
      <c r="P47" s="29" t="s">
        <v>14</v>
      </c>
      <c r="Q47" s="84" t="s">
        <v>139</v>
      </c>
      <c r="R47" s="2"/>
      <c r="S47" s="2"/>
      <c r="T47" s="2"/>
      <c r="U47" s="1"/>
      <c r="V47" s="1"/>
      <c r="W47" s="8"/>
      <c r="Y47" s="112" t="s">
        <v>33</v>
      </c>
      <c r="Z47" s="112"/>
      <c r="AA47" s="112"/>
      <c r="AB47" s="29" t="s">
        <v>14</v>
      </c>
      <c r="AC47" s="84" t="s">
        <v>139</v>
      </c>
      <c r="AD47" s="2"/>
      <c r="AE47" s="2"/>
      <c r="AF47" s="2"/>
      <c r="AG47" s="1"/>
      <c r="AH47" s="1"/>
      <c r="AI47" s="8"/>
      <c r="AJ47" s="2"/>
      <c r="AK47" s="112" t="s">
        <v>33</v>
      </c>
      <c r="AL47" s="112"/>
      <c r="AM47" s="112"/>
      <c r="AN47" s="29" t="s">
        <v>14</v>
      </c>
      <c r="AO47" s="84" t="s">
        <v>139</v>
      </c>
      <c r="AP47" s="2"/>
      <c r="AQ47" s="2"/>
      <c r="AR47" s="2"/>
      <c r="AS47" s="1"/>
      <c r="AT47" s="1"/>
      <c r="AU47" s="8"/>
      <c r="AW47" s="112" t="s">
        <v>33</v>
      </c>
      <c r="AX47" s="112"/>
      <c r="AY47" s="112"/>
      <c r="AZ47" s="29" t="s">
        <v>14</v>
      </c>
      <c r="BA47" s="84" t="s">
        <v>139</v>
      </c>
      <c r="BB47" s="2"/>
      <c r="BC47" s="2"/>
      <c r="BD47" s="2"/>
      <c r="BE47" s="1"/>
      <c r="BF47" s="1"/>
      <c r="BG47" s="8"/>
    </row>
    <row r="48" spans="1:59">
      <c r="A48" s="112" t="s">
        <v>34</v>
      </c>
      <c r="B48" s="112"/>
      <c r="C48" s="112"/>
      <c r="D48" s="29">
        <v>4</v>
      </c>
      <c r="E48" s="142">
        <v>0.76</v>
      </c>
      <c r="F48" s="2"/>
      <c r="G48" s="2"/>
      <c r="H48" s="2"/>
      <c r="I48" s="1"/>
      <c r="J48" s="1"/>
      <c r="K48" s="8"/>
      <c r="M48" s="112" t="s">
        <v>34</v>
      </c>
      <c r="N48" s="112"/>
      <c r="O48" s="112"/>
      <c r="P48" s="29">
        <v>4</v>
      </c>
      <c r="Q48" s="142">
        <v>0.50309999999999999</v>
      </c>
      <c r="R48" s="2"/>
      <c r="S48" s="2"/>
      <c r="T48" s="2"/>
      <c r="U48" s="1"/>
      <c r="V48" s="1"/>
      <c r="W48" s="8"/>
      <c r="Y48" s="112" t="s">
        <v>34</v>
      </c>
      <c r="Z48" s="112"/>
      <c r="AA48" s="112"/>
      <c r="AB48" s="29">
        <v>4</v>
      </c>
      <c r="AC48" s="142">
        <v>0.59909999999999997</v>
      </c>
      <c r="AD48" s="2"/>
      <c r="AE48" s="2"/>
      <c r="AF48" s="2"/>
      <c r="AG48" s="1"/>
      <c r="AH48" s="1"/>
      <c r="AI48" s="8"/>
      <c r="AJ48" s="2"/>
      <c r="AK48" s="112" t="s">
        <v>34</v>
      </c>
      <c r="AL48" s="112"/>
      <c r="AM48" s="112"/>
      <c r="AN48" s="29">
        <v>4</v>
      </c>
      <c r="AO48" s="142">
        <v>0.60540000000000005</v>
      </c>
      <c r="AP48" s="2"/>
      <c r="AQ48" s="2"/>
      <c r="AR48" s="2"/>
      <c r="AS48" s="1"/>
      <c r="AT48" s="1"/>
      <c r="AU48" s="8"/>
      <c r="AW48" s="112" t="s">
        <v>34</v>
      </c>
      <c r="AX48" s="112"/>
      <c r="AY48" s="112"/>
      <c r="AZ48" s="29">
        <v>4</v>
      </c>
      <c r="BA48" s="142">
        <v>0.40629999999999999</v>
      </c>
      <c r="BB48" s="2"/>
      <c r="BC48" s="2"/>
      <c r="BD48" s="2"/>
      <c r="BE48" s="1"/>
      <c r="BF48" s="1"/>
      <c r="BG48" s="8"/>
    </row>
    <row r="49" spans="1:59">
      <c r="A49" s="112" t="s">
        <v>35</v>
      </c>
      <c r="B49" s="112"/>
      <c r="C49" s="112"/>
      <c r="D49" s="29">
        <v>28</v>
      </c>
      <c r="E49" s="31"/>
      <c r="F49" s="2"/>
      <c r="G49" s="2"/>
      <c r="H49" s="2"/>
      <c r="I49" s="1"/>
      <c r="J49" s="1"/>
      <c r="K49" s="8"/>
      <c r="M49" s="112" t="s">
        <v>35</v>
      </c>
      <c r="N49" s="112"/>
      <c r="O49" s="112"/>
      <c r="P49" s="29">
        <v>28</v>
      </c>
      <c r="Q49" s="31"/>
      <c r="R49" s="2"/>
      <c r="S49" s="2"/>
      <c r="T49" s="2"/>
      <c r="U49" s="1"/>
      <c r="V49" s="1"/>
      <c r="W49" s="8"/>
      <c r="Y49" s="112" t="s">
        <v>35</v>
      </c>
      <c r="Z49" s="112"/>
      <c r="AA49" s="112"/>
      <c r="AB49" s="29">
        <v>28</v>
      </c>
      <c r="AC49" s="31"/>
      <c r="AD49" s="2"/>
      <c r="AE49" s="2"/>
      <c r="AF49" s="2"/>
      <c r="AG49" s="1"/>
      <c r="AH49" s="1"/>
      <c r="AI49" s="8"/>
      <c r="AJ49" s="2"/>
      <c r="AK49" s="112" t="s">
        <v>35</v>
      </c>
      <c r="AL49" s="112"/>
      <c r="AM49" s="112"/>
      <c r="AN49" s="29">
        <v>28</v>
      </c>
      <c r="AO49" s="31"/>
      <c r="AP49" s="2"/>
      <c r="AQ49" s="2"/>
      <c r="AR49" s="2"/>
      <c r="AS49" s="1"/>
      <c r="AT49" s="1"/>
      <c r="AU49" s="8"/>
      <c r="AW49" s="112" t="s">
        <v>35</v>
      </c>
      <c r="AX49" s="112"/>
      <c r="AY49" s="112"/>
      <c r="AZ49" s="29">
        <v>28</v>
      </c>
      <c r="BA49" s="31"/>
      <c r="BB49" s="2"/>
      <c r="BC49" s="2"/>
      <c r="BD49" s="2"/>
      <c r="BE49" s="1"/>
      <c r="BF49" s="1"/>
      <c r="BG49" s="8"/>
    </row>
    <row r="50" spans="1:59">
      <c r="A50" s="3"/>
      <c r="B50" s="21"/>
      <c r="C50" s="21"/>
      <c r="D50" s="21"/>
      <c r="E50" s="21"/>
      <c r="F50" s="21"/>
      <c r="G50" s="3"/>
      <c r="H50" s="3"/>
      <c r="I50" s="8"/>
      <c r="J50" s="22"/>
      <c r="K50" s="8"/>
      <c r="M50" s="3"/>
      <c r="N50" s="21"/>
      <c r="O50" s="21"/>
      <c r="P50" s="21"/>
      <c r="Q50" s="21"/>
      <c r="R50" s="21"/>
      <c r="S50" s="3"/>
      <c r="T50" s="3"/>
      <c r="U50" s="8"/>
      <c r="V50" s="22"/>
      <c r="W50" s="8"/>
      <c r="Y50" s="3"/>
      <c r="Z50" s="21"/>
      <c r="AA50" s="21"/>
      <c r="AB50" s="21"/>
      <c r="AC50" s="21"/>
      <c r="AD50" s="21"/>
      <c r="AE50" s="3"/>
      <c r="AF50" s="3"/>
      <c r="AG50" s="8"/>
      <c r="AH50" s="22"/>
      <c r="AI50" s="8"/>
      <c r="AJ50" s="2"/>
      <c r="AK50" s="3"/>
      <c r="AL50" s="21"/>
      <c r="AM50" s="21"/>
      <c r="AN50" s="21"/>
      <c r="AO50" s="21"/>
      <c r="AP50" s="21"/>
      <c r="AQ50" s="3"/>
      <c r="AR50" s="3"/>
      <c r="AS50" s="8"/>
      <c r="AT50" s="22"/>
      <c r="AU50" s="8"/>
      <c r="AW50" s="3"/>
      <c r="AX50" s="21"/>
      <c r="AY50" s="21"/>
      <c r="AZ50" s="21"/>
      <c r="BA50" s="21"/>
      <c r="BB50" s="21"/>
      <c r="BC50" s="3"/>
      <c r="BD50" s="3"/>
      <c r="BE50" s="8"/>
      <c r="BF50" s="22"/>
      <c r="BG50" s="8"/>
    </row>
    <row r="51" spans="1:59">
      <c r="A51" s="118" t="s">
        <v>36</v>
      </c>
      <c r="B51" s="118"/>
      <c r="C51" s="118"/>
      <c r="D51" s="118"/>
      <c r="E51" s="118"/>
      <c r="F51" s="21"/>
      <c r="G51" s="3"/>
      <c r="H51" s="3"/>
      <c r="I51" s="8"/>
      <c r="J51" s="8"/>
      <c r="K51" s="8"/>
      <c r="M51" s="118" t="s">
        <v>36</v>
      </c>
      <c r="N51" s="118"/>
      <c r="O51" s="118"/>
      <c r="P51" s="118"/>
      <c r="Q51" s="118"/>
      <c r="R51" s="21"/>
      <c r="S51" s="3"/>
      <c r="T51" s="3"/>
      <c r="U51" s="8"/>
      <c r="V51" s="8"/>
      <c r="W51" s="8"/>
      <c r="Y51" s="118" t="s">
        <v>36</v>
      </c>
      <c r="Z51" s="118"/>
      <c r="AA51" s="118"/>
      <c r="AB51" s="118"/>
      <c r="AC51" s="118"/>
      <c r="AD51" s="21"/>
      <c r="AE51" s="3"/>
      <c r="AF51" s="3"/>
      <c r="AG51" s="8"/>
      <c r="AH51" s="8"/>
      <c r="AI51" s="8"/>
      <c r="AJ51" s="2"/>
      <c r="AK51" s="118" t="s">
        <v>36</v>
      </c>
      <c r="AL51" s="118"/>
      <c r="AM51" s="118"/>
      <c r="AN51" s="118"/>
      <c r="AO51" s="118"/>
      <c r="AP51" s="21"/>
      <c r="AQ51" s="3"/>
      <c r="AR51" s="3"/>
      <c r="AS51" s="8"/>
      <c r="AT51" s="8"/>
      <c r="AU51" s="8"/>
      <c r="AW51" s="118" t="s">
        <v>36</v>
      </c>
      <c r="AX51" s="118"/>
      <c r="AY51" s="118"/>
      <c r="AZ51" s="118"/>
      <c r="BA51" s="118"/>
      <c r="BB51" s="21"/>
      <c r="BC51" s="3"/>
      <c r="BD51" s="3"/>
      <c r="BE51" s="8"/>
      <c r="BF51" s="8"/>
      <c r="BG51" s="8"/>
    </row>
    <row r="52" spans="1:59">
      <c r="A52" s="12"/>
      <c r="B52" s="12"/>
      <c r="C52" s="12"/>
      <c r="D52" s="12"/>
      <c r="E52" s="12"/>
      <c r="F52" s="12"/>
      <c r="G52" s="3"/>
      <c r="H52" s="3"/>
      <c r="I52" s="8"/>
      <c r="J52" s="8"/>
      <c r="K52" s="8"/>
      <c r="M52" s="12"/>
      <c r="N52" s="12"/>
      <c r="O52" s="12"/>
      <c r="P52" s="12"/>
      <c r="Q52" s="12"/>
      <c r="R52" s="12"/>
      <c r="S52" s="3"/>
      <c r="T52" s="3"/>
      <c r="U52" s="8"/>
      <c r="V52" s="8"/>
      <c r="W52" s="8"/>
      <c r="Y52" s="12"/>
      <c r="Z52" s="12"/>
      <c r="AA52" s="12"/>
      <c r="AB52" s="12"/>
      <c r="AC52" s="12"/>
      <c r="AD52" s="12"/>
      <c r="AE52" s="3"/>
      <c r="AF52" s="3"/>
      <c r="AG52" s="8"/>
      <c r="AH52" s="8"/>
      <c r="AI52" s="8"/>
      <c r="AJ52" s="2"/>
      <c r="AK52" s="12"/>
      <c r="AL52" s="12"/>
      <c r="AM52" s="12"/>
      <c r="AN52" s="12"/>
      <c r="AO52" s="12"/>
      <c r="AP52" s="12"/>
      <c r="AQ52" s="3"/>
      <c r="AR52" s="3"/>
      <c r="AS52" s="8"/>
      <c r="AT52" s="8"/>
      <c r="AU52" s="8"/>
      <c r="AW52" s="12"/>
      <c r="AX52" s="12"/>
      <c r="AY52" s="12"/>
      <c r="AZ52" s="12"/>
      <c r="BA52" s="12"/>
      <c r="BB52" s="12"/>
      <c r="BC52" s="3"/>
      <c r="BD52" s="3"/>
      <c r="BE52" s="8"/>
      <c r="BF52" s="8"/>
      <c r="BG52" s="8"/>
    </row>
    <row r="53" spans="1:59">
      <c r="A53" s="112" t="s">
        <v>37</v>
      </c>
      <c r="B53" s="112"/>
      <c r="C53" s="112"/>
      <c r="D53" s="29">
        <v>1</v>
      </c>
      <c r="E53" s="31"/>
      <c r="F53" s="31"/>
      <c r="G53" s="31"/>
      <c r="H53" s="31"/>
      <c r="I53" s="31"/>
      <c r="J53" s="8"/>
      <c r="K53" s="22"/>
      <c r="M53" s="112" t="s">
        <v>37</v>
      </c>
      <c r="N53" s="112"/>
      <c r="O53" s="112"/>
      <c r="P53" s="29">
        <v>1</v>
      </c>
      <c r="Q53" s="31"/>
      <c r="R53" s="31"/>
      <c r="S53" s="31"/>
      <c r="T53" s="31"/>
      <c r="U53" s="31"/>
      <c r="V53" s="8"/>
      <c r="W53" s="22"/>
      <c r="Y53" s="112" t="s">
        <v>37</v>
      </c>
      <c r="Z53" s="112"/>
      <c r="AA53" s="112"/>
      <c r="AB53" s="29">
        <v>1</v>
      </c>
      <c r="AC53" s="31"/>
      <c r="AD53" s="31"/>
      <c r="AE53" s="31"/>
      <c r="AF53" s="31"/>
      <c r="AG53" s="31"/>
      <c r="AH53" s="8"/>
      <c r="AI53" s="22"/>
      <c r="AJ53" s="2"/>
      <c r="AK53" s="112" t="s">
        <v>37</v>
      </c>
      <c r="AL53" s="112"/>
      <c r="AM53" s="112"/>
      <c r="AN53" s="29">
        <v>1</v>
      </c>
      <c r="AO53" s="31"/>
      <c r="AP53" s="31"/>
      <c r="AQ53" s="31"/>
      <c r="AR53" s="31"/>
      <c r="AS53" s="31"/>
      <c r="AT53" s="8"/>
      <c r="AU53" s="22"/>
      <c r="AW53" s="112" t="s">
        <v>37</v>
      </c>
      <c r="AX53" s="112"/>
      <c r="AY53" s="112"/>
      <c r="AZ53" s="29">
        <v>1</v>
      </c>
      <c r="BA53" s="31"/>
      <c r="BB53" s="31"/>
      <c r="BC53" s="31"/>
      <c r="BD53" s="31"/>
      <c r="BE53" s="31"/>
      <c r="BF53" s="8"/>
      <c r="BG53" s="22"/>
    </row>
    <row r="54" spans="1:59">
      <c r="A54" s="112" t="s">
        <v>38</v>
      </c>
      <c r="B54" s="112"/>
      <c r="C54" s="112"/>
      <c r="D54" s="29">
        <v>6</v>
      </c>
      <c r="E54" s="31"/>
      <c r="F54" s="31"/>
      <c r="G54" s="31"/>
      <c r="H54" s="31"/>
      <c r="I54" s="31"/>
      <c r="J54" s="8"/>
      <c r="K54" s="22"/>
      <c r="M54" s="112" t="s">
        <v>38</v>
      </c>
      <c r="N54" s="112"/>
      <c r="O54" s="112"/>
      <c r="P54" s="29">
        <v>6</v>
      </c>
      <c r="Q54" s="31"/>
      <c r="R54" s="31"/>
      <c r="S54" s="31"/>
      <c r="T54" s="31"/>
      <c r="U54" s="31"/>
      <c r="V54" s="8"/>
      <c r="W54" s="22"/>
      <c r="Y54" s="112" t="s">
        <v>38</v>
      </c>
      <c r="Z54" s="112"/>
      <c r="AA54" s="112"/>
      <c r="AB54" s="29">
        <v>6</v>
      </c>
      <c r="AC54" s="31"/>
      <c r="AD54" s="31"/>
      <c r="AE54" s="31"/>
      <c r="AF54" s="31"/>
      <c r="AG54" s="31"/>
      <c r="AH54" s="8"/>
      <c r="AI54" s="22"/>
      <c r="AJ54" s="2"/>
      <c r="AK54" s="112" t="s">
        <v>38</v>
      </c>
      <c r="AL54" s="112"/>
      <c r="AM54" s="112"/>
      <c r="AN54" s="29">
        <v>6</v>
      </c>
      <c r="AO54" s="31"/>
      <c r="AP54" s="31"/>
      <c r="AQ54" s="31"/>
      <c r="AR54" s="31"/>
      <c r="AS54" s="31"/>
      <c r="AT54" s="8"/>
      <c r="AU54" s="22"/>
      <c r="AW54" s="112" t="s">
        <v>38</v>
      </c>
      <c r="AX54" s="112"/>
      <c r="AY54" s="112"/>
      <c r="AZ54" s="29">
        <v>6</v>
      </c>
      <c r="BA54" s="31"/>
      <c r="BB54" s="31"/>
      <c r="BC54" s="31"/>
      <c r="BD54" s="31"/>
      <c r="BE54" s="31"/>
      <c r="BF54" s="8"/>
      <c r="BG54" s="22"/>
    </row>
    <row r="55" spans="1:59">
      <c r="A55" s="121" t="s">
        <v>39</v>
      </c>
      <c r="B55" s="112"/>
      <c r="C55" s="112"/>
      <c r="D55" s="29">
        <v>0.05</v>
      </c>
      <c r="E55" s="31"/>
      <c r="F55" s="31"/>
      <c r="G55" s="31"/>
      <c r="H55" s="31"/>
      <c r="I55" s="31"/>
      <c r="J55" s="8"/>
      <c r="K55" s="22"/>
      <c r="M55" s="112" t="s">
        <v>39</v>
      </c>
      <c r="N55" s="112"/>
      <c r="O55" s="112"/>
      <c r="P55" s="29">
        <v>0.05</v>
      </c>
      <c r="Q55" s="31"/>
      <c r="R55" s="31"/>
      <c r="S55" s="31"/>
      <c r="T55" s="31"/>
      <c r="U55" s="31"/>
      <c r="V55" s="8"/>
      <c r="W55" s="22"/>
      <c r="Y55" s="112" t="s">
        <v>39</v>
      </c>
      <c r="Z55" s="112"/>
      <c r="AA55" s="112"/>
      <c r="AB55" s="29">
        <v>0.05</v>
      </c>
      <c r="AC55" s="31"/>
      <c r="AD55" s="31"/>
      <c r="AE55" s="31"/>
      <c r="AF55" s="31"/>
      <c r="AG55" s="31"/>
      <c r="AH55" s="8"/>
      <c r="AI55" s="22"/>
      <c r="AJ55" s="2"/>
      <c r="AK55" s="112" t="s">
        <v>39</v>
      </c>
      <c r="AL55" s="112"/>
      <c r="AM55" s="112"/>
      <c r="AN55" s="29">
        <v>0.05</v>
      </c>
      <c r="AO55" s="31"/>
      <c r="AP55" s="31"/>
      <c r="AQ55" s="31"/>
      <c r="AR55" s="31"/>
      <c r="AS55" s="31"/>
      <c r="AT55" s="8"/>
      <c r="AU55" s="22"/>
      <c r="AW55" s="112" t="s">
        <v>39</v>
      </c>
      <c r="AX55" s="112"/>
      <c r="AY55" s="112"/>
      <c r="AZ55" s="29">
        <v>0.05</v>
      </c>
      <c r="BA55" s="31"/>
      <c r="BB55" s="31"/>
      <c r="BC55" s="31"/>
      <c r="BD55" s="31"/>
      <c r="BE55" s="31"/>
      <c r="BF55" s="8"/>
      <c r="BG55" s="22"/>
    </row>
    <row r="56" spans="1:59">
      <c r="A56" s="31"/>
      <c r="B56" s="31"/>
      <c r="C56" s="31"/>
      <c r="D56" s="31"/>
      <c r="E56" s="31"/>
      <c r="F56" s="31"/>
      <c r="G56" s="31"/>
      <c r="H56" s="31"/>
      <c r="I56" s="31"/>
      <c r="J56" s="8"/>
      <c r="K56" s="8"/>
      <c r="M56" s="31"/>
      <c r="N56" s="31"/>
      <c r="O56" s="31"/>
      <c r="P56" s="31"/>
      <c r="Q56" s="31"/>
      <c r="R56" s="31"/>
      <c r="S56" s="31"/>
      <c r="T56" s="31"/>
      <c r="U56" s="31"/>
      <c r="V56" s="8"/>
      <c r="W56" s="8"/>
      <c r="Y56" s="31"/>
      <c r="Z56" s="31"/>
      <c r="AA56" s="31"/>
      <c r="AB56" s="31"/>
      <c r="AC56" s="31"/>
      <c r="AD56" s="31"/>
      <c r="AE56" s="31"/>
      <c r="AF56" s="31"/>
      <c r="AG56" s="31"/>
      <c r="AH56" s="8"/>
      <c r="AI56" s="8"/>
      <c r="AJ56" s="2"/>
      <c r="AK56" s="31"/>
      <c r="AL56" s="31"/>
      <c r="AM56" s="31"/>
      <c r="AN56" s="31"/>
      <c r="AO56" s="31"/>
      <c r="AP56" s="31"/>
      <c r="AQ56" s="31"/>
      <c r="AR56" s="31"/>
      <c r="AS56" s="31"/>
      <c r="AT56" s="8"/>
      <c r="AU56" s="8"/>
      <c r="AW56" s="31"/>
      <c r="AX56" s="31"/>
      <c r="AY56" s="31"/>
      <c r="AZ56" s="31"/>
      <c r="BA56" s="31"/>
      <c r="BB56" s="31"/>
      <c r="BC56" s="31"/>
      <c r="BD56" s="31"/>
      <c r="BE56" s="31"/>
      <c r="BF56" s="8"/>
      <c r="BG56" s="8"/>
    </row>
    <row r="57" spans="1:59">
      <c r="A57" s="112" t="s">
        <v>40</v>
      </c>
      <c r="B57" s="112"/>
      <c r="C57" s="112"/>
      <c r="D57" s="29" t="s">
        <v>41</v>
      </c>
      <c r="E57" s="112" t="s">
        <v>42</v>
      </c>
      <c r="F57" s="112"/>
      <c r="G57" s="29" t="s">
        <v>43</v>
      </c>
      <c r="H57" s="29" t="s">
        <v>44</v>
      </c>
      <c r="I57" s="112" t="s">
        <v>45</v>
      </c>
      <c r="J57" s="112"/>
      <c r="K57" s="22"/>
      <c r="M57" s="112" t="s">
        <v>40</v>
      </c>
      <c r="N57" s="112"/>
      <c r="O57" s="112"/>
      <c r="P57" s="29" t="s">
        <v>41</v>
      </c>
      <c r="Q57" s="112" t="s">
        <v>42</v>
      </c>
      <c r="R57" s="112"/>
      <c r="S57" s="29" t="s">
        <v>43</v>
      </c>
      <c r="T57" s="29" t="s">
        <v>44</v>
      </c>
      <c r="U57" s="112" t="s">
        <v>45</v>
      </c>
      <c r="V57" s="112"/>
      <c r="W57" s="22"/>
      <c r="Y57" s="112" t="s">
        <v>40</v>
      </c>
      <c r="Z57" s="112"/>
      <c r="AA57" s="112"/>
      <c r="AB57" s="29" t="s">
        <v>41</v>
      </c>
      <c r="AC57" s="112" t="s">
        <v>42</v>
      </c>
      <c r="AD57" s="112"/>
      <c r="AE57" s="29" t="s">
        <v>43</v>
      </c>
      <c r="AF57" s="29" t="s">
        <v>44</v>
      </c>
      <c r="AG57" s="112" t="s">
        <v>45</v>
      </c>
      <c r="AH57" s="112"/>
      <c r="AI57" s="22"/>
      <c r="AJ57" s="2"/>
      <c r="AK57" s="112" t="s">
        <v>40</v>
      </c>
      <c r="AL57" s="112"/>
      <c r="AM57" s="112"/>
      <c r="AN57" s="29" t="s">
        <v>41</v>
      </c>
      <c r="AO57" s="112" t="s">
        <v>42</v>
      </c>
      <c r="AP57" s="112"/>
      <c r="AQ57" s="29" t="s">
        <v>43</v>
      </c>
      <c r="AR57" s="29" t="s">
        <v>44</v>
      </c>
      <c r="AS57" s="112" t="s">
        <v>45</v>
      </c>
      <c r="AT57" s="112"/>
      <c r="AU57" s="22"/>
      <c r="AW57" s="112" t="s">
        <v>40</v>
      </c>
      <c r="AX57" s="112"/>
      <c r="AY57" s="112"/>
      <c r="AZ57" s="29" t="s">
        <v>41</v>
      </c>
      <c r="BA57" s="112" t="s">
        <v>42</v>
      </c>
      <c r="BB57" s="112"/>
      <c r="BC57" s="29" t="s">
        <v>43</v>
      </c>
      <c r="BD57" s="29" t="s">
        <v>44</v>
      </c>
      <c r="BE57" s="112" t="s">
        <v>45</v>
      </c>
      <c r="BF57" s="112"/>
      <c r="BG57" s="22"/>
    </row>
    <row r="58" spans="1:59">
      <c r="A58" s="113" t="s">
        <v>55</v>
      </c>
      <c r="B58" s="113"/>
      <c r="C58" s="113"/>
      <c r="D58" s="9">
        <v>945.81700000000001</v>
      </c>
      <c r="E58" s="113" t="s">
        <v>92</v>
      </c>
      <c r="F58" s="113"/>
      <c r="G58" s="32" t="s">
        <v>11</v>
      </c>
      <c r="H58" s="32" t="s">
        <v>13</v>
      </c>
      <c r="I58" s="113">
        <v>2.0000000000000001E-4</v>
      </c>
      <c r="J58" s="113"/>
      <c r="K58" s="22"/>
      <c r="M58" s="113" t="s">
        <v>55</v>
      </c>
      <c r="N58" s="113"/>
      <c r="O58" s="113"/>
      <c r="P58" s="68">
        <v>292.83300000000003</v>
      </c>
      <c r="Q58" s="113" t="s">
        <v>101</v>
      </c>
      <c r="R58" s="113"/>
      <c r="S58" s="33" t="s">
        <v>11</v>
      </c>
      <c r="T58" s="33" t="s">
        <v>46</v>
      </c>
      <c r="U58" s="117">
        <v>2.41E-2</v>
      </c>
      <c r="V58" s="117"/>
      <c r="W58" s="22"/>
      <c r="Y58" s="112" t="s">
        <v>55</v>
      </c>
      <c r="Z58" s="112"/>
      <c r="AA58" s="112"/>
      <c r="AB58" s="82">
        <v>-53.8</v>
      </c>
      <c r="AC58" s="112" t="s">
        <v>110</v>
      </c>
      <c r="AD58" s="112"/>
      <c r="AE58" s="29" t="s">
        <v>11</v>
      </c>
      <c r="AF58" s="29" t="s">
        <v>12</v>
      </c>
      <c r="AG58" s="112">
        <v>6.7000000000000002E-3</v>
      </c>
      <c r="AH58" s="112"/>
      <c r="AI58" s="22"/>
      <c r="AJ58" s="2"/>
      <c r="AK58" s="112" t="s">
        <v>55</v>
      </c>
      <c r="AL58" s="112"/>
      <c r="AM58" s="112"/>
      <c r="AN58" s="9">
        <v>98.97</v>
      </c>
      <c r="AO58" s="112" t="s">
        <v>119</v>
      </c>
      <c r="AP58" s="112"/>
      <c r="AQ58" s="32" t="s">
        <v>11</v>
      </c>
      <c r="AR58" s="32" t="s">
        <v>13</v>
      </c>
      <c r="AS58" s="123">
        <v>2.0000000000000001E-4</v>
      </c>
      <c r="AT58" s="123"/>
      <c r="AU58" s="22"/>
      <c r="AW58" s="112" t="s">
        <v>55</v>
      </c>
      <c r="AX58" s="112"/>
      <c r="AY58" s="112"/>
      <c r="AZ58" s="82">
        <v>50.67</v>
      </c>
      <c r="BA58" s="112" t="s">
        <v>129</v>
      </c>
      <c r="BB58" s="112"/>
      <c r="BC58" s="29" t="s">
        <v>11</v>
      </c>
      <c r="BD58" s="29" t="s">
        <v>46</v>
      </c>
      <c r="BE58" s="123">
        <v>1.37E-2</v>
      </c>
      <c r="BF58" s="123"/>
      <c r="BG58" s="22"/>
    </row>
    <row r="59" spans="1:59">
      <c r="A59" s="113" t="s">
        <v>76</v>
      </c>
      <c r="B59" s="113"/>
      <c r="C59" s="113"/>
      <c r="D59" s="9">
        <v>-75.5</v>
      </c>
      <c r="E59" s="113" t="s">
        <v>93</v>
      </c>
      <c r="F59" s="113"/>
      <c r="G59" s="32" t="s">
        <v>10</v>
      </c>
      <c r="H59" s="32" t="s">
        <v>9</v>
      </c>
      <c r="I59" s="113">
        <v>0.96909999999999996</v>
      </c>
      <c r="J59" s="113"/>
      <c r="K59" s="22"/>
      <c r="M59" s="113" t="s">
        <v>76</v>
      </c>
      <c r="N59" s="113"/>
      <c r="O59" s="113"/>
      <c r="P59" s="68">
        <v>-15</v>
      </c>
      <c r="Q59" s="113" t="s">
        <v>102</v>
      </c>
      <c r="R59" s="113"/>
      <c r="S59" s="33" t="s">
        <v>10</v>
      </c>
      <c r="T59" s="33" t="s">
        <v>9</v>
      </c>
      <c r="U59" s="117">
        <v>0.99809999999999999</v>
      </c>
      <c r="V59" s="117"/>
      <c r="W59" s="22"/>
      <c r="Y59" s="112" t="s">
        <v>76</v>
      </c>
      <c r="Z59" s="112"/>
      <c r="AA59" s="112"/>
      <c r="AB59" s="82">
        <v>3.4780000000000002</v>
      </c>
      <c r="AC59" s="112" t="s">
        <v>111</v>
      </c>
      <c r="AD59" s="112"/>
      <c r="AE59" s="29" t="s">
        <v>10</v>
      </c>
      <c r="AF59" s="29" t="s">
        <v>9</v>
      </c>
      <c r="AG59" s="112">
        <v>0.99380000000000002</v>
      </c>
      <c r="AH59" s="112"/>
      <c r="AI59" s="22"/>
      <c r="AJ59" s="2"/>
      <c r="AK59" s="112" t="s">
        <v>76</v>
      </c>
      <c r="AL59" s="112"/>
      <c r="AM59" s="112"/>
      <c r="AN59" s="9">
        <v>34.64</v>
      </c>
      <c r="AO59" s="112" t="s">
        <v>120</v>
      </c>
      <c r="AP59" s="112"/>
      <c r="AQ59" s="32" t="s">
        <v>10</v>
      </c>
      <c r="AR59" s="32" t="s">
        <v>9</v>
      </c>
      <c r="AS59" s="123">
        <v>0.22919999999999999</v>
      </c>
      <c r="AT59" s="123"/>
      <c r="AU59" s="22"/>
      <c r="AW59" s="112" t="s">
        <v>76</v>
      </c>
      <c r="AX59" s="112"/>
      <c r="AY59" s="112"/>
      <c r="AZ59" s="82">
        <v>3.6110000000000002</v>
      </c>
      <c r="BA59" s="112" t="s">
        <v>130</v>
      </c>
      <c r="BB59" s="112"/>
      <c r="BC59" s="29" t="s">
        <v>10</v>
      </c>
      <c r="BD59" s="29" t="s">
        <v>9</v>
      </c>
      <c r="BE59" s="123">
        <v>0.99360000000000004</v>
      </c>
      <c r="BF59" s="123"/>
      <c r="BG59" s="22"/>
    </row>
    <row r="60" spans="1:59">
      <c r="A60" s="113" t="s">
        <v>77</v>
      </c>
      <c r="B60" s="113"/>
      <c r="C60" s="113"/>
      <c r="D60" s="9">
        <v>1010.75</v>
      </c>
      <c r="E60" s="113" t="s">
        <v>94</v>
      </c>
      <c r="F60" s="113"/>
      <c r="G60" s="32" t="s">
        <v>11</v>
      </c>
      <c r="H60" s="32" t="s">
        <v>19</v>
      </c>
      <c r="I60" s="113" t="s">
        <v>18</v>
      </c>
      <c r="J60" s="113"/>
      <c r="K60" s="22"/>
      <c r="M60" s="113" t="s">
        <v>77</v>
      </c>
      <c r="N60" s="113"/>
      <c r="O60" s="113"/>
      <c r="P60" s="68">
        <v>376.90499999999997</v>
      </c>
      <c r="Q60" s="113" t="s">
        <v>103</v>
      </c>
      <c r="R60" s="113"/>
      <c r="S60" s="33" t="s">
        <v>11</v>
      </c>
      <c r="T60" s="33" t="s">
        <v>12</v>
      </c>
      <c r="U60" s="117">
        <v>2E-3</v>
      </c>
      <c r="V60" s="117"/>
      <c r="W60" s="22"/>
      <c r="Y60" s="112" t="s">
        <v>77</v>
      </c>
      <c r="Z60" s="112"/>
      <c r="AA60" s="112"/>
      <c r="AB60" s="82">
        <v>-65.319999999999993</v>
      </c>
      <c r="AC60" s="112" t="s">
        <v>112</v>
      </c>
      <c r="AD60" s="112"/>
      <c r="AE60" s="29" t="s">
        <v>11</v>
      </c>
      <c r="AF60" s="29" t="s">
        <v>13</v>
      </c>
      <c r="AG60" s="112">
        <v>5.9999999999999995E-4</v>
      </c>
      <c r="AH60" s="112"/>
      <c r="AI60" s="22"/>
      <c r="AJ60" s="2"/>
      <c r="AK60" s="112" t="s">
        <v>77</v>
      </c>
      <c r="AL60" s="112"/>
      <c r="AM60" s="112"/>
      <c r="AN60" s="9">
        <v>100</v>
      </c>
      <c r="AO60" s="112" t="s">
        <v>121</v>
      </c>
      <c r="AP60" s="112"/>
      <c r="AQ60" s="32" t="s">
        <v>11</v>
      </c>
      <c r="AR60" s="32" t="s">
        <v>19</v>
      </c>
      <c r="AS60" s="123" t="s">
        <v>18</v>
      </c>
      <c r="AT60" s="123"/>
      <c r="AU60" s="22"/>
      <c r="AW60" s="112" t="s">
        <v>77</v>
      </c>
      <c r="AX60" s="112"/>
      <c r="AY60" s="112"/>
      <c r="AZ60" s="82">
        <v>52.45</v>
      </c>
      <c r="BA60" s="112" t="s">
        <v>131</v>
      </c>
      <c r="BB60" s="112"/>
      <c r="BC60" s="29" t="s">
        <v>11</v>
      </c>
      <c r="BD60" s="29" t="s">
        <v>12</v>
      </c>
      <c r="BE60" s="123">
        <v>7.6E-3</v>
      </c>
      <c r="BF60" s="123"/>
      <c r="BG60" s="22"/>
    </row>
    <row r="61" spans="1:59">
      <c r="A61" s="113" t="s">
        <v>78</v>
      </c>
      <c r="B61" s="113"/>
      <c r="C61" s="113"/>
      <c r="D61" s="9">
        <v>-1021.32</v>
      </c>
      <c r="E61" s="113" t="s">
        <v>95</v>
      </c>
      <c r="F61" s="113"/>
      <c r="G61" s="32" t="s">
        <v>11</v>
      </c>
      <c r="H61" s="32" t="s">
        <v>19</v>
      </c>
      <c r="I61" s="113" t="s">
        <v>18</v>
      </c>
      <c r="J61" s="113"/>
      <c r="K61" s="22"/>
      <c r="M61" s="113" t="s">
        <v>78</v>
      </c>
      <c r="N61" s="113"/>
      <c r="O61" s="113"/>
      <c r="P61" s="68">
        <v>-307.83300000000003</v>
      </c>
      <c r="Q61" s="113" t="s">
        <v>104</v>
      </c>
      <c r="R61" s="113"/>
      <c r="S61" s="33" t="s">
        <v>11</v>
      </c>
      <c r="T61" s="33" t="s">
        <v>12</v>
      </c>
      <c r="U61" s="117">
        <v>8.0999999999999996E-3</v>
      </c>
      <c r="V61" s="117"/>
      <c r="W61" s="22"/>
      <c r="Y61" s="112" t="s">
        <v>78</v>
      </c>
      <c r="Z61" s="112"/>
      <c r="AA61" s="112"/>
      <c r="AB61" s="82">
        <v>57.28</v>
      </c>
      <c r="AC61" s="112" t="s">
        <v>113</v>
      </c>
      <c r="AD61" s="112"/>
      <c r="AE61" s="29" t="s">
        <v>11</v>
      </c>
      <c r="AF61" s="29" t="s">
        <v>12</v>
      </c>
      <c r="AG61" s="112">
        <v>1.5E-3</v>
      </c>
      <c r="AH61" s="112"/>
      <c r="AI61" s="22"/>
      <c r="AJ61" s="2"/>
      <c r="AK61" s="112" t="s">
        <v>78</v>
      </c>
      <c r="AL61" s="112"/>
      <c r="AM61" s="112"/>
      <c r="AN61" s="9">
        <v>-64.319999999999993</v>
      </c>
      <c r="AO61" s="112" t="s">
        <v>122</v>
      </c>
      <c r="AP61" s="112"/>
      <c r="AQ61" s="32" t="s">
        <v>11</v>
      </c>
      <c r="AR61" s="32" t="s">
        <v>12</v>
      </c>
      <c r="AS61" s="123">
        <v>6.4999999999999997E-3</v>
      </c>
      <c r="AT61" s="123"/>
      <c r="AU61" s="22"/>
      <c r="AW61" s="112" t="s">
        <v>78</v>
      </c>
      <c r="AX61" s="112"/>
      <c r="AY61" s="112"/>
      <c r="AZ61" s="82">
        <v>-47.06</v>
      </c>
      <c r="BA61" s="112" t="s">
        <v>132</v>
      </c>
      <c r="BB61" s="112"/>
      <c r="BC61" s="29" t="s">
        <v>11</v>
      </c>
      <c r="BD61" s="29" t="s">
        <v>46</v>
      </c>
      <c r="BE61" s="123">
        <v>1.1900000000000001E-2</v>
      </c>
      <c r="BF61" s="123"/>
      <c r="BG61" s="22"/>
    </row>
    <row r="62" spans="1:59">
      <c r="A62" s="113" t="s">
        <v>79</v>
      </c>
      <c r="B62" s="113"/>
      <c r="C62" s="113"/>
      <c r="D62" s="9">
        <v>64.930999999999997</v>
      </c>
      <c r="E62" s="113" t="s">
        <v>96</v>
      </c>
      <c r="F62" s="113"/>
      <c r="G62" s="32" t="s">
        <v>10</v>
      </c>
      <c r="H62" s="32" t="s">
        <v>9</v>
      </c>
      <c r="I62" s="113">
        <v>0.98280000000000001</v>
      </c>
      <c r="J62" s="113"/>
      <c r="K62" s="22"/>
      <c r="M62" s="113" t="s">
        <v>79</v>
      </c>
      <c r="N62" s="113"/>
      <c r="O62" s="113"/>
      <c r="P62" s="68">
        <v>84.071399999999997</v>
      </c>
      <c r="Q62" s="113" t="s">
        <v>105</v>
      </c>
      <c r="R62" s="113"/>
      <c r="S62" s="33" t="s">
        <v>10</v>
      </c>
      <c r="T62" s="33" t="s">
        <v>9</v>
      </c>
      <c r="U62" s="117">
        <v>0.79410000000000003</v>
      </c>
      <c r="V62" s="117"/>
      <c r="W62" s="22"/>
      <c r="Y62" s="112" t="s">
        <v>79</v>
      </c>
      <c r="Z62" s="112"/>
      <c r="AA62" s="112"/>
      <c r="AB62" s="82">
        <v>-11.52</v>
      </c>
      <c r="AC62" s="112" t="s">
        <v>114</v>
      </c>
      <c r="AD62" s="112"/>
      <c r="AE62" s="29" t="s">
        <v>10</v>
      </c>
      <c r="AF62" s="29" t="s">
        <v>9</v>
      </c>
      <c r="AG62" s="112">
        <v>0.84970000000000001</v>
      </c>
      <c r="AH62" s="112"/>
      <c r="AI62" s="22"/>
      <c r="AJ62" s="2"/>
      <c r="AK62" s="112" t="s">
        <v>79</v>
      </c>
      <c r="AL62" s="112"/>
      <c r="AM62" s="112"/>
      <c r="AN62" s="9">
        <v>1.071</v>
      </c>
      <c r="AO62" s="112" t="s">
        <v>123</v>
      </c>
      <c r="AP62" s="112"/>
      <c r="AQ62" s="32" t="s">
        <v>10</v>
      </c>
      <c r="AR62" s="32" t="s">
        <v>9</v>
      </c>
      <c r="AS62" s="123" t="s">
        <v>47</v>
      </c>
      <c r="AT62" s="123"/>
      <c r="AU62" s="22"/>
      <c r="AW62" s="112" t="s">
        <v>79</v>
      </c>
      <c r="AX62" s="112"/>
      <c r="AY62" s="112"/>
      <c r="AZ62" s="82">
        <v>1.786</v>
      </c>
      <c r="BA62" s="112" t="s">
        <v>133</v>
      </c>
      <c r="BB62" s="112"/>
      <c r="BC62" s="29" t="s">
        <v>10</v>
      </c>
      <c r="BD62" s="29" t="s">
        <v>9</v>
      </c>
      <c r="BE62" s="123">
        <v>0.99929999999999997</v>
      </c>
      <c r="BF62" s="123"/>
      <c r="BG62" s="22"/>
    </row>
    <row r="63" spans="1:59">
      <c r="A63" s="113" t="s">
        <v>80</v>
      </c>
      <c r="B63" s="113"/>
      <c r="C63" s="113"/>
      <c r="D63" s="9">
        <v>1086.25</v>
      </c>
      <c r="E63" s="113" t="s">
        <v>97</v>
      </c>
      <c r="F63" s="113"/>
      <c r="G63" s="32" t="s">
        <v>11</v>
      </c>
      <c r="H63" s="32" t="s">
        <v>19</v>
      </c>
      <c r="I63" s="113" t="s">
        <v>18</v>
      </c>
      <c r="J63" s="113"/>
      <c r="K63" s="22"/>
      <c r="M63" s="113" t="s">
        <v>80</v>
      </c>
      <c r="N63" s="113"/>
      <c r="O63" s="113"/>
      <c r="P63" s="68">
        <v>391.90499999999997</v>
      </c>
      <c r="Q63" s="113" t="s">
        <v>106</v>
      </c>
      <c r="R63" s="113"/>
      <c r="S63" s="33" t="s">
        <v>11</v>
      </c>
      <c r="T63" s="33" t="s">
        <v>13</v>
      </c>
      <c r="U63" s="117">
        <v>4.0000000000000002E-4</v>
      </c>
      <c r="V63" s="117"/>
      <c r="W63" s="22"/>
      <c r="Y63" s="112" t="s">
        <v>80</v>
      </c>
      <c r="Z63" s="112"/>
      <c r="AA63" s="112"/>
      <c r="AB63" s="82">
        <v>-68.8</v>
      </c>
      <c r="AC63" s="112" t="s">
        <v>115</v>
      </c>
      <c r="AD63" s="112"/>
      <c r="AE63" s="29" t="s">
        <v>11</v>
      </c>
      <c r="AF63" s="29" t="s">
        <v>19</v>
      </c>
      <c r="AG63" s="112" t="s">
        <v>18</v>
      </c>
      <c r="AH63" s="112"/>
      <c r="AI63" s="22"/>
      <c r="AJ63" s="2"/>
      <c r="AK63" s="112" t="s">
        <v>80</v>
      </c>
      <c r="AL63" s="112"/>
      <c r="AM63" s="112"/>
      <c r="AN63" s="9">
        <v>65.39</v>
      </c>
      <c r="AO63" s="112" t="s">
        <v>124</v>
      </c>
      <c r="AP63" s="112"/>
      <c r="AQ63" s="32" t="s">
        <v>11</v>
      </c>
      <c r="AR63" s="32" t="s">
        <v>12</v>
      </c>
      <c r="AS63" s="123">
        <v>3.7000000000000002E-3</v>
      </c>
      <c r="AT63" s="123"/>
      <c r="AU63" s="22"/>
      <c r="AW63" s="112" t="s">
        <v>80</v>
      </c>
      <c r="AX63" s="112"/>
      <c r="AY63" s="112"/>
      <c r="AZ63" s="82">
        <v>48.84</v>
      </c>
      <c r="BA63" s="112" t="s">
        <v>134</v>
      </c>
      <c r="BB63" s="112"/>
      <c r="BC63" s="29" t="s">
        <v>11</v>
      </c>
      <c r="BD63" s="29" t="s">
        <v>12</v>
      </c>
      <c r="BE63" s="123">
        <v>6.0000000000000001E-3</v>
      </c>
      <c r="BF63" s="123"/>
      <c r="BG63" s="22"/>
    </row>
    <row r="64" spans="1:59">
      <c r="A64" s="42"/>
      <c r="B64" s="45"/>
      <c r="C64" s="45"/>
      <c r="D64" s="43"/>
      <c r="E64" s="43"/>
      <c r="F64" s="45"/>
      <c r="G64" s="45"/>
      <c r="H64" s="42"/>
      <c r="I64" s="22"/>
      <c r="J64" s="22"/>
      <c r="K64" s="22"/>
      <c r="M64" s="42"/>
      <c r="N64" s="45"/>
      <c r="O64" s="45"/>
      <c r="P64" s="43"/>
      <c r="Q64" s="43"/>
      <c r="R64" s="45"/>
      <c r="S64" s="45"/>
      <c r="T64" s="42"/>
      <c r="U64" s="22"/>
      <c r="V64" s="22"/>
      <c r="W64" s="22"/>
      <c r="Y64" s="42"/>
      <c r="Z64" s="45"/>
      <c r="AA64" s="45"/>
      <c r="AB64" s="43"/>
      <c r="AC64" s="43"/>
      <c r="AD64" s="45"/>
      <c r="AE64" s="45"/>
      <c r="AF64" s="42"/>
      <c r="AG64" s="22"/>
      <c r="AH64" s="22"/>
      <c r="AI64" s="22"/>
      <c r="AJ64" s="2"/>
      <c r="AK64" s="42"/>
      <c r="AL64" s="45"/>
      <c r="AM64" s="45"/>
      <c r="AN64" s="43"/>
      <c r="AO64" s="43"/>
      <c r="AP64" s="45"/>
      <c r="AQ64" s="45"/>
      <c r="AR64" s="42"/>
      <c r="AS64" s="22"/>
      <c r="AT64" s="22"/>
      <c r="AU64" s="22"/>
      <c r="AW64" s="42"/>
      <c r="AX64" s="45"/>
      <c r="AY64" s="45"/>
      <c r="AZ64" s="43"/>
      <c r="BA64" s="43"/>
      <c r="BB64" s="45"/>
      <c r="BC64" s="45"/>
      <c r="BD64" s="42"/>
      <c r="BE64" s="22"/>
      <c r="BF64" s="22"/>
      <c r="BG64" s="22"/>
    </row>
    <row r="65" spans="1:59">
      <c r="A65" s="112" t="s">
        <v>48</v>
      </c>
      <c r="B65" s="112"/>
      <c r="C65" s="112"/>
      <c r="D65" s="29" t="s">
        <v>49</v>
      </c>
      <c r="E65" s="29" t="s">
        <v>50</v>
      </c>
      <c r="F65" s="29" t="s">
        <v>41</v>
      </c>
      <c r="G65" s="29" t="s">
        <v>51</v>
      </c>
      <c r="H65" s="29" t="s">
        <v>52</v>
      </c>
      <c r="I65" s="29" t="s">
        <v>53</v>
      </c>
      <c r="J65" s="29" t="s">
        <v>54</v>
      </c>
      <c r="K65" s="29" t="s">
        <v>27</v>
      </c>
      <c r="M65" s="112" t="s">
        <v>48</v>
      </c>
      <c r="N65" s="112"/>
      <c r="O65" s="112"/>
      <c r="P65" s="29" t="s">
        <v>49</v>
      </c>
      <c r="Q65" s="29" t="s">
        <v>50</v>
      </c>
      <c r="R65" s="29" t="s">
        <v>41</v>
      </c>
      <c r="S65" s="29" t="s">
        <v>51</v>
      </c>
      <c r="T65" s="29" t="s">
        <v>52</v>
      </c>
      <c r="U65" s="29" t="s">
        <v>53</v>
      </c>
      <c r="V65" s="29" t="s">
        <v>54</v>
      </c>
      <c r="W65" s="29" t="s">
        <v>27</v>
      </c>
      <c r="Y65" s="112" t="s">
        <v>48</v>
      </c>
      <c r="Z65" s="112"/>
      <c r="AA65" s="112"/>
      <c r="AB65" s="29" t="s">
        <v>49</v>
      </c>
      <c r="AC65" s="29" t="s">
        <v>50</v>
      </c>
      <c r="AD65" s="29" t="s">
        <v>41</v>
      </c>
      <c r="AE65" s="29" t="s">
        <v>51</v>
      </c>
      <c r="AF65" s="29" t="s">
        <v>52</v>
      </c>
      <c r="AG65" s="29" t="s">
        <v>53</v>
      </c>
      <c r="AH65" s="29" t="s">
        <v>54</v>
      </c>
      <c r="AI65" s="29" t="s">
        <v>27</v>
      </c>
      <c r="AJ65" s="2"/>
      <c r="AK65" s="112" t="s">
        <v>48</v>
      </c>
      <c r="AL65" s="112"/>
      <c r="AM65" s="112"/>
      <c r="AN65" s="29" t="s">
        <v>49</v>
      </c>
      <c r="AO65" s="29" t="s">
        <v>50</v>
      </c>
      <c r="AP65" s="29" t="s">
        <v>41</v>
      </c>
      <c r="AQ65" s="29" t="s">
        <v>51</v>
      </c>
      <c r="AR65" s="29" t="s">
        <v>52</v>
      </c>
      <c r="AS65" s="29" t="s">
        <v>53</v>
      </c>
      <c r="AT65" s="29" t="s">
        <v>54</v>
      </c>
      <c r="AU65" s="29" t="s">
        <v>27</v>
      </c>
      <c r="AW65" s="112" t="s">
        <v>48</v>
      </c>
      <c r="AX65" s="112"/>
      <c r="AY65" s="112"/>
      <c r="AZ65" s="29" t="s">
        <v>49</v>
      </c>
      <c r="BA65" s="29" t="s">
        <v>50</v>
      </c>
      <c r="BB65" s="29" t="s">
        <v>41</v>
      </c>
      <c r="BC65" s="29" t="s">
        <v>51</v>
      </c>
      <c r="BD65" s="29" t="s">
        <v>52</v>
      </c>
      <c r="BE65" s="29" t="s">
        <v>53</v>
      </c>
      <c r="BF65" s="29" t="s">
        <v>54</v>
      </c>
      <c r="BG65" s="29" t="s">
        <v>27</v>
      </c>
    </row>
    <row r="66" spans="1:59">
      <c r="A66" s="112" t="s">
        <v>55</v>
      </c>
      <c r="B66" s="112"/>
      <c r="C66" s="112"/>
      <c r="D66" s="9">
        <v>2278.63</v>
      </c>
      <c r="E66" s="9">
        <v>1332.82</v>
      </c>
      <c r="F66" s="9">
        <v>945.81700000000001</v>
      </c>
      <c r="G66" s="9">
        <v>184.113</v>
      </c>
      <c r="H66" s="32">
        <v>6</v>
      </c>
      <c r="I66" s="32">
        <v>6</v>
      </c>
      <c r="J66" s="9">
        <v>7.2650300000000003</v>
      </c>
      <c r="K66" s="32">
        <v>24</v>
      </c>
      <c r="M66" s="112" t="s">
        <v>55</v>
      </c>
      <c r="N66" s="112"/>
      <c r="O66" s="112"/>
      <c r="P66" s="9">
        <v>1214.33</v>
      </c>
      <c r="Q66" s="9">
        <v>921.5</v>
      </c>
      <c r="R66" s="9">
        <v>292.83300000000003</v>
      </c>
      <c r="S66" s="9">
        <v>94.768199999999993</v>
      </c>
      <c r="T66" s="32">
        <v>6</v>
      </c>
      <c r="U66" s="32">
        <v>6</v>
      </c>
      <c r="V66" s="9">
        <v>4.36991</v>
      </c>
      <c r="W66" s="32">
        <v>24</v>
      </c>
      <c r="Y66" s="112" t="s">
        <v>55</v>
      </c>
      <c r="Z66" s="112"/>
      <c r="AA66" s="112"/>
      <c r="AB66" s="9">
        <v>50.97</v>
      </c>
      <c r="AC66" s="9">
        <v>104.8</v>
      </c>
      <c r="AD66" s="9">
        <v>-53.8</v>
      </c>
      <c r="AE66" s="9">
        <v>14.78</v>
      </c>
      <c r="AF66" s="32">
        <v>6</v>
      </c>
      <c r="AG66" s="32">
        <v>6</v>
      </c>
      <c r="AH66" s="9">
        <v>5.1479999999999997</v>
      </c>
      <c r="AI66" s="32">
        <v>24</v>
      </c>
      <c r="AJ66" s="2"/>
      <c r="AK66" s="112" t="s">
        <v>55</v>
      </c>
      <c r="AL66" s="112"/>
      <c r="AM66" s="112"/>
      <c r="AN66" s="30">
        <v>208.3</v>
      </c>
      <c r="AO66" s="30">
        <v>109.3</v>
      </c>
      <c r="AP66" s="30">
        <v>98.97</v>
      </c>
      <c r="AQ66" s="30">
        <v>19.32</v>
      </c>
      <c r="AR66" s="27">
        <v>6</v>
      </c>
      <c r="AS66" s="27">
        <v>6</v>
      </c>
      <c r="AT66" s="30">
        <v>7.2450000000000001</v>
      </c>
      <c r="AU66" s="27">
        <v>24</v>
      </c>
      <c r="AW66" s="112" t="s">
        <v>55</v>
      </c>
      <c r="AX66" s="112"/>
      <c r="AY66" s="112"/>
      <c r="AZ66" s="30">
        <v>130.19999999999999</v>
      </c>
      <c r="BA66" s="30">
        <v>79.5</v>
      </c>
      <c r="BB66" s="30">
        <v>50.67</v>
      </c>
      <c r="BC66" s="30">
        <v>15.18</v>
      </c>
      <c r="BD66" s="29">
        <v>6</v>
      </c>
      <c r="BE66" s="29">
        <v>6</v>
      </c>
      <c r="BF66" s="30">
        <v>4.7190000000000003</v>
      </c>
      <c r="BG66" s="29">
        <v>24</v>
      </c>
    </row>
    <row r="67" spans="1:59">
      <c r="A67" s="112" t="s">
        <v>76</v>
      </c>
      <c r="B67" s="112"/>
      <c r="C67" s="112"/>
      <c r="D67" s="9">
        <v>2278.63</v>
      </c>
      <c r="E67" s="9">
        <v>2354.13</v>
      </c>
      <c r="F67" s="9">
        <v>-75.5</v>
      </c>
      <c r="G67" s="9">
        <v>168.071</v>
      </c>
      <c r="H67" s="32">
        <v>6</v>
      </c>
      <c r="I67" s="32">
        <v>9</v>
      </c>
      <c r="J67" s="9">
        <v>0.63528399999999996</v>
      </c>
      <c r="K67" s="32">
        <v>24</v>
      </c>
      <c r="M67" s="112" t="s">
        <v>76</v>
      </c>
      <c r="N67" s="112"/>
      <c r="O67" s="112"/>
      <c r="P67" s="9">
        <v>1214.33</v>
      </c>
      <c r="Q67" s="9">
        <v>1229.33</v>
      </c>
      <c r="R67" s="9">
        <v>-15</v>
      </c>
      <c r="S67" s="9">
        <v>86.511099999999999</v>
      </c>
      <c r="T67" s="32">
        <v>6</v>
      </c>
      <c r="U67" s="32">
        <v>9</v>
      </c>
      <c r="V67" s="9">
        <v>0.24520800000000001</v>
      </c>
      <c r="W67" s="32">
        <v>24</v>
      </c>
      <c r="Y67" s="112" t="s">
        <v>76</v>
      </c>
      <c r="Z67" s="112"/>
      <c r="AA67" s="112"/>
      <c r="AB67" s="9">
        <v>50.97</v>
      </c>
      <c r="AC67" s="9">
        <v>47.49</v>
      </c>
      <c r="AD67" s="9">
        <v>3.4780000000000002</v>
      </c>
      <c r="AE67" s="9">
        <v>13.49</v>
      </c>
      <c r="AF67" s="32">
        <v>6</v>
      </c>
      <c r="AG67" s="32">
        <v>9</v>
      </c>
      <c r="AH67" s="9">
        <v>0.36449999999999999</v>
      </c>
      <c r="AI67" s="32">
        <v>24</v>
      </c>
      <c r="AJ67" s="2"/>
      <c r="AK67" s="112" t="s">
        <v>76</v>
      </c>
      <c r="AL67" s="112"/>
      <c r="AM67" s="112"/>
      <c r="AN67" s="30">
        <v>208.3</v>
      </c>
      <c r="AO67" s="30">
        <v>173.6</v>
      </c>
      <c r="AP67" s="30">
        <v>34.64</v>
      </c>
      <c r="AQ67" s="30">
        <v>17.64</v>
      </c>
      <c r="AR67" s="27">
        <v>6</v>
      </c>
      <c r="AS67" s="27">
        <v>9</v>
      </c>
      <c r="AT67" s="30">
        <v>2.778</v>
      </c>
      <c r="AU67" s="27">
        <v>24</v>
      </c>
      <c r="AW67" s="112" t="s">
        <v>76</v>
      </c>
      <c r="AX67" s="112"/>
      <c r="AY67" s="112"/>
      <c r="AZ67" s="30">
        <v>130.19999999999999</v>
      </c>
      <c r="BA67" s="30">
        <v>126.6</v>
      </c>
      <c r="BB67" s="30">
        <v>3.6110000000000002</v>
      </c>
      <c r="BC67" s="30">
        <v>13.86</v>
      </c>
      <c r="BD67" s="29">
        <v>6</v>
      </c>
      <c r="BE67" s="29">
        <v>9</v>
      </c>
      <c r="BF67" s="30">
        <v>0.36849999999999999</v>
      </c>
      <c r="BG67" s="29">
        <v>24</v>
      </c>
    </row>
    <row r="68" spans="1:59">
      <c r="A68" s="112" t="s">
        <v>77</v>
      </c>
      <c r="B68" s="112"/>
      <c r="C68" s="112"/>
      <c r="D68" s="9">
        <v>2278.63</v>
      </c>
      <c r="E68" s="9">
        <v>1267.8900000000001</v>
      </c>
      <c r="F68" s="9">
        <v>1010.75</v>
      </c>
      <c r="G68" s="9">
        <v>177.416</v>
      </c>
      <c r="H68" s="32">
        <v>6</v>
      </c>
      <c r="I68" s="32">
        <v>7</v>
      </c>
      <c r="J68" s="9">
        <v>8.0568600000000004</v>
      </c>
      <c r="K68" s="32">
        <v>24</v>
      </c>
      <c r="M68" s="112" t="s">
        <v>77</v>
      </c>
      <c r="N68" s="112"/>
      <c r="O68" s="112"/>
      <c r="P68" s="9">
        <v>1214.33</v>
      </c>
      <c r="Q68" s="9">
        <v>837.42899999999997</v>
      </c>
      <c r="R68" s="9">
        <v>376.90499999999997</v>
      </c>
      <c r="S68" s="9">
        <v>91.320899999999995</v>
      </c>
      <c r="T68" s="32">
        <v>6</v>
      </c>
      <c r="U68" s="32">
        <v>7</v>
      </c>
      <c r="V68" s="9">
        <v>5.8368200000000003</v>
      </c>
      <c r="W68" s="32">
        <v>24</v>
      </c>
      <c r="Y68" s="112" t="s">
        <v>77</v>
      </c>
      <c r="Z68" s="112"/>
      <c r="AA68" s="112"/>
      <c r="AB68" s="9">
        <v>50.97</v>
      </c>
      <c r="AC68" s="9">
        <v>116.3</v>
      </c>
      <c r="AD68" s="9">
        <v>-65.319999999999993</v>
      </c>
      <c r="AE68" s="9">
        <v>14.24</v>
      </c>
      <c r="AF68" s="32">
        <v>6</v>
      </c>
      <c r="AG68" s="32">
        <v>7</v>
      </c>
      <c r="AH68" s="9">
        <v>6.4859999999999998</v>
      </c>
      <c r="AI68" s="32">
        <v>24</v>
      </c>
      <c r="AJ68" s="2"/>
      <c r="AK68" s="112" t="s">
        <v>77</v>
      </c>
      <c r="AL68" s="112"/>
      <c r="AM68" s="112"/>
      <c r="AN68" s="30">
        <v>208.3</v>
      </c>
      <c r="AO68" s="30">
        <v>108.2</v>
      </c>
      <c r="AP68" s="30">
        <v>100</v>
      </c>
      <c r="AQ68" s="30">
        <v>18.62</v>
      </c>
      <c r="AR68" s="27">
        <v>6</v>
      </c>
      <c r="AS68" s="27">
        <v>7</v>
      </c>
      <c r="AT68" s="30">
        <v>7.5990000000000002</v>
      </c>
      <c r="AU68" s="27">
        <v>24</v>
      </c>
      <c r="AW68" s="112" t="s">
        <v>77</v>
      </c>
      <c r="AX68" s="112"/>
      <c r="AY68" s="112"/>
      <c r="AZ68" s="30">
        <v>130.19999999999999</v>
      </c>
      <c r="BA68" s="30">
        <v>77.709999999999994</v>
      </c>
      <c r="BB68" s="30">
        <v>52.45</v>
      </c>
      <c r="BC68" s="30">
        <v>14.63</v>
      </c>
      <c r="BD68" s="29">
        <v>6</v>
      </c>
      <c r="BE68" s="29">
        <v>7</v>
      </c>
      <c r="BF68" s="30">
        <v>5.07</v>
      </c>
      <c r="BG68" s="29">
        <v>24</v>
      </c>
    </row>
    <row r="69" spans="1:59">
      <c r="A69" s="112" t="s">
        <v>78</v>
      </c>
      <c r="B69" s="112"/>
      <c r="C69" s="112"/>
      <c r="D69" s="9">
        <v>1332.82</v>
      </c>
      <c r="E69" s="9">
        <v>2354.13</v>
      </c>
      <c r="F69" s="9">
        <v>-1021.32</v>
      </c>
      <c r="G69" s="9">
        <v>168.071</v>
      </c>
      <c r="H69" s="32">
        <v>6</v>
      </c>
      <c r="I69" s="32">
        <v>9</v>
      </c>
      <c r="J69" s="9">
        <v>8.5937300000000008</v>
      </c>
      <c r="K69" s="32">
        <v>24</v>
      </c>
      <c r="M69" s="112" t="s">
        <v>78</v>
      </c>
      <c r="N69" s="112"/>
      <c r="O69" s="112"/>
      <c r="P69" s="9">
        <v>921.5</v>
      </c>
      <c r="Q69" s="9">
        <v>1229.33</v>
      </c>
      <c r="R69" s="9">
        <v>-307.83300000000003</v>
      </c>
      <c r="S69" s="9">
        <v>86.511099999999999</v>
      </c>
      <c r="T69" s="32">
        <v>6</v>
      </c>
      <c r="U69" s="32">
        <v>9</v>
      </c>
      <c r="V69" s="9">
        <v>5.0322100000000001</v>
      </c>
      <c r="W69" s="32">
        <v>24</v>
      </c>
      <c r="Y69" s="112" t="s">
        <v>78</v>
      </c>
      <c r="Z69" s="112"/>
      <c r="AA69" s="112"/>
      <c r="AB69" s="9">
        <v>104.8</v>
      </c>
      <c r="AC69" s="9">
        <v>47.49</v>
      </c>
      <c r="AD69" s="9">
        <v>57.28</v>
      </c>
      <c r="AE69" s="9">
        <v>13.49</v>
      </c>
      <c r="AF69" s="32">
        <v>6</v>
      </c>
      <c r="AG69" s="32">
        <v>9</v>
      </c>
      <c r="AH69" s="9">
        <v>6.0030000000000001</v>
      </c>
      <c r="AI69" s="32">
        <v>24</v>
      </c>
      <c r="AJ69" s="2"/>
      <c r="AK69" s="112" t="s">
        <v>78</v>
      </c>
      <c r="AL69" s="112"/>
      <c r="AM69" s="112"/>
      <c r="AN69" s="30">
        <v>109.3</v>
      </c>
      <c r="AO69" s="30">
        <v>173.6</v>
      </c>
      <c r="AP69" s="30">
        <v>-64.319999999999993</v>
      </c>
      <c r="AQ69" s="30">
        <v>17.64</v>
      </c>
      <c r="AR69" s="27">
        <v>6</v>
      </c>
      <c r="AS69" s="27">
        <v>9</v>
      </c>
      <c r="AT69" s="30">
        <v>5.1580000000000004</v>
      </c>
      <c r="AU69" s="27">
        <v>24</v>
      </c>
      <c r="AW69" s="112" t="s">
        <v>78</v>
      </c>
      <c r="AX69" s="112"/>
      <c r="AY69" s="112"/>
      <c r="AZ69" s="30">
        <v>79.5</v>
      </c>
      <c r="BA69" s="30">
        <v>126.6</v>
      </c>
      <c r="BB69" s="30">
        <v>-47.06</v>
      </c>
      <c r="BC69" s="30">
        <v>13.86</v>
      </c>
      <c r="BD69" s="29">
        <v>6</v>
      </c>
      <c r="BE69" s="29">
        <v>9</v>
      </c>
      <c r="BF69" s="30">
        <v>4.8010000000000002</v>
      </c>
      <c r="BG69" s="29">
        <v>24</v>
      </c>
    </row>
    <row r="70" spans="1:59">
      <c r="A70" s="112" t="s">
        <v>79</v>
      </c>
      <c r="B70" s="112"/>
      <c r="C70" s="112"/>
      <c r="D70" s="9">
        <v>1332.82</v>
      </c>
      <c r="E70" s="9">
        <v>1267.8900000000001</v>
      </c>
      <c r="F70" s="9">
        <v>64.930999999999997</v>
      </c>
      <c r="G70" s="9">
        <v>177.416</v>
      </c>
      <c r="H70" s="32">
        <v>6</v>
      </c>
      <c r="I70" s="32">
        <v>7</v>
      </c>
      <c r="J70" s="9">
        <v>0.51757699999999995</v>
      </c>
      <c r="K70" s="32">
        <v>24</v>
      </c>
      <c r="M70" s="112" t="s">
        <v>79</v>
      </c>
      <c r="N70" s="112"/>
      <c r="O70" s="112"/>
      <c r="P70" s="9">
        <v>921.5</v>
      </c>
      <c r="Q70" s="9">
        <v>837.42899999999997</v>
      </c>
      <c r="R70" s="9">
        <v>84.071399999999997</v>
      </c>
      <c r="S70" s="9">
        <v>91.320899999999995</v>
      </c>
      <c r="T70" s="32">
        <v>6</v>
      </c>
      <c r="U70" s="32">
        <v>7</v>
      </c>
      <c r="V70" s="9">
        <v>1.3019499999999999</v>
      </c>
      <c r="W70" s="32">
        <v>24</v>
      </c>
      <c r="Y70" s="112" t="s">
        <v>79</v>
      </c>
      <c r="Z70" s="112"/>
      <c r="AA70" s="112"/>
      <c r="AB70" s="9">
        <v>104.8</v>
      </c>
      <c r="AC70" s="9">
        <v>116.3</v>
      </c>
      <c r="AD70" s="9">
        <v>-11.52</v>
      </c>
      <c r="AE70" s="9">
        <v>14.24</v>
      </c>
      <c r="AF70" s="32">
        <v>6</v>
      </c>
      <c r="AG70" s="32">
        <v>7</v>
      </c>
      <c r="AH70" s="9">
        <v>1.1439999999999999</v>
      </c>
      <c r="AI70" s="32">
        <v>24</v>
      </c>
      <c r="AJ70" s="2"/>
      <c r="AK70" s="112" t="s">
        <v>79</v>
      </c>
      <c r="AL70" s="112"/>
      <c r="AM70" s="112"/>
      <c r="AN70" s="30">
        <v>109.3</v>
      </c>
      <c r="AO70" s="30">
        <v>108.2</v>
      </c>
      <c r="AP70" s="30">
        <v>1.071</v>
      </c>
      <c r="AQ70" s="30">
        <v>18.62</v>
      </c>
      <c r="AR70" s="27">
        <v>6</v>
      </c>
      <c r="AS70" s="27">
        <v>7</v>
      </c>
      <c r="AT70" s="30">
        <v>8.1390000000000004E-2</v>
      </c>
      <c r="AU70" s="27">
        <v>24</v>
      </c>
      <c r="AW70" s="112" t="s">
        <v>79</v>
      </c>
      <c r="AX70" s="112"/>
      <c r="AY70" s="112"/>
      <c r="AZ70" s="30">
        <v>79.5</v>
      </c>
      <c r="BA70" s="30">
        <v>77.709999999999994</v>
      </c>
      <c r="BB70" s="30">
        <v>1.786</v>
      </c>
      <c r="BC70" s="30">
        <v>14.63</v>
      </c>
      <c r="BD70" s="29">
        <v>6</v>
      </c>
      <c r="BE70" s="29">
        <v>7</v>
      </c>
      <c r="BF70" s="30">
        <v>0.1726</v>
      </c>
      <c r="BG70" s="29">
        <v>24</v>
      </c>
    </row>
    <row r="71" spans="1:59">
      <c r="A71" s="112" t="s">
        <v>80</v>
      </c>
      <c r="B71" s="112"/>
      <c r="C71" s="112"/>
      <c r="D71" s="9">
        <v>2354.13</v>
      </c>
      <c r="E71" s="9">
        <v>1267.8900000000001</v>
      </c>
      <c r="F71" s="9">
        <v>1086.25</v>
      </c>
      <c r="G71" s="9">
        <v>160.70699999999999</v>
      </c>
      <c r="H71" s="32">
        <v>9</v>
      </c>
      <c r="I71" s="32">
        <v>7</v>
      </c>
      <c r="J71" s="9">
        <v>9.5589200000000005</v>
      </c>
      <c r="K71" s="32">
        <v>24</v>
      </c>
      <c r="M71" s="112" t="s">
        <v>80</v>
      </c>
      <c r="N71" s="112"/>
      <c r="O71" s="112"/>
      <c r="P71" s="9">
        <v>1229.33</v>
      </c>
      <c r="Q71" s="9">
        <v>837.42899999999997</v>
      </c>
      <c r="R71" s="9">
        <v>391.90499999999997</v>
      </c>
      <c r="S71" s="9">
        <v>82.720399999999998</v>
      </c>
      <c r="T71" s="32">
        <v>9</v>
      </c>
      <c r="U71" s="32">
        <v>7</v>
      </c>
      <c r="V71" s="9">
        <v>6.7001200000000001</v>
      </c>
      <c r="W71" s="32">
        <v>24</v>
      </c>
      <c r="Y71" s="112" t="s">
        <v>80</v>
      </c>
      <c r="Z71" s="112"/>
      <c r="AA71" s="112"/>
      <c r="AB71" s="9">
        <v>47.49</v>
      </c>
      <c r="AC71" s="9">
        <v>116.3</v>
      </c>
      <c r="AD71" s="9">
        <v>-68.8</v>
      </c>
      <c r="AE71" s="9">
        <v>12.9</v>
      </c>
      <c r="AF71" s="32">
        <v>9</v>
      </c>
      <c r="AG71" s="32">
        <v>7</v>
      </c>
      <c r="AH71" s="9">
        <v>7.5410000000000004</v>
      </c>
      <c r="AI71" s="32">
        <v>24</v>
      </c>
      <c r="AJ71" s="2"/>
      <c r="AK71" s="112" t="s">
        <v>80</v>
      </c>
      <c r="AL71" s="112"/>
      <c r="AM71" s="112"/>
      <c r="AN71" s="30">
        <v>173.6</v>
      </c>
      <c r="AO71" s="30">
        <v>108.2</v>
      </c>
      <c r="AP71" s="30">
        <v>65.39</v>
      </c>
      <c r="AQ71" s="30">
        <v>16.86</v>
      </c>
      <c r="AR71" s="27">
        <v>9</v>
      </c>
      <c r="AS71" s="27">
        <v>7</v>
      </c>
      <c r="AT71" s="30">
        <v>5.484</v>
      </c>
      <c r="AU71" s="27">
        <v>24</v>
      </c>
      <c r="AW71" s="112" t="s">
        <v>80</v>
      </c>
      <c r="AX71" s="112"/>
      <c r="AY71" s="112"/>
      <c r="AZ71" s="30">
        <v>126.6</v>
      </c>
      <c r="BA71" s="30">
        <v>77.709999999999994</v>
      </c>
      <c r="BB71" s="30">
        <v>48.84</v>
      </c>
      <c r="BC71" s="30">
        <v>13.25</v>
      </c>
      <c r="BD71" s="29">
        <v>9</v>
      </c>
      <c r="BE71" s="29">
        <v>7</v>
      </c>
      <c r="BF71" s="30">
        <v>5.2119999999999997</v>
      </c>
      <c r="BG71" s="29">
        <v>24</v>
      </c>
    </row>
    <row r="72" spans="1:59">
      <c r="A72" s="44"/>
      <c r="B72" s="44"/>
      <c r="C72" s="44"/>
      <c r="D72" s="44"/>
      <c r="E72" s="22"/>
      <c r="F72" s="22"/>
      <c r="G72" s="44"/>
      <c r="H72" s="44"/>
      <c r="I72" s="44"/>
      <c r="J72" s="44"/>
      <c r="K72" s="44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59">
      <c r="A73" s="8"/>
      <c r="B73" s="8"/>
      <c r="C73" s="8"/>
      <c r="D73" s="8"/>
      <c r="E73" s="8"/>
      <c r="F73" s="8"/>
      <c r="G73" s="8"/>
      <c r="H73" s="40"/>
      <c r="I73" s="40"/>
      <c r="J73" s="40"/>
      <c r="K73" s="40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59"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</sheetData>
  <mergeCells count="470">
    <mergeCell ref="BE62:BF62"/>
    <mergeCell ref="BE63:BF63"/>
    <mergeCell ref="AW71:AY71"/>
    <mergeCell ref="AZ5:BA5"/>
    <mergeCell ref="AZ6:BA6"/>
    <mergeCell ref="AZ7:BA7"/>
    <mergeCell ref="BB5:BC5"/>
    <mergeCell ref="BB6:BC6"/>
    <mergeCell ref="BB7:BC7"/>
    <mergeCell ref="AZ14:BA14"/>
    <mergeCell ref="BB14:BC14"/>
    <mergeCell ref="AW65:AY65"/>
    <mergeCell ref="AW66:AY66"/>
    <mergeCell ref="AW67:AY67"/>
    <mergeCell ref="AW68:AY68"/>
    <mergeCell ref="AW69:AY69"/>
    <mergeCell ref="AW70:AY70"/>
    <mergeCell ref="AW62:AY62"/>
    <mergeCell ref="AW63:AY63"/>
    <mergeCell ref="AW60:AY60"/>
    <mergeCell ref="BA61:BB61"/>
    <mergeCell ref="BA62:BB62"/>
    <mergeCell ref="BA63:BB63"/>
    <mergeCell ref="AW61:AY61"/>
    <mergeCell ref="BA60:BB60"/>
    <mergeCell ref="BE58:BF58"/>
    <mergeCell ref="BE59:BF59"/>
    <mergeCell ref="BE60:BF60"/>
    <mergeCell ref="BE61:BF61"/>
    <mergeCell ref="AW45:AY45"/>
    <mergeCell ref="AW47:AY47"/>
    <mergeCell ref="AW48:AY48"/>
    <mergeCell ref="AW49:AY49"/>
    <mergeCell ref="AW51:BA51"/>
    <mergeCell ref="AW58:AY58"/>
    <mergeCell ref="AW59:AY59"/>
    <mergeCell ref="AW53:AY53"/>
    <mergeCell ref="AW54:AY54"/>
    <mergeCell ref="AW55:AY55"/>
    <mergeCell ref="AW57:AY57"/>
    <mergeCell ref="BA57:BB57"/>
    <mergeCell ref="BE57:BF57"/>
    <mergeCell ref="BA58:BB58"/>
    <mergeCell ref="BA59:BB59"/>
    <mergeCell ref="AW40:AZ40"/>
    <mergeCell ref="AW42:AY42"/>
    <mergeCell ref="BC42:BD42"/>
    <mergeCell ref="AW43:AY43"/>
    <mergeCell ref="BC43:BD43"/>
    <mergeCell ref="AW44:AY44"/>
    <mergeCell ref="BC44:BD44"/>
    <mergeCell ref="BC45:BD45"/>
    <mergeCell ref="AW34:AZ34"/>
    <mergeCell ref="BA34:BB34"/>
    <mergeCell ref="AW36:BA36"/>
    <mergeCell ref="AW37:AZ37"/>
    <mergeCell ref="AW38:AZ38"/>
    <mergeCell ref="AW39:AZ39"/>
    <mergeCell ref="AW30:BB30"/>
    <mergeCell ref="AW31:AZ31"/>
    <mergeCell ref="BA31:BB31"/>
    <mergeCell ref="AW32:AZ32"/>
    <mergeCell ref="BA32:BB32"/>
    <mergeCell ref="AW33:AZ33"/>
    <mergeCell ref="BA33:BB33"/>
    <mergeCell ref="AW24:AZ24"/>
    <mergeCell ref="AW25:AZ25"/>
    <mergeCell ref="AW26:AZ26"/>
    <mergeCell ref="AW27:AZ27"/>
    <mergeCell ref="AW28:AZ28"/>
    <mergeCell ref="AW17:AW18"/>
    <mergeCell ref="AZ17:BA17"/>
    <mergeCell ref="BB17:BC17"/>
    <mergeCell ref="AZ18:BA18"/>
    <mergeCell ref="BB18:BC18"/>
    <mergeCell ref="AZ8:BA8"/>
    <mergeCell ref="BB8:BC8"/>
    <mergeCell ref="AZ9:BA9"/>
    <mergeCell ref="BB9:BC9"/>
    <mergeCell ref="AZ10:BA10"/>
    <mergeCell ref="BB10:BC10"/>
    <mergeCell ref="AZ11:BA11"/>
    <mergeCell ref="BB11:BC11"/>
    <mergeCell ref="BB12:BC12"/>
    <mergeCell ref="AZ13:BA13"/>
    <mergeCell ref="BB13:BC13"/>
    <mergeCell ref="AW23:BA23"/>
    <mergeCell ref="BB15:BC15"/>
    <mergeCell ref="AZ15:BA15"/>
    <mergeCell ref="BB4:BC4"/>
    <mergeCell ref="AO63:AP63"/>
    <mergeCell ref="AS60:AT60"/>
    <mergeCell ref="AS61:AT61"/>
    <mergeCell ref="AS62:AT62"/>
    <mergeCell ref="AS63:AT63"/>
    <mergeCell ref="AZ4:BA4"/>
    <mergeCell ref="AZ12:BA12"/>
    <mergeCell ref="AZ16:BA16"/>
    <mergeCell ref="AS57:AT57"/>
    <mergeCell ref="AS58:AT58"/>
    <mergeCell ref="AS59:AT59"/>
    <mergeCell ref="AN16:AO16"/>
    <mergeCell ref="AP16:AQ16"/>
    <mergeCell ref="AN7:AO7"/>
    <mergeCell ref="AP7:AQ7"/>
    <mergeCell ref="AN8:AO8"/>
    <mergeCell ref="AP8:AQ8"/>
    <mergeCell ref="AN9:AO9"/>
    <mergeCell ref="AP9:AQ9"/>
    <mergeCell ref="BB16:BC16"/>
    <mergeCell ref="AK71:AM71"/>
    <mergeCell ref="AN14:AO14"/>
    <mergeCell ref="AN15:AO15"/>
    <mergeCell ref="AP14:AQ14"/>
    <mergeCell ref="AP15:AQ15"/>
    <mergeCell ref="AQ44:AR44"/>
    <mergeCell ref="AQ45:AR45"/>
    <mergeCell ref="AO60:AP60"/>
    <mergeCell ref="AO61:AP61"/>
    <mergeCell ref="AO62:AP62"/>
    <mergeCell ref="AK65:AM65"/>
    <mergeCell ref="AK66:AM66"/>
    <mergeCell ref="AK67:AM67"/>
    <mergeCell ref="AK68:AM68"/>
    <mergeCell ref="AK69:AM69"/>
    <mergeCell ref="AK70:AM70"/>
    <mergeCell ref="AK62:AM62"/>
    <mergeCell ref="AK63:AM63"/>
    <mergeCell ref="AK60:AM60"/>
    <mergeCell ref="AK61:AM61"/>
    <mergeCell ref="AK58:AM58"/>
    <mergeCell ref="AO58:AP58"/>
    <mergeCell ref="AK59:AM59"/>
    <mergeCell ref="AO59:AP59"/>
    <mergeCell ref="AK49:AM49"/>
    <mergeCell ref="AK51:AO51"/>
    <mergeCell ref="AK53:AM53"/>
    <mergeCell ref="AK54:AM54"/>
    <mergeCell ref="AK55:AM55"/>
    <mergeCell ref="AK57:AM57"/>
    <mergeCell ref="AO57:AP57"/>
    <mergeCell ref="AK44:AM44"/>
    <mergeCell ref="AK45:AM45"/>
    <mergeCell ref="AK47:AM47"/>
    <mergeCell ref="AK48:AM48"/>
    <mergeCell ref="AK38:AN38"/>
    <mergeCell ref="AK39:AN39"/>
    <mergeCell ref="AK40:AN40"/>
    <mergeCell ref="AK42:AM42"/>
    <mergeCell ref="AQ42:AR42"/>
    <mergeCell ref="AK43:AM43"/>
    <mergeCell ref="AQ43:AR43"/>
    <mergeCell ref="AK33:AN33"/>
    <mergeCell ref="AO33:AP33"/>
    <mergeCell ref="AK34:AN34"/>
    <mergeCell ref="AO34:AP34"/>
    <mergeCell ref="AK36:AO36"/>
    <mergeCell ref="AK37:AN37"/>
    <mergeCell ref="AN12:AO12"/>
    <mergeCell ref="AP12:AQ12"/>
    <mergeCell ref="AK28:AN28"/>
    <mergeCell ref="AK30:AP30"/>
    <mergeCell ref="AK31:AN31"/>
    <mergeCell ref="AO31:AP31"/>
    <mergeCell ref="AK32:AN32"/>
    <mergeCell ref="AO32:AP32"/>
    <mergeCell ref="AK23:AO23"/>
    <mergeCell ref="AK24:AN24"/>
    <mergeCell ref="AK25:AN25"/>
    <mergeCell ref="AK26:AN26"/>
    <mergeCell ref="AK27:AN27"/>
    <mergeCell ref="AG60:AH60"/>
    <mergeCell ref="AG61:AH61"/>
    <mergeCell ref="AG62:AH62"/>
    <mergeCell ref="AG63:AH63"/>
    <mergeCell ref="AN4:AO4"/>
    <mergeCell ref="AP4:AQ4"/>
    <mergeCell ref="AN5:AO5"/>
    <mergeCell ref="AP5:AQ5"/>
    <mergeCell ref="AN6:AO6"/>
    <mergeCell ref="AP6:AQ6"/>
    <mergeCell ref="AG57:AH57"/>
    <mergeCell ref="AG58:AH58"/>
    <mergeCell ref="AG59:AH59"/>
    <mergeCell ref="AK17:AK18"/>
    <mergeCell ref="AN17:AO17"/>
    <mergeCell ref="AP17:AQ17"/>
    <mergeCell ref="AN18:AO18"/>
    <mergeCell ref="AP18:AQ18"/>
    <mergeCell ref="AN13:AO13"/>
    <mergeCell ref="AP13:AQ13"/>
    <mergeCell ref="AN10:AO10"/>
    <mergeCell ref="AP10:AQ10"/>
    <mergeCell ref="AN11:AO11"/>
    <mergeCell ref="AP11:AQ11"/>
    <mergeCell ref="Y71:AA71"/>
    <mergeCell ref="AB18:AC18"/>
    <mergeCell ref="AD18:AE18"/>
    <mergeCell ref="AE44:AF44"/>
    <mergeCell ref="AE45:AF45"/>
    <mergeCell ref="AC60:AD60"/>
    <mergeCell ref="AC61:AD61"/>
    <mergeCell ref="AC62:AD62"/>
    <mergeCell ref="AC63:AD63"/>
    <mergeCell ref="Y65:AA65"/>
    <mergeCell ref="Y66:AA66"/>
    <mergeCell ref="Y67:AA67"/>
    <mergeCell ref="Y68:AA68"/>
    <mergeCell ref="Y69:AA69"/>
    <mergeCell ref="Y70:AA70"/>
    <mergeCell ref="Y62:AA62"/>
    <mergeCell ref="Y63:AA63"/>
    <mergeCell ref="Y60:AA60"/>
    <mergeCell ref="Y61:AA61"/>
    <mergeCell ref="Y58:AA58"/>
    <mergeCell ref="AC58:AD58"/>
    <mergeCell ref="Y59:AA59"/>
    <mergeCell ref="AC59:AD59"/>
    <mergeCell ref="Y49:AA49"/>
    <mergeCell ref="Y51:AC51"/>
    <mergeCell ref="Y53:AA53"/>
    <mergeCell ref="Y54:AA54"/>
    <mergeCell ref="Y55:AA55"/>
    <mergeCell ref="Y57:AA57"/>
    <mergeCell ref="AC57:AD57"/>
    <mergeCell ref="Y44:AA44"/>
    <mergeCell ref="Y45:AA45"/>
    <mergeCell ref="Y47:AA47"/>
    <mergeCell ref="Y48:AA48"/>
    <mergeCell ref="Y38:AB38"/>
    <mergeCell ref="Y39:AB39"/>
    <mergeCell ref="Y40:AB40"/>
    <mergeCell ref="Y42:AA42"/>
    <mergeCell ref="AE42:AF42"/>
    <mergeCell ref="Y43:AA43"/>
    <mergeCell ref="AE43:AF43"/>
    <mergeCell ref="Y33:AB33"/>
    <mergeCell ref="AC33:AD33"/>
    <mergeCell ref="Y34:AB34"/>
    <mergeCell ref="AC34:AD34"/>
    <mergeCell ref="Y36:AC36"/>
    <mergeCell ref="Y37:AB37"/>
    <mergeCell ref="Y28:AB28"/>
    <mergeCell ref="Y30:AD30"/>
    <mergeCell ref="Y31:AB31"/>
    <mergeCell ref="AC31:AD31"/>
    <mergeCell ref="Y32:AB32"/>
    <mergeCell ref="AC32:AD32"/>
    <mergeCell ref="Y23:AC23"/>
    <mergeCell ref="Y24:AB24"/>
    <mergeCell ref="Y25:AB25"/>
    <mergeCell ref="Y26:AB26"/>
    <mergeCell ref="Y27:AB27"/>
    <mergeCell ref="AB16:AC16"/>
    <mergeCell ref="AD16:AE16"/>
    <mergeCell ref="Y17:Y18"/>
    <mergeCell ref="AB17:AC17"/>
    <mergeCell ref="AD17:AE17"/>
    <mergeCell ref="AB13:AC13"/>
    <mergeCell ref="AD13:AE13"/>
    <mergeCell ref="AB14:AC14"/>
    <mergeCell ref="AD14:AE14"/>
    <mergeCell ref="AB15:AC15"/>
    <mergeCell ref="AD15:AE15"/>
    <mergeCell ref="AB10:AC10"/>
    <mergeCell ref="AD10:AE10"/>
    <mergeCell ref="AB11:AC11"/>
    <mergeCell ref="AD11:AE11"/>
    <mergeCell ref="AB12:AC12"/>
    <mergeCell ref="AD12:AE12"/>
    <mergeCell ref="AB7:AC7"/>
    <mergeCell ref="AD7:AE7"/>
    <mergeCell ref="AB8:AC8"/>
    <mergeCell ref="AD8:AE8"/>
    <mergeCell ref="AB9:AC9"/>
    <mergeCell ref="AD9:AE9"/>
    <mergeCell ref="AB4:AC4"/>
    <mergeCell ref="AD4:AE4"/>
    <mergeCell ref="AB5:AC5"/>
    <mergeCell ref="AD5:AE5"/>
    <mergeCell ref="AB6:AC6"/>
    <mergeCell ref="AD6:AE6"/>
    <mergeCell ref="M71:O71"/>
    <mergeCell ref="Q60:R60"/>
    <mergeCell ref="Q61:R61"/>
    <mergeCell ref="Q62:R62"/>
    <mergeCell ref="Q63:R63"/>
    <mergeCell ref="U60:V60"/>
    <mergeCell ref="U61:V61"/>
    <mergeCell ref="U62:V62"/>
    <mergeCell ref="U63:V63"/>
    <mergeCell ref="M65:O65"/>
    <mergeCell ref="M66:O66"/>
    <mergeCell ref="M67:O67"/>
    <mergeCell ref="M68:O68"/>
    <mergeCell ref="M69:O69"/>
    <mergeCell ref="M70:O70"/>
    <mergeCell ref="M62:O62"/>
    <mergeCell ref="M63:O63"/>
    <mergeCell ref="M60:O60"/>
    <mergeCell ref="M61:O61"/>
    <mergeCell ref="U57:V57"/>
    <mergeCell ref="M58:O58"/>
    <mergeCell ref="Q58:R58"/>
    <mergeCell ref="U58:V58"/>
    <mergeCell ref="M59:O59"/>
    <mergeCell ref="Q59:R59"/>
    <mergeCell ref="U59:V59"/>
    <mergeCell ref="M49:O49"/>
    <mergeCell ref="M51:Q51"/>
    <mergeCell ref="M53:O53"/>
    <mergeCell ref="M54:O54"/>
    <mergeCell ref="M55:O55"/>
    <mergeCell ref="M57:O57"/>
    <mergeCell ref="Q57:R57"/>
    <mergeCell ref="M44:O44"/>
    <mergeCell ref="S44:T44"/>
    <mergeCell ref="M45:O45"/>
    <mergeCell ref="S45:T45"/>
    <mergeCell ref="M47:O47"/>
    <mergeCell ref="M48:O48"/>
    <mergeCell ref="M42:O42"/>
    <mergeCell ref="S42:T42"/>
    <mergeCell ref="M43:O43"/>
    <mergeCell ref="S43:T43"/>
    <mergeCell ref="M38:P38"/>
    <mergeCell ref="M39:P39"/>
    <mergeCell ref="M40:P40"/>
    <mergeCell ref="M33:P33"/>
    <mergeCell ref="Q33:R33"/>
    <mergeCell ref="M34:P34"/>
    <mergeCell ref="Q34:R34"/>
    <mergeCell ref="M36:Q36"/>
    <mergeCell ref="M37:P37"/>
    <mergeCell ref="M28:P28"/>
    <mergeCell ref="M30:R30"/>
    <mergeCell ref="M31:P31"/>
    <mergeCell ref="Q31:R31"/>
    <mergeCell ref="M32:P32"/>
    <mergeCell ref="Q32:R32"/>
    <mergeCell ref="M23:Q23"/>
    <mergeCell ref="M24:P24"/>
    <mergeCell ref="M25:P25"/>
    <mergeCell ref="M26:P26"/>
    <mergeCell ref="M27:P27"/>
    <mergeCell ref="R9:S9"/>
    <mergeCell ref="P16:Q16"/>
    <mergeCell ref="R16:S16"/>
    <mergeCell ref="M17:M18"/>
    <mergeCell ref="P17:Q17"/>
    <mergeCell ref="R17:S17"/>
    <mergeCell ref="P18:Q18"/>
    <mergeCell ref="R18:S18"/>
    <mergeCell ref="P13:Q13"/>
    <mergeCell ref="R13:S13"/>
    <mergeCell ref="P14:Q14"/>
    <mergeCell ref="R14:S14"/>
    <mergeCell ref="P15:Q15"/>
    <mergeCell ref="R15:S15"/>
    <mergeCell ref="I60:J60"/>
    <mergeCell ref="I61:J61"/>
    <mergeCell ref="I62:J62"/>
    <mergeCell ref="I63:J63"/>
    <mergeCell ref="P4:Q4"/>
    <mergeCell ref="R4:S4"/>
    <mergeCell ref="P5:Q5"/>
    <mergeCell ref="R5:S5"/>
    <mergeCell ref="P6:Q6"/>
    <mergeCell ref="R6:S6"/>
    <mergeCell ref="I57:J57"/>
    <mergeCell ref="I58:J58"/>
    <mergeCell ref="I59:J59"/>
    <mergeCell ref="P10:Q10"/>
    <mergeCell ref="R10:S10"/>
    <mergeCell ref="P11:Q11"/>
    <mergeCell ref="R11:S11"/>
    <mergeCell ref="P12:Q12"/>
    <mergeCell ref="R12:S12"/>
    <mergeCell ref="P7:Q7"/>
    <mergeCell ref="R7:S7"/>
    <mergeCell ref="P8:Q8"/>
    <mergeCell ref="R8:S8"/>
    <mergeCell ref="P9:Q9"/>
    <mergeCell ref="A71:C71"/>
    <mergeCell ref="G44:H44"/>
    <mergeCell ref="G45:H45"/>
    <mergeCell ref="E60:F60"/>
    <mergeCell ref="E61:F61"/>
    <mergeCell ref="E62:F62"/>
    <mergeCell ref="E63:F63"/>
    <mergeCell ref="A65:C65"/>
    <mergeCell ref="A66:C66"/>
    <mergeCell ref="A67:C67"/>
    <mergeCell ref="A68:C68"/>
    <mergeCell ref="A69:C69"/>
    <mergeCell ref="A70:C70"/>
    <mergeCell ref="A62:C62"/>
    <mergeCell ref="A63:C63"/>
    <mergeCell ref="A60:C60"/>
    <mergeCell ref="A61:C61"/>
    <mergeCell ref="A58:C58"/>
    <mergeCell ref="E58:F58"/>
    <mergeCell ref="A59:C59"/>
    <mergeCell ref="E59:F59"/>
    <mergeCell ref="A49:C49"/>
    <mergeCell ref="A51:E51"/>
    <mergeCell ref="A53:C53"/>
    <mergeCell ref="A54:C54"/>
    <mergeCell ref="A55:C55"/>
    <mergeCell ref="A57:C57"/>
    <mergeCell ref="E57:F57"/>
    <mergeCell ref="A44:C44"/>
    <mergeCell ref="A45:C45"/>
    <mergeCell ref="A47:C47"/>
    <mergeCell ref="A48:C48"/>
    <mergeCell ref="A42:C42"/>
    <mergeCell ref="G42:H42"/>
    <mergeCell ref="A43:C43"/>
    <mergeCell ref="G43:H43"/>
    <mergeCell ref="A38:D38"/>
    <mergeCell ref="A39:D39"/>
    <mergeCell ref="A40:D40"/>
    <mergeCell ref="A33:D33"/>
    <mergeCell ref="E33:F33"/>
    <mergeCell ref="A34:D34"/>
    <mergeCell ref="E34:F34"/>
    <mergeCell ref="A36:E36"/>
    <mergeCell ref="A37:D37"/>
    <mergeCell ref="A31:D31"/>
    <mergeCell ref="E31:F31"/>
    <mergeCell ref="A32:D32"/>
    <mergeCell ref="E32:F32"/>
    <mergeCell ref="A23:E23"/>
    <mergeCell ref="A24:D24"/>
    <mergeCell ref="A25:D25"/>
    <mergeCell ref="A26:D26"/>
    <mergeCell ref="A27:D27"/>
    <mergeCell ref="F13:G13"/>
    <mergeCell ref="D7:E7"/>
    <mergeCell ref="F7:G7"/>
    <mergeCell ref="D8:E8"/>
    <mergeCell ref="F8:G8"/>
    <mergeCell ref="D9:E9"/>
    <mergeCell ref="F9:G9"/>
    <mergeCell ref="A28:D28"/>
    <mergeCell ref="A30:F30"/>
    <mergeCell ref="D4:E4"/>
    <mergeCell ref="F4:G4"/>
    <mergeCell ref="D14:E14"/>
    <mergeCell ref="D15:E15"/>
    <mergeCell ref="D16:E16"/>
    <mergeCell ref="D17:E17"/>
    <mergeCell ref="F18:G18"/>
    <mergeCell ref="D18:E18"/>
    <mergeCell ref="A17:A18"/>
    <mergeCell ref="F5:G5"/>
    <mergeCell ref="F6:G6"/>
    <mergeCell ref="F14:G14"/>
    <mergeCell ref="F15:G15"/>
    <mergeCell ref="F16:G16"/>
    <mergeCell ref="F17:G17"/>
    <mergeCell ref="D5:E5"/>
    <mergeCell ref="D6:E6"/>
    <mergeCell ref="D10:E10"/>
    <mergeCell ref="F10:G10"/>
    <mergeCell ref="D11:E11"/>
    <mergeCell ref="F11:G11"/>
    <mergeCell ref="D12:E12"/>
    <mergeCell ref="F12:G12"/>
    <mergeCell ref="D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Figure 3</vt:lpstr>
      <vt:lpstr>Figure 3 supplement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 ortiz</dc:creator>
  <cp:lastModifiedBy>mgp</cp:lastModifiedBy>
  <dcterms:created xsi:type="dcterms:W3CDTF">2020-03-19T16:24:20Z</dcterms:created>
  <dcterms:modified xsi:type="dcterms:W3CDTF">2020-06-03T13:46:51Z</dcterms:modified>
</cp:coreProperties>
</file>