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bookViews>
  <sheets>
    <sheet name="Figure 6" sheetId="1" r:id="rId1"/>
    <sheet name="Figure 6 supplement 1" sheetId="3" r:id="rId2"/>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X31" i="1"/>
  <c r="C32" i="3" l="1"/>
  <c r="AK31" i="1"/>
  <c r="C31"/>
</calcChain>
</file>

<file path=xl/sharedStrings.xml><?xml version="1.0" encoding="utf-8"?>
<sst xmlns="http://schemas.openxmlformats.org/spreadsheetml/2006/main" count="693" uniqueCount="217">
  <si>
    <t>Raw Data</t>
  </si>
  <si>
    <t>Mean</t>
  </si>
  <si>
    <t>SD</t>
  </si>
  <si>
    <t>SEM</t>
  </si>
  <si>
    <t>CI</t>
  </si>
  <si>
    <t>THC</t>
  </si>
  <si>
    <t>Vehicle</t>
  </si>
  <si>
    <t>P value</t>
  </si>
  <si>
    <t>P value summary</t>
  </si>
  <si>
    <t>ns</t>
  </si>
  <si>
    <t>No</t>
  </si>
  <si>
    <t>Yes</t>
  </si>
  <si>
    <t>**</t>
  </si>
  <si>
    <t>***</t>
  </si>
  <si>
    <t>Statistics</t>
  </si>
  <si>
    <t>F (DFn, DFd)</t>
  </si>
  <si>
    <t>ANOVA table</t>
  </si>
  <si>
    <t>SS</t>
  </si>
  <si>
    <t>DF</t>
  </si>
  <si>
    <t>MS</t>
  </si>
  <si>
    <t>Number of families</t>
  </si>
  <si>
    <t>Number of comparisons per family</t>
  </si>
  <si>
    <t>Alpha</t>
  </si>
  <si>
    <t>Tukey's multiple comparisons test</t>
  </si>
  <si>
    <t>Mean Diff,</t>
  </si>
  <si>
    <t>95,00% CI of diff,</t>
  </si>
  <si>
    <t>Significant?</t>
  </si>
  <si>
    <t>Summary</t>
  </si>
  <si>
    <t>Adjusted P Value</t>
  </si>
  <si>
    <t>*</t>
  </si>
  <si>
    <t>&gt;0,9999</t>
  </si>
  <si>
    <t>Test details</t>
  </si>
  <si>
    <t>Mean 1</t>
  </si>
  <si>
    <t>Mean 2</t>
  </si>
  <si>
    <t>SE of diff,</t>
  </si>
  <si>
    <t>n1</t>
  </si>
  <si>
    <t>n2</t>
  </si>
  <si>
    <t>q</t>
  </si>
  <si>
    <t>Post-treatment</t>
  </si>
  <si>
    <t>Two-way ANOVA</t>
  </si>
  <si>
    <t>Ordinary</t>
  </si>
  <si>
    <t>Source of Variation</t>
  </si>
  <si>
    <t>% of total variation</t>
  </si>
  <si>
    <t>Row Factor</t>
  </si>
  <si>
    <t>Column Factor</t>
  </si>
  <si>
    <t>Residual</t>
  </si>
  <si>
    <t>Two-way ANOVA (multiple comparisons)</t>
  </si>
  <si>
    <r>
      <t>D</t>
    </r>
    <r>
      <rPr>
        <vertAlign val="subscript"/>
        <sz val="11"/>
        <color theme="1"/>
        <rFont val="Arial"/>
        <family val="2"/>
      </rPr>
      <t>1</t>
    </r>
    <r>
      <rPr>
        <sz val="11"/>
        <color theme="1"/>
        <rFont val="Arial"/>
        <family val="2"/>
      </rPr>
      <t>R-Cre</t>
    </r>
  </si>
  <si>
    <t>F (4, 28) = 3,007</t>
  </si>
  <si>
    <t>P=0,0350</t>
  </si>
  <si>
    <t>F (7, 28) = 5,309</t>
  </si>
  <si>
    <t>P=0,0006</t>
  </si>
  <si>
    <t>-84,20 to 14,32</t>
  </si>
  <si>
    <t>-40,24 to 58,27</t>
  </si>
  <si>
    <t>-11,09 to 87,42</t>
  </si>
  <si>
    <t>-64,14 to 34,38</t>
  </si>
  <si>
    <t>-80,20 to 18,32</t>
  </si>
  <si>
    <t>-65,74 to 32,78</t>
  </si>
  <si>
    <t>-76,82 to 21,70</t>
  </si>
  <si>
    <t>-5,301 to 93,21</t>
  </si>
  <si>
    <t>23,85 to 122,4</t>
  </si>
  <si>
    <t>-29,20 to 69,32</t>
  </si>
  <si>
    <t>-45,26 to 53,26</t>
  </si>
  <si>
    <t>-30,80 to 67,72</t>
  </si>
  <si>
    <t>-41,88 to 56,64</t>
  </si>
  <si>
    <t>-20,11 to 78,41</t>
  </si>
  <si>
    <t>-73,15 to 25,36</t>
  </si>
  <si>
    <t>-89,21 to 9,301</t>
  </si>
  <si>
    <t>-74,75 to 23,76</t>
  </si>
  <si>
    <t>-85,83 to 12,68</t>
  </si>
  <si>
    <t>-102,3 to -3,790</t>
  </si>
  <si>
    <t>-118,4 to -19,85</t>
  </si>
  <si>
    <t>-103,9 to -5,390</t>
  </si>
  <si>
    <t>-115,0 to -16,47</t>
  </si>
  <si>
    <t>-65,32 to 33,20</t>
  </si>
  <si>
    <t>-50,86 to 47,66</t>
  </si>
  <si>
    <t>-61,94 to 36,58</t>
  </si>
  <si>
    <t>-34,80 to 63,72</t>
  </si>
  <si>
    <t>-45,88 to 52,64</t>
  </si>
  <si>
    <t>-60,34 to 38,18</t>
  </si>
  <si>
    <t>Vehicle Wild type (Post-treatment) vs THC Wild type (Post-treatment)</t>
  </si>
  <si>
    <r>
      <t>Vehicle Wild type (Post-treatment) vs Vehicle D</t>
    </r>
    <r>
      <rPr>
        <vertAlign val="subscript"/>
        <sz val="11"/>
        <rFont val="Arial"/>
        <family val="2"/>
      </rPr>
      <t>1</t>
    </r>
    <r>
      <rPr>
        <sz val="11"/>
        <rFont val="Arial"/>
        <family val="2"/>
      </rPr>
      <t>R-Cre (Post-treatment)</t>
    </r>
  </si>
  <si>
    <r>
      <t>Vehicle Wild type (Post-treatment) vs THC D</t>
    </r>
    <r>
      <rPr>
        <vertAlign val="subscript"/>
        <sz val="11"/>
        <rFont val="Arial"/>
        <family val="2"/>
      </rPr>
      <t>1</t>
    </r>
    <r>
      <rPr>
        <sz val="11"/>
        <rFont val="Arial"/>
        <family val="2"/>
      </rPr>
      <t>R-Cre (Post-treatment)</t>
    </r>
  </si>
  <si>
    <r>
      <t>THC Wild type (Post-treatment) vs Vehicle D</t>
    </r>
    <r>
      <rPr>
        <vertAlign val="subscript"/>
        <sz val="11"/>
        <rFont val="Arial"/>
        <family val="2"/>
      </rPr>
      <t>1</t>
    </r>
    <r>
      <rPr>
        <sz val="11"/>
        <rFont val="Arial"/>
        <family val="2"/>
      </rPr>
      <t>R-Cre (post-treatment)</t>
    </r>
  </si>
  <si>
    <r>
      <t>THC Wild type (Post-treatment) vs THC D</t>
    </r>
    <r>
      <rPr>
        <vertAlign val="subscript"/>
        <sz val="11"/>
        <rFont val="Arial"/>
        <family val="2"/>
      </rPr>
      <t>1</t>
    </r>
    <r>
      <rPr>
        <sz val="11"/>
        <rFont val="Arial"/>
        <family val="2"/>
      </rPr>
      <t>R-Cre (Post-treatment)</t>
    </r>
  </si>
  <si>
    <r>
      <t>Vehicle D</t>
    </r>
    <r>
      <rPr>
        <vertAlign val="subscript"/>
        <sz val="11"/>
        <rFont val="Arial"/>
        <family val="2"/>
      </rPr>
      <t>1</t>
    </r>
    <r>
      <rPr>
        <sz val="11"/>
        <rFont val="Arial"/>
        <family val="2"/>
      </rPr>
      <t>R-Cre (Post-treatment) vs THC D</t>
    </r>
    <r>
      <rPr>
        <vertAlign val="subscript"/>
        <sz val="11"/>
        <rFont val="Arial"/>
        <family val="2"/>
      </rPr>
      <t>1</t>
    </r>
    <r>
      <rPr>
        <sz val="11"/>
        <rFont val="Arial"/>
        <family val="2"/>
      </rPr>
      <t>R-Cre (Post-treatment)</t>
    </r>
  </si>
  <si>
    <r>
      <t>D</t>
    </r>
    <r>
      <rPr>
        <vertAlign val="subscript"/>
        <sz val="11"/>
        <color theme="1"/>
        <rFont val="Arial"/>
        <family val="2"/>
      </rPr>
      <t>1</t>
    </r>
    <r>
      <rPr>
        <sz val="11"/>
        <color theme="1"/>
        <rFont val="Arial"/>
        <family val="2"/>
      </rPr>
      <t>R group</t>
    </r>
  </si>
  <si>
    <r>
      <t>D</t>
    </r>
    <r>
      <rPr>
        <vertAlign val="subscript"/>
        <sz val="11"/>
        <color theme="1"/>
        <rFont val="Arial"/>
        <family val="2"/>
      </rPr>
      <t>2</t>
    </r>
    <r>
      <rPr>
        <sz val="11"/>
        <color theme="1"/>
        <rFont val="Arial"/>
        <family val="2"/>
      </rPr>
      <t>R group</t>
    </r>
  </si>
  <si>
    <r>
      <t>Supplement 1 - Immunofluorescence of pS6 in the dorsal striatum (pS6</t>
    </r>
    <r>
      <rPr>
        <b/>
        <vertAlign val="superscript"/>
        <sz val="11"/>
        <color theme="1"/>
        <rFont val="Arial"/>
        <family val="2"/>
      </rPr>
      <t>+</t>
    </r>
    <r>
      <rPr>
        <b/>
        <sz val="11"/>
        <color theme="1"/>
        <rFont val="Arial"/>
        <family val="2"/>
      </rPr>
      <t xml:space="preserve"> D</t>
    </r>
    <r>
      <rPr>
        <b/>
        <vertAlign val="subscript"/>
        <sz val="11"/>
        <color theme="1"/>
        <rFont val="Arial"/>
        <family val="2"/>
      </rPr>
      <t>x</t>
    </r>
    <r>
      <rPr>
        <b/>
        <sz val="11"/>
        <color theme="1"/>
        <rFont val="Arial"/>
        <family val="2"/>
      </rPr>
      <t>R</t>
    </r>
    <r>
      <rPr>
        <b/>
        <vertAlign val="superscript"/>
        <sz val="11"/>
        <color theme="1"/>
        <rFont val="Arial"/>
        <family val="2"/>
      </rPr>
      <t>+</t>
    </r>
    <r>
      <rPr>
        <b/>
        <sz val="11"/>
        <color theme="1"/>
        <rFont val="Arial"/>
        <family val="2"/>
      </rPr>
      <t xml:space="preserve"> cells / total D</t>
    </r>
    <r>
      <rPr>
        <b/>
        <vertAlign val="subscript"/>
        <sz val="11"/>
        <color theme="1"/>
        <rFont val="Arial"/>
        <family val="2"/>
      </rPr>
      <t>x</t>
    </r>
    <r>
      <rPr>
        <b/>
        <sz val="11"/>
        <color theme="1"/>
        <rFont val="Arial"/>
        <family val="2"/>
      </rPr>
      <t>R</t>
    </r>
    <r>
      <rPr>
        <b/>
        <vertAlign val="superscript"/>
        <sz val="11"/>
        <color theme="1"/>
        <rFont val="Arial"/>
        <family val="2"/>
      </rPr>
      <t>+</t>
    </r>
    <r>
      <rPr>
        <b/>
        <sz val="11"/>
        <color theme="1"/>
        <rFont val="Arial"/>
        <family val="2"/>
      </rPr>
      <t xml:space="preserve"> cells)
analysis of pS6 in the dorsal striatum</t>
    </r>
  </si>
  <si>
    <t>F (5, 15) = 1,435</t>
  </si>
  <si>
    <t>P=0,2683</t>
  </si>
  <si>
    <t>F (3, 15) = 7,387</t>
  </si>
  <si>
    <t>P=0,0029</t>
  </si>
  <si>
    <t>-0,2347 to -0,03782</t>
  </si>
  <si>
    <t>-0,09976 to 0,09710</t>
  </si>
  <si>
    <t>-0,1145 to 0,08239</t>
  </si>
  <si>
    <t>0,03649 to 0,2334</t>
  </si>
  <si>
    <t>0,02178 to 0,2186</t>
  </si>
  <si>
    <t>-0,1131 to 0,08372</t>
  </si>
  <si>
    <r>
      <t>Vehicle D</t>
    </r>
    <r>
      <rPr>
        <vertAlign val="subscript"/>
        <sz val="11"/>
        <rFont val="Arial"/>
        <family val="2"/>
      </rPr>
      <t>1</t>
    </r>
    <r>
      <rPr>
        <sz val="11"/>
        <rFont val="Arial"/>
        <family val="2"/>
      </rPr>
      <t>R group vs. Vehicle  D</t>
    </r>
    <r>
      <rPr>
        <vertAlign val="subscript"/>
        <sz val="11"/>
        <rFont val="Arial"/>
        <family val="2"/>
      </rPr>
      <t>2</t>
    </r>
    <r>
      <rPr>
        <sz val="11"/>
        <rFont val="Arial"/>
        <family val="2"/>
      </rPr>
      <t>R group</t>
    </r>
  </si>
  <si>
    <r>
      <t>Vehicle D</t>
    </r>
    <r>
      <rPr>
        <vertAlign val="subscript"/>
        <sz val="11"/>
        <rFont val="Arial"/>
        <family val="2"/>
      </rPr>
      <t>1</t>
    </r>
    <r>
      <rPr>
        <sz val="11"/>
        <rFont val="Arial"/>
        <family val="2"/>
      </rPr>
      <t>R group vs. THC D</t>
    </r>
    <r>
      <rPr>
        <vertAlign val="subscript"/>
        <sz val="11"/>
        <rFont val="Arial"/>
        <family val="2"/>
      </rPr>
      <t>2</t>
    </r>
    <r>
      <rPr>
        <sz val="11"/>
        <rFont val="Arial"/>
        <family val="2"/>
      </rPr>
      <t>R group</t>
    </r>
  </si>
  <si>
    <r>
      <t>THC D</t>
    </r>
    <r>
      <rPr>
        <vertAlign val="subscript"/>
        <sz val="11"/>
        <rFont val="Arial"/>
        <family val="2"/>
      </rPr>
      <t>1</t>
    </r>
    <r>
      <rPr>
        <sz val="11"/>
        <rFont val="Arial"/>
        <family val="2"/>
      </rPr>
      <t>R group vs. Vehicle D</t>
    </r>
    <r>
      <rPr>
        <vertAlign val="subscript"/>
        <sz val="11"/>
        <rFont val="Arial"/>
        <family val="2"/>
      </rPr>
      <t>2</t>
    </r>
    <r>
      <rPr>
        <sz val="11"/>
        <rFont val="Arial"/>
        <family val="2"/>
      </rPr>
      <t>R group</t>
    </r>
  </si>
  <si>
    <r>
      <t>THC D</t>
    </r>
    <r>
      <rPr>
        <vertAlign val="subscript"/>
        <sz val="11"/>
        <rFont val="Arial"/>
        <family val="2"/>
      </rPr>
      <t>1</t>
    </r>
    <r>
      <rPr>
        <sz val="11"/>
        <rFont val="Arial"/>
        <family val="2"/>
      </rPr>
      <t>R group vs. THC D</t>
    </r>
    <r>
      <rPr>
        <vertAlign val="subscript"/>
        <sz val="11"/>
        <rFont val="Arial"/>
        <family val="2"/>
      </rPr>
      <t>2</t>
    </r>
    <r>
      <rPr>
        <sz val="11"/>
        <rFont val="Arial"/>
        <family val="2"/>
      </rPr>
      <t>R group</t>
    </r>
  </si>
  <si>
    <r>
      <t>Vehicle D</t>
    </r>
    <r>
      <rPr>
        <vertAlign val="subscript"/>
        <sz val="11"/>
        <rFont val="Arial"/>
        <family val="2"/>
      </rPr>
      <t>2</t>
    </r>
    <r>
      <rPr>
        <sz val="11"/>
        <rFont val="Arial"/>
        <family val="2"/>
      </rPr>
      <t>R group vs. THC D</t>
    </r>
    <r>
      <rPr>
        <vertAlign val="subscript"/>
        <sz val="11"/>
        <rFont val="Arial"/>
        <family val="2"/>
      </rPr>
      <t>2</t>
    </r>
    <r>
      <rPr>
        <sz val="11"/>
        <rFont val="Arial"/>
        <family val="2"/>
      </rPr>
      <t>R group</t>
    </r>
  </si>
  <si>
    <r>
      <t>Vehicle D</t>
    </r>
    <r>
      <rPr>
        <vertAlign val="subscript"/>
        <sz val="11"/>
        <rFont val="Arial"/>
        <family val="2"/>
      </rPr>
      <t>1</t>
    </r>
    <r>
      <rPr>
        <sz val="11"/>
        <rFont val="Arial"/>
        <family val="2"/>
      </rPr>
      <t>R group vs. THC D</t>
    </r>
    <r>
      <rPr>
        <vertAlign val="subscript"/>
        <sz val="11"/>
        <rFont val="Arial"/>
        <family val="2"/>
      </rPr>
      <t>1</t>
    </r>
    <r>
      <rPr>
        <sz val="11"/>
        <rFont val="Arial"/>
        <family val="2"/>
      </rPr>
      <t>R group</t>
    </r>
  </si>
  <si>
    <t>N1</t>
  </si>
  <si>
    <t>N2</t>
  </si>
  <si>
    <r>
      <t>Figure 6 with 1 supplement - mTORC1 and p62 in D</t>
    </r>
    <r>
      <rPr>
        <b/>
        <vertAlign val="subscript"/>
        <sz val="11"/>
        <color theme="1"/>
        <rFont val="Arial"/>
        <family val="2"/>
      </rPr>
      <t>1</t>
    </r>
    <r>
      <rPr>
        <b/>
        <sz val="11"/>
        <color theme="1"/>
        <rFont val="Arial"/>
        <family val="2"/>
      </rPr>
      <t xml:space="preserve">R-MSNs participate in the THC-induced impairment of motor coordination </t>
    </r>
    <r>
      <rPr>
        <b/>
        <i/>
        <sz val="11"/>
        <color theme="1"/>
        <rFont val="Arial"/>
        <family val="2"/>
      </rPr>
      <t>in vivo</t>
    </r>
    <r>
      <rPr>
        <b/>
        <sz val="11"/>
        <color theme="1"/>
        <rFont val="Arial"/>
        <family val="2"/>
      </rPr>
      <t xml:space="preserve">
participate in the THC-induced impairment of motor
Figure 6 with 1 supplement - mTORC1 and p62 in D1R-MSNs participate in the THC-induced impairment of motor coordination in vivo
impairment of striatal autophagy and motor coordination in vivo.
striatal autophagy and motor coordination in vivo
impairment of striatal autophagy and motor coordination in vivo.</t>
    </r>
  </si>
  <si>
    <t>Wild-type</t>
  </si>
  <si>
    <r>
      <rPr>
        <b/>
        <sz val="11"/>
        <color theme="1"/>
        <rFont val="Arial"/>
        <family val="2"/>
      </rPr>
      <t>Figure 6-figure supplement 1 - THC activates the mTORC1 pathway in D</t>
    </r>
    <r>
      <rPr>
        <b/>
        <vertAlign val="subscript"/>
        <sz val="11"/>
        <color theme="1"/>
        <rFont val="Arial"/>
        <family val="2"/>
      </rPr>
      <t>1</t>
    </r>
    <r>
      <rPr>
        <b/>
        <sz val="11"/>
        <color theme="1"/>
        <rFont val="Arial"/>
        <family val="2"/>
      </rPr>
      <t>R-MSNs but not D</t>
    </r>
    <r>
      <rPr>
        <b/>
        <vertAlign val="subscript"/>
        <sz val="11"/>
        <color theme="1"/>
        <rFont val="Arial"/>
        <family val="2"/>
      </rPr>
      <t>2</t>
    </r>
    <r>
      <rPr>
        <b/>
        <sz val="11"/>
        <color theme="1"/>
        <rFont val="Arial"/>
        <family val="2"/>
      </rPr>
      <t>R-MSNs in vivo</t>
    </r>
  </si>
  <si>
    <t>Power</t>
  </si>
  <si>
    <t>R2</t>
  </si>
  <si>
    <t>Figure 6A left panel - Motor coordination (time to fall, s)</t>
  </si>
  <si>
    <t>Unpaired t test</t>
  </si>
  <si>
    <t>&lt;0,0001</t>
  </si>
  <si>
    <t>****</t>
  </si>
  <si>
    <t>Significantly different (P &lt; 0.05)?</t>
  </si>
  <si>
    <t>One- or two-tailed P value?</t>
  </si>
  <si>
    <t>Two-tailed</t>
  </si>
  <si>
    <t>t, df</t>
  </si>
  <si>
    <t>t=33,71, df=6</t>
  </si>
  <si>
    <t>How big is the difference?</t>
  </si>
  <si>
    <t>Difference between means (B - A) ± SEM</t>
  </si>
  <si>
    <t>0,2796 ± 0,008296</t>
  </si>
  <si>
    <t>95% confidence interval</t>
  </si>
  <si>
    <t>0,2593 to 0,2999</t>
  </si>
  <si>
    <t>R squared (eta squared)</t>
  </si>
  <si>
    <t>F test to compare variances</t>
  </si>
  <si>
    <t>F, DFn, Dfd</t>
  </si>
  <si>
    <t>163,4, 3, 3</t>
  </si>
  <si>
    <t>Data analyzed</t>
  </si>
  <si>
    <t>Sample size, column A</t>
  </si>
  <si>
    <t>Sample size, column B</t>
  </si>
  <si>
    <t>vehicle</t>
  </si>
  <si>
    <t>F (3, 9) = 2,668</t>
  </si>
  <si>
    <t>P=0,1109</t>
  </si>
  <si>
    <t>F (3, 9) = 52,52</t>
  </si>
  <si>
    <t>P&lt;0,0001</t>
  </si>
  <si>
    <t>-0,2694 to -0,1070</t>
  </si>
  <si>
    <t>0,01550 to 0,1779</t>
  </si>
  <si>
    <t>0,01116 to 0,1735</t>
  </si>
  <si>
    <t>0,2037 to 0,3660</t>
  </si>
  <si>
    <t>0,1993 to 0,3617</t>
  </si>
  <si>
    <t>-0,08553 to 0,07684</t>
  </si>
  <si>
    <t xml:space="preserve">Vehicle Wild type vs. THC Wild type </t>
  </si>
  <si>
    <r>
      <t>Vehicle Wild type vs Vehicle D</t>
    </r>
    <r>
      <rPr>
        <vertAlign val="subscript"/>
        <sz val="11"/>
        <rFont val="Arial"/>
        <family val="2"/>
      </rPr>
      <t>1</t>
    </r>
    <r>
      <rPr>
        <sz val="11"/>
        <rFont val="Arial"/>
        <family val="2"/>
      </rPr>
      <t xml:space="preserve">R-Cre </t>
    </r>
  </si>
  <si>
    <r>
      <t>Vehicle Wild type  vs THC D</t>
    </r>
    <r>
      <rPr>
        <vertAlign val="subscript"/>
        <sz val="11"/>
        <rFont val="Arial"/>
        <family val="2"/>
      </rPr>
      <t>1</t>
    </r>
    <r>
      <rPr>
        <sz val="11"/>
        <rFont val="Arial"/>
        <family val="2"/>
      </rPr>
      <t xml:space="preserve">R-Cre </t>
    </r>
  </si>
  <si>
    <r>
      <t>THC Wild type vs Vehicle D</t>
    </r>
    <r>
      <rPr>
        <vertAlign val="subscript"/>
        <sz val="11"/>
        <rFont val="Arial"/>
        <family val="2"/>
      </rPr>
      <t>1</t>
    </r>
    <r>
      <rPr>
        <sz val="11"/>
        <rFont val="Arial"/>
        <family val="2"/>
      </rPr>
      <t xml:space="preserve">R-Cre </t>
    </r>
  </si>
  <si>
    <r>
      <t>THC Wild type vs THC D</t>
    </r>
    <r>
      <rPr>
        <vertAlign val="subscript"/>
        <sz val="11"/>
        <rFont val="Arial"/>
        <family val="2"/>
      </rPr>
      <t>1</t>
    </r>
    <r>
      <rPr>
        <sz val="11"/>
        <rFont val="Arial"/>
        <family val="2"/>
      </rPr>
      <t xml:space="preserve">R-Cre </t>
    </r>
  </si>
  <si>
    <r>
      <t>Vehicle D</t>
    </r>
    <r>
      <rPr>
        <vertAlign val="subscript"/>
        <sz val="11"/>
        <rFont val="Arial"/>
        <family val="2"/>
      </rPr>
      <t>1</t>
    </r>
    <r>
      <rPr>
        <sz val="11"/>
        <rFont val="Arial"/>
        <family val="2"/>
      </rPr>
      <t>R-Cre  vs THC D</t>
    </r>
    <r>
      <rPr>
        <vertAlign val="subscript"/>
        <sz val="11"/>
        <rFont val="Arial"/>
        <family val="2"/>
      </rPr>
      <t>1</t>
    </r>
    <r>
      <rPr>
        <sz val="11"/>
        <rFont val="Arial"/>
        <family val="2"/>
      </rPr>
      <t xml:space="preserve">R-Cre </t>
    </r>
  </si>
  <si>
    <t>Figure 6B right panel - p62 fluorescence intensity relative to total cells in the dorsal striatum (arbitrary units)</t>
  </si>
  <si>
    <t>Figure 6B left panel - Motor coordination (time to fall, s)</t>
  </si>
  <si>
    <t>t=12,22, df=6</t>
  </si>
  <si>
    <t>Mean of column WT (A)</t>
  </si>
  <si>
    <r>
      <t>Mean of column D</t>
    </r>
    <r>
      <rPr>
        <vertAlign val="subscript"/>
        <sz val="11"/>
        <rFont val="Arial"/>
        <family val="2"/>
      </rPr>
      <t>1</t>
    </r>
    <r>
      <rPr>
        <sz val="11"/>
        <rFont val="Arial"/>
        <family val="2"/>
      </rPr>
      <t>R-Cre (B)</t>
    </r>
  </si>
  <si>
    <t>13,85 ± 1,134</t>
  </si>
  <si>
    <t>11,08 to 16,63</t>
  </si>
  <si>
    <t>7859, 3, 3</t>
  </si>
  <si>
    <t>Pre-treatment</t>
  </si>
  <si>
    <t>Vehicle Wild type (Pre-treatment) vs. Vehicle Wild type (Post-treatment)</t>
  </si>
  <si>
    <t>Vehicle Wild type (Pre-treatment) vs THC Wild type (Pre-treatment)</t>
  </si>
  <si>
    <t>Vehicle Wild type (Pre-treatment) vs THC Wild type (Post-treatment)</t>
  </si>
  <si>
    <r>
      <t>Vehicle Wild type (Pre-treatment) vs Vehicle D</t>
    </r>
    <r>
      <rPr>
        <vertAlign val="subscript"/>
        <sz val="11"/>
        <rFont val="Arial"/>
        <family val="2"/>
      </rPr>
      <t>1</t>
    </r>
    <r>
      <rPr>
        <sz val="11"/>
        <rFont val="Arial"/>
        <family val="2"/>
      </rPr>
      <t>R-Cre (Basal)</t>
    </r>
  </si>
  <si>
    <r>
      <t>Vehicle Wild type (Pre-treatment) vs Vehicle D</t>
    </r>
    <r>
      <rPr>
        <vertAlign val="subscript"/>
        <sz val="11"/>
        <rFont val="Arial"/>
        <family val="2"/>
      </rPr>
      <t>1</t>
    </r>
    <r>
      <rPr>
        <sz val="11"/>
        <rFont val="Arial"/>
        <family val="2"/>
      </rPr>
      <t>R-Cre (Post-treatment)</t>
    </r>
  </si>
  <si>
    <r>
      <t>Vehicle Wild type (Pre-treatment) vs THC D</t>
    </r>
    <r>
      <rPr>
        <vertAlign val="subscript"/>
        <sz val="11"/>
        <rFont val="Arial"/>
        <family val="2"/>
      </rPr>
      <t>1</t>
    </r>
    <r>
      <rPr>
        <sz val="11"/>
        <rFont val="Arial"/>
        <family val="2"/>
      </rPr>
      <t>R-Cre (Basal)</t>
    </r>
  </si>
  <si>
    <r>
      <t>Vehicle Wild type (Pre-treatment) vs THC D</t>
    </r>
    <r>
      <rPr>
        <vertAlign val="subscript"/>
        <sz val="11"/>
        <rFont val="Arial"/>
        <family val="2"/>
      </rPr>
      <t>1</t>
    </r>
    <r>
      <rPr>
        <sz val="11"/>
        <rFont val="Arial"/>
        <family val="2"/>
      </rPr>
      <t>R-Cre (Post-treatment)</t>
    </r>
  </si>
  <si>
    <t>Vehicle Wild type (Post-treatment) vs THC Wild type (Pre-treatment)</t>
  </si>
  <si>
    <r>
      <t>Vehicle Wild type (Post-treatment) vs Vehicle D</t>
    </r>
    <r>
      <rPr>
        <vertAlign val="subscript"/>
        <sz val="11"/>
        <rFont val="Arial"/>
        <family val="2"/>
      </rPr>
      <t>1</t>
    </r>
    <r>
      <rPr>
        <sz val="11"/>
        <rFont val="Arial"/>
        <family val="2"/>
      </rPr>
      <t>R-Cre (Pre-treatment)</t>
    </r>
  </si>
  <si>
    <r>
      <t>Vehicle Wild type (Post-treatment) vs THC D</t>
    </r>
    <r>
      <rPr>
        <vertAlign val="subscript"/>
        <sz val="11"/>
        <rFont val="Arial"/>
        <family val="2"/>
      </rPr>
      <t>1</t>
    </r>
    <r>
      <rPr>
        <sz val="11"/>
        <rFont val="Arial"/>
        <family val="2"/>
      </rPr>
      <t>R-Cre (Pre-treatment)</t>
    </r>
  </si>
  <si>
    <t>THC Wild type (Pre-treatment) vs THC Wild type (Post-treatment)</t>
  </si>
  <si>
    <r>
      <t>THC Wild type (Pre-treatment) vs Vehicle D</t>
    </r>
    <r>
      <rPr>
        <vertAlign val="subscript"/>
        <sz val="11"/>
        <rFont val="Arial"/>
        <family val="2"/>
      </rPr>
      <t>1</t>
    </r>
    <r>
      <rPr>
        <sz val="11"/>
        <rFont val="Arial"/>
        <family val="2"/>
      </rPr>
      <t>R-Cre (Pre-treatment)</t>
    </r>
  </si>
  <si>
    <r>
      <t>THC Wild type (Pre-treatment) vs Vehicle D</t>
    </r>
    <r>
      <rPr>
        <vertAlign val="subscript"/>
        <sz val="11"/>
        <rFont val="Arial"/>
        <family val="2"/>
      </rPr>
      <t>1</t>
    </r>
    <r>
      <rPr>
        <sz val="11"/>
        <rFont val="Arial"/>
        <family val="2"/>
      </rPr>
      <t>R-Cre (Post-treatment)</t>
    </r>
  </si>
  <si>
    <r>
      <t>THC Wild type (Pre-treatment) vs THC D</t>
    </r>
    <r>
      <rPr>
        <vertAlign val="subscript"/>
        <sz val="11"/>
        <rFont val="Arial"/>
        <family val="2"/>
      </rPr>
      <t>1</t>
    </r>
    <r>
      <rPr>
        <sz val="11"/>
        <rFont val="Arial"/>
        <family val="2"/>
      </rPr>
      <t>R-Cre (Pre-treatment)</t>
    </r>
  </si>
  <si>
    <r>
      <t>THC Wild type (Pre-treatment) vs THC D</t>
    </r>
    <r>
      <rPr>
        <vertAlign val="subscript"/>
        <sz val="11"/>
        <rFont val="Arial"/>
        <family val="2"/>
      </rPr>
      <t>1</t>
    </r>
    <r>
      <rPr>
        <sz val="11"/>
        <rFont val="Arial"/>
        <family val="2"/>
      </rPr>
      <t>R-Cre (Post-treatment)</t>
    </r>
  </si>
  <si>
    <r>
      <t>THC Wild type (Post-treatment) vs Vehicle D</t>
    </r>
    <r>
      <rPr>
        <vertAlign val="subscript"/>
        <sz val="11"/>
        <rFont val="Arial"/>
        <family val="2"/>
      </rPr>
      <t>1</t>
    </r>
    <r>
      <rPr>
        <sz val="11"/>
        <rFont val="Arial"/>
        <family val="2"/>
      </rPr>
      <t>R-Cre (Pre-treatment)</t>
    </r>
  </si>
  <si>
    <r>
      <t>THC Wild type (Post-treatment) vs THC D</t>
    </r>
    <r>
      <rPr>
        <vertAlign val="subscript"/>
        <sz val="11"/>
        <rFont val="Arial"/>
        <family val="2"/>
      </rPr>
      <t>1</t>
    </r>
    <r>
      <rPr>
        <sz val="11"/>
        <rFont val="Arial"/>
        <family val="2"/>
      </rPr>
      <t>R-Cre (Pre-treatment)</t>
    </r>
  </si>
  <si>
    <r>
      <t>Vehicle D</t>
    </r>
    <r>
      <rPr>
        <vertAlign val="subscript"/>
        <sz val="11"/>
        <rFont val="Arial"/>
        <family val="2"/>
      </rPr>
      <t>1</t>
    </r>
    <r>
      <rPr>
        <sz val="11"/>
        <rFont val="Arial"/>
        <family val="2"/>
      </rPr>
      <t>R-Cre (Pre-treatment) vs Vehicle D</t>
    </r>
    <r>
      <rPr>
        <vertAlign val="subscript"/>
        <sz val="11"/>
        <rFont val="Arial"/>
        <family val="2"/>
      </rPr>
      <t>1</t>
    </r>
    <r>
      <rPr>
        <sz val="11"/>
        <rFont val="Arial"/>
        <family val="2"/>
      </rPr>
      <t>R-Cre (Post-treatment)</t>
    </r>
  </si>
  <si>
    <r>
      <t>Vehicle D</t>
    </r>
    <r>
      <rPr>
        <vertAlign val="subscript"/>
        <sz val="11"/>
        <rFont val="Arial"/>
        <family val="2"/>
      </rPr>
      <t>1</t>
    </r>
    <r>
      <rPr>
        <sz val="11"/>
        <rFont val="Arial"/>
        <family val="2"/>
      </rPr>
      <t>R-Cre (Pre-treatment) vs THC D</t>
    </r>
    <r>
      <rPr>
        <vertAlign val="subscript"/>
        <sz val="11"/>
        <rFont val="Arial"/>
        <family val="2"/>
      </rPr>
      <t>1</t>
    </r>
    <r>
      <rPr>
        <sz val="11"/>
        <rFont val="Arial"/>
        <family val="2"/>
      </rPr>
      <t>R-Cre (Pre-treatment)</t>
    </r>
  </si>
  <si>
    <r>
      <t>Vehicle D</t>
    </r>
    <r>
      <rPr>
        <vertAlign val="subscript"/>
        <sz val="11"/>
        <rFont val="Arial"/>
        <family val="2"/>
      </rPr>
      <t>1</t>
    </r>
    <r>
      <rPr>
        <sz val="11"/>
        <rFont val="Arial"/>
        <family val="2"/>
      </rPr>
      <t>R-Cre (Pre-treatment) vs THC D</t>
    </r>
    <r>
      <rPr>
        <vertAlign val="subscript"/>
        <sz val="11"/>
        <rFont val="Arial"/>
        <family val="2"/>
      </rPr>
      <t>1</t>
    </r>
    <r>
      <rPr>
        <sz val="11"/>
        <rFont val="Arial"/>
        <family val="2"/>
      </rPr>
      <t>R-Cre (Post-treatment)</t>
    </r>
  </si>
  <si>
    <r>
      <t>Vehicle D</t>
    </r>
    <r>
      <rPr>
        <vertAlign val="subscript"/>
        <sz val="11"/>
        <rFont val="Arial"/>
        <family val="2"/>
      </rPr>
      <t>1</t>
    </r>
    <r>
      <rPr>
        <sz val="11"/>
        <rFont val="Arial"/>
        <family val="2"/>
      </rPr>
      <t>R-Cre (Post-treatment) vs THC D</t>
    </r>
    <r>
      <rPr>
        <vertAlign val="subscript"/>
        <sz val="11"/>
        <rFont val="Arial"/>
        <family val="2"/>
      </rPr>
      <t>1</t>
    </r>
    <r>
      <rPr>
        <sz val="11"/>
        <rFont val="Arial"/>
        <family val="2"/>
      </rPr>
      <t>R-Cre (Pre-treatment)</t>
    </r>
  </si>
  <si>
    <r>
      <t>THC D</t>
    </r>
    <r>
      <rPr>
        <vertAlign val="subscript"/>
        <sz val="11"/>
        <rFont val="Arial"/>
        <family val="2"/>
      </rPr>
      <t>1</t>
    </r>
    <r>
      <rPr>
        <sz val="11"/>
        <rFont val="Arial"/>
        <family val="2"/>
      </rPr>
      <t>R-Cre (Pre-treatment) vs THC D</t>
    </r>
    <r>
      <rPr>
        <vertAlign val="subscript"/>
        <sz val="11"/>
        <rFont val="Arial"/>
        <family val="2"/>
      </rPr>
      <t>1</t>
    </r>
    <r>
      <rPr>
        <sz val="11"/>
        <rFont val="Arial"/>
        <family val="2"/>
      </rPr>
      <t>R-Cre (Post-treatment)</t>
    </r>
  </si>
  <si>
    <r>
      <t>Vehicle Wild type (Pre-treatment) vs Vehicle D</t>
    </r>
    <r>
      <rPr>
        <vertAlign val="subscript"/>
        <sz val="11"/>
        <rFont val="Arial"/>
        <family val="2"/>
      </rPr>
      <t>1</t>
    </r>
    <r>
      <rPr>
        <sz val="11"/>
        <rFont val="Arial"/>
        <family val="2"/>
      </rPr>
      <t>R-Cre (Pre-treatment)</t>
    </r>
  </si>
  <si>
    <r>
      <t>Vehicle Wild type (Pre-treatment) vs THC D</t>
    </r>
    <r>
      <rPr>
        <vertAlign val="subscript"/>
        <sz val="11"/>
        <rFont val="Arial"/>
        <family val="2"/>
      </rPr>
      <t>1</t>
    </r>
    <r>
      <rPr>
        <sz val="11"/>
        <rFont val="Arial"/>
        <family val="2"/>
      </rPr>
      <t>R-Cre (Pre-treatment)</t>
    </r>
  </si>
  <si>
    <t>Figure 6A right panel - c-myc-positive cells relative to total cells in the dorsal striatum</t>
  </si>
  <si>
    <t>Figure 6A lower panel - pS6-positive cells relative to total cells in the dorsal striatum</t>
  </si>
  <si>
    <t>F (4, 28) = 3,105</t>
  </si>
  <si>
    <t>F (7, 28) = 5,641</t>
  </si>
  <si>
    <t>P=0,0311</t>
  </si>
  <si>
    <t>P=0,0004</t>
  </si>
  <si>
    <t>-69,14 to 31,59</t>
  </si>
  <si>
    <t>-56,03 to 44,70</t>
  </si>
  <si>
    <t>-11,01 to 89,72</t>
  </si>
  <si>
    <t>0,3152 to 101,0</t>
  </si>
  <si>
    <t>-34,08 to 66,66</t>
  </si>
  <si>
    <t>-4,945 to 95,79</t>
  </si>
  <si>
    <t>-18,34 to 82,39</t>
  </si>
  <si>
    <t>-37,26 to 63,48</t>
  </si>
  <si>
    <t>7,766 to 108,5</t>
  </si>
  <si>
    <t>19,09 to 119,8</t>
  </si>
  <si>
    <t>-15,30 to 85,43</t>
  </si>
  <si>
    <t>13,83 to 114,6</t>
  </si>
  <si>
    <t>0,4330 to 101,2</t>
  </si>
  <si>
    <t>-5,345 to 95,39</t>
  </si>
  <si>
    <t>5,982 to 106,7</t>
  </si>
  <si>
    <t>-28,41 to 72,32</t>
  </si>
  <si>
    <t>0,7219 to 101,5</t>
  </si>
  <si>
    <t>-12,68 to 88,06</t>
  </si>
  <si>
    <t>-39,04 to 61,69</t>
  </si>
  <si>
    <t>-73,43 to 27,30</t>
  </si>
  <si>
    <t>-44,30 to 56,43</t>
  </si>
  <si>
    <t>-57,70 to 43,03</t>
  </si>
  <si>
    <t>-84,76 to 15,97</t>
  </si>
  <si>
    <t>-55,63 to 45,11</t>
  </si>
  <si>
    <t>-69,03 to 31,71</t>
  </si>
  <si>
    <t>-21,23 to 79,50</t>
  </si>
  <si>
    <t>-34,63 to 66,10</t>
  </si>
  <si>
    <t>-63,77 to 36,97</t>
  </si>
</sst>
</file>

<file path=xl/styles.xml><?xml version="1.0" encoding="utf-8"?>
<styleSheet xmlns="http://schemas.openxmlformats.org/spreadsheetml/2006/main">
  <numFmts count="3">
    <numFmt numFmtId="164" formatCode="0.000"/>
    <numFmt numFmtId="165" formatCode="0.0000"/>
    <numFmt numFmtId="166" formatCode="0.00000"/>
  </numFmts>
  <fonts count="15">
    <font>
      <sz val="11"/>
      <color theme="1"/>
      <name val="Calibri"/>
      <family val="2"/>
      <scheme val="minor"/>
    </font>
    <font>
      <b/>
      <sz val="11"/>
      <color theme="1"/>
      <name val="Arial"/>
      <family val="2"/>
    </font>
    <font>
      <sz val="11"/>
      <color theme="1"/>
      <name val="Arial"/>
      <family val="2"/>
    </font>
    <font>
      <b/>
      <sz val="11"/>
      <name val="Arial"/>
      <family val="2"/>
    </font>
    <font>
      <sz val="10"/>
      <name val="Arial"/>
      <family val="2"/>
    </font>
    <font>
      <sz val="11"/>
      <name val="Arial"/>
      <family val="2"/>
    </font>
    <font>
      <sz val="10"/>
      <name val="Arial"/>
      <family val="2"/>
    </font>
    <font>
      <vertAlign val="subscript"/>
      <sz val="11"/>
      <color theme="1"/>
      <name val="Arial"/>
      <family val="2"/>
    </font>
    <font>
      <vertAlign val="subscript"/>
      <sz val="11"/>
      <name val="Arial"/>
      <family val="2"/>
    </font>
    <font>
      <i/>
      <sz val="10"/>
      <color rgb="FF0000FF"/>
      <name val="Arial"/>
      <family val="2"/>
    </font>
    <font>
      <b/>
      <i/>
      <sz val="11"/>
      <color theme="1"/>
      <name val="Arial"/>
      <family val="2"/>
    </font>
    <font>
      <b/>
      <vertAlign val="subscript"/>
      <sz val="11"/>
      <color theme="1"/>
      <name val="Arial"/>
      <family val="2"/>
    </font>
    <font>
      <b/>
      <vertAlign val="superscript"/>
      <sz val="11"/>
      <color theme="1"/>
      <name val="Arial"/>
      <family val="2"/>
    </font>
    <font>
      <sz val="10"/>
      <name val="Arial"/>
      <family val="2"/>
    </font>
    <font>
      <sz val="10"/>
      <name val="Arial"/>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2">
    <xf numFmtId="0" fontId="0" fillId="0" borderId="0" xfId="0"/>
    <xf numFmtId="0" fontId="4" fillId="0" borderId="0" xfId="0" applyFont="1"/>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Fill="1" applyBorder="1" applyAlignment="1">
      <alignment horizontal="center" vertical="center"/>
    </xf>
    <xf numFmtId="2" fontId="1" fillId="0" borderId="0" xfId="0" applyNumberFormat="1" applyFont="1" applyAlignment="1">
      <alignment horizontal="center" vertical="center"/>
    </xf>
    <xf numFmtId="2" fontId="1" fillId="0" borderId="0" xfId="0" applyNumberFormat="1" applyFont="1" applyFill="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2" fontId="2" fillId="0" borderId="4" xfId="0" applyNumberFormat="1" applyFont="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64" fontId="5" fillId="0" borderId="0"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2" fontId="1" fillId="0" borderId="0" xfId="0" applyNumberFormat="1" applyFont="1" applyAlignment="1">
      <alignment horizontal="left" vertical="center"/>
    </xf>
    <xf numFmtId="0" fontId="2" fillId="0" borderId="0" xfId="0" applyFont="1" applyFill="1" applyBorder="1"/>
    <xf numFmtId="2"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0" fillId="0" borderId="0" xfId="0" applyFill="1" applyBorder="1"/>
    <xf numFmtId="165" fontId="5" fillId="0" borderId="0" xfId="0" applyNumberFormat="1" applyFont="1" applyFill="1" applyBorder="1" applyAlignment="1">
      <alignment horizontal="center" vertical="center"/>
    </xf>
    <xf numFmtId="165" fontId="5" fillId="0" borderId="0" xfId="0" applyNumberFormat="1" applyFont="1" applyFill="1" applyBorder="1" applyAlignment="1">
      <alignment horizontal="center"/>
    </xf>
    <xf numFmtId="0" fontId="5" fillId="0" borderId="0" xfId="0" applyFont="1" applyFill="1" applyBorder="1" applyAlignment="1">
      <alignment horizontal="center"/>
    </xf>
    <xf numFmtId="2" fontId="0" fillId="0" borderId="0" xfId="0" applyNumberFormat="1" applyFill="1" applyBorder="1"/>
    <xf numFmtId="0" fontId="6" fillId="0" borderId="0" xfId="0" applyFont="1"/>
    <xf numFmtId="0" fontId="2"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3" fillId="0" borderId="0" xfId="0" applyFont="1" applyFill="1" applyBorder="1" applyAlignment="1">
      <alignment horizontal="left"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xf>
    <xf numFmtId="165" fontId="5" fillId="0" borderId="1" xfId="0" applyNumberFormat="1" applyFont="1" applyBorder="1" applyAlignment="1">
      <alignment horizontal="center"/>
    </xf>
    <xf numFmtId="0" fontId="5" fillId="0" borderId="1" xfId="0" applyFont="1" applyBorder="1" applyAlignment="1">
      <alignment horizontal="center" vertical="center"/>
    </xf>
    <xf numFmtId="0" fontId="3" fillId="0" borderId="0" xfId="0" applyFont="1" applyBorder="1" applyAlignment="1">
      <alignment horizontal="center" vertical="center"/>
    </xf>
    <xf numFmtId="2" fontId="1" fillId="0" borderId="0" xfId="0" applyNumberFormat="1" applyFont="1" applyBorder="1" applyAlignment="1">
      <alignment horizontal="left" vertical="center" wrapText="1"/>
    </xf>
    <xf numFmtId="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4" fillId="0" borderId="0" xfId="0" applyFont="1" applyBorder="1"/>
    <xf numFmtId="164" fontId="5" fillId="0" borderId="1" xfId="0" applyNumberFormat="1" applyFont="1" applyFill="1" applyBorder="1" applyAlignment="1">
      <alignment horizontal="center" vertical="center"/>
    </xf>
    <xf numFmtId="2" fontId="3" fillId="3" borderId="5" xfId="0" applyNumberFormat="1" applyFont="1" applyFill="1" applyBorder="1" applyAlignment="1">
      <alignment horizontal="center" vertical="center"/>
    </xf>
    <xf numFmtId="2" fontId="1" fillId="3" borderId="5"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6" fillId="0" borderId="0" xfId="0" applyFont="1" applyBorder="1"/>
    <xf numFmtId="0" fontId="0" fillId="0" borderId="0" xfId="0" applyBorder="1"/>
    <xf numFmtId="165" fontId="5" fillId="0" borderId="0" xfId="0" applyNumberFormat="1" applyFont="1" applyBorder="1" applyAlignment="1">
      <alignment horizontal="center" vertical="center"/>
    </xf>
    <xf numFmtId="0" fontId="6" fillId="0" borderId="0" xfId="0" applyFont="1" applyAlignment="1">
      <alignment horizontal="left"/>
    </xf>
    <xf numFmtId="164" fontId="2" fillId="0" borderId="0" xfId="0" applyNumberFormat="1" applyFont="1" applyBorder="1" applyAlignment="1">
      <alignment horizontal="center" vertical="center"/>
    </xf>
    <xf numFmtId="0" fontId="9" fillId="0" borderId="0" xfId="0" applyFont="1"/>
    <xf numFmtId="2"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2" fontId="2" fillId="0" borderId="8" xfId="0" applyNumberFormat="1" applyFont="1" applyBorder="1" applyAlignment="1">
      <alignment horizontal="center" vertical="center"/>
    </xf>
    <xf numFmtId="2" fontId="2" fillId="0" borderId="7" xfId="0" applyNumberFormat="1" applyFont="1" applyBorder="1" applyAlignment="1">
      <alignment horizontal="center" vertical="center"/>
    </xf>
    <xf numFmtId="0" fontId="5" fillId="0" borderId="1" xfId="0" applyFont="1" applyBorder="1" applyAlignment="1">
      <alignment horizontal="center" vertical="center"/>
    </xf>
    <xf numFmtId="2" fontId="1" fillId="3" borderId="5"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165" fontId="5" fillId="0" borderId="1" xfId="0" applyNumberFormat="1" applyFont="1" applyBorder="1" applyAlignment="1">
      <alignment horizontal="center" vertical="center"/>
    </xf>
    <xf numFmtId="0" fontId="3" fillId="0" borderId="0" xfId="0" applyFont="1" applyBorder="1" applyAlignment="1">
      <alignment horizontal="center" vertical="center"/>
    </xf>
    <xf numFmtId="164" fontId="2" fillId="0" borderId="6" xfId="0" applyNumberFormat="1" applyFont="1" applyBorder="1" applyAlignment="1">
      <alignment horizontal="center" vertical="center"/>
    </xf>
    <xf numFmtId="2" fontId="1"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2" fontId="5" fillId="0" borderId="0" xfId="0" applyNumberFormat="1" applyFont="1" applyBorder="1" applyAlignment="1">
      <alignment horizontal="center" vertical="center"/>
    </xf>
    <xf numFmtId="1" fontId="5" fillId="0" borderId="0"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5" fillId="0" borderId="0" xfId="0" applyFont="1" applyBorder="1" applyAlignment="1">
      <alignment horizontal="center"/>
    </xf>
    <xf numFmtId="2" fontId="1" fillId="0" borderId="0" xfId="0" applyNumberFormat="1" applyFont="1" applyFill="1" applyBorder="1" applyAlignment="1">
      <alignment horizontal="left" vertical="center"/>
    </xf>
    <xf numFmtId="2" fontId="1" fillId="0" borderId="0" xfId="0" applyNumberFormat="1" applyFont="1" applyFill="1" applyBorder="1" applyAlignment="1">
      <alignment horizontal="left" vertical="center" wrapText="1"/>
    </xf>
    <xf numFmtId="2" fontId="5"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0" fontId="4" fillId="0" borderId="0" xfId="0" applyFont="1" applyFill="1" applyBorder="1"/>
    <xf numFmtId="0" fontId="6" fillId="0" borderId="0" xfId="0" applyFont="1" applyFill="1" applyBorder="1"/>
    <xf numFmtId="0" fontId="6" fillId="0" borderId="0" xfId="0" applyFont="1" applyFill="1" applyBorder="1" applyAlignment="1">
      <alignment horizontal="left"/>
    </xf>
    <xf numFmtId="0" fontId="4" fillId="0" borderId="0" xfId="0" applyFont="1" applyFill="1" applyBorder="1" applyAlignment="1">
      <alignment horizontal="left"/>
    </xf>
    <xf numFmtId="0" fontId="2" fillId="0" borderId="0" xfId="0" applyFont="1" applyFill="1" applyBorder="1" applyAlignment="1">
      <alignment horizontal="center"/>
    </xf>
    <xf numFmtId="2" fontId="2" fillId="0" borderId="3" xfId="0" applyNumberFormat="1" applyFont="1" applyBorder="1" applyAlignment="1">
      <alignment horizontal="center" vertical="center"/>
    </xf>
    <xf numFmtId="0" fontId="2" fillId="0" borderId="0" xfId="0" applyFont="1" applyAlignment="1">
      <alignment horizontal="left"/>
    </xf>
    <xf numFmtId="165" fontId="5" fillId="0" borderId="0" xfId="0" applyNumberFormat="1" applyFont="1" applyBorder="1" applyAlignment="1">
      <alignment horizontal="center"/>
    </xf>
    <xf numFmtId="166" fontId="5" fillId="0" borderId="0" xfId="0" applyNumberFormat="1"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vertical="center"/>
    </xf>
    <xf numFmtId="0" fontId="1" fillId="0" borderId="0" xfId="0" applyFont="1"/>
    <xf numFmtId="0" fontId="5" fillId="0" borderId="0" xfId="0" applyFont="1" applyBorder="1" applyAlignment="1">
      <alignment horizontal="center" vertical="center"/>
    </xf>
    <xf numFmtId="0" fontId="5" fillId="2" borderId="0" xfId="0" applyFont="1" applyFill="1" applyAlignment="1">
      <alignment horizontal="center" vertical="center"/>
    </xf>
    <xf numFmtId="0" fontId="5" fillId="0" borderId="1"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2" fontId="1" fillId="0" borderId="0" xfId="0" applyNumberFormat="1" applyFont="1" applyAlignment="1">
      <alignment horizontal="left" vertical="center"/>
    </xf>
    <xf numFmtId="165" fontId="5" fillId="0" borderId="1" xfId="0" applyNumberFormat="1" applyFont="1" applyBorder="1" applyAlignment="1">
      <alignment horizontal="center" vertical="center"/>
    </xf>
    <xf numFmtId="0" fontId="1" fillId="2" borderId="0" xfId="0" applyFont="1" applyFill="1" applyAlignment="1">
      <alignment horizontal="center" vertical="center"/>
    </xf>
    <xf numFmtId="2" fontId="1" fillId="3" borderId="1"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3" fillId="3" borderId="3"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0" fontId="13" fillId="0" borderId="0" xfId="0" applyFont="1"/>
    <xf numFmtId="0" fontId="13" fillId="0" borderId="0" xfId="0" applyFont="1" applyAlignment="1">
      <alignment horizontal="left"/>
    </xf>
    <xf numFmtId="0" fontId="5" fillId="0" borderId="0" xfId="0" applyFont="1" applyAlignment="1">
      <alignment horizontal="left"/>
    </xf>
    <xf numFmtId="0" fontId="5" fillId="0" borderId="0" xfId="0" applyFont="1"/>
    <xf numFmtId="0" fontId="5" fillId="0" borderId="1" xfId="0" applyFont="1" applyBorder="1"/>
    <xf numFmtId="0" fontId="5" fillId="0" borderId="3"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vertical="center"/>
    </xf>
    <xf numFmtId="0" fontId="5" fillId="0" borderId="3" xfId="0" applyFont="1" applyBorder="1" applyAlignment="1">
      <alignment horizontal="center" vertical="center"/>
    </xf>
    <xf numFmtId="2" fontId="1" fillId="0" borderId="0" xfId="0" applyNumberFormat="1" applyFont="1" applyAlignment="1">
      <alignment horizontal="left" vertical="center"/>
    </xf>
    <xf numFmtId="0" fontId="1" fillId="0" borderId="0" xfId="0" applyFont="1" applyFill="1" applyAlignment="1">
      <alignment horizontal="center" vertical="center"/>
    </xf>
    <xf numFmtId="0" fontId="5" fillId="0" borderId="0" xfId="0" applyFont="1" applyBorder="1" applyAlignment="1">
      <alignment horizontal="center" vertical="center"/>
    </xf>
    <xf numFmtId="164" fontId="5" fillId="2" borderId="0" xfId="0" applyNumberFormat="1" applyFont="1" applyFill="1" applyAlignment="1">
      <alignment horizontal="center" vertical="center"/>
    </xf>
    <xf numFmtId="0" fontId="5" fillId="2" borderId="0" xfId="0" applyFont="1" applyFill="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6" xfId="0" applyFont="1" applyBorder="1" applyAlignment="1">
      <alignment horizontal="center" vertical="center"/>
    </xf>
    <xf numFmtId="165" fontId="5" fillId="0" borderId="1" xfId="0" applyNumberFormat="1" applyFont="1" applyBorder="1" applyAlignment="1">
      <alignment horizontal="center" vertical="center"/>
    </xf>
    <xf numFmtId="1"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14" fillId="0" borderId="0" xfId="0" applyFont="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2" fontId="1" fillId="3" borderId="2"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0" fontId="3"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9" xfId="0" applyFont="1" applyBorder="1" applyAlignment="1">
      <alignment horizontal="center" vertical="center"/>
    </xf>
    <xf numFmtId="165" fontId="5" fillId="0" borderId="5" xfId="0" applyNumberFormat="1" applyFont="1" applyBorder="1" applyAlignment="1">
      <alignment horizontal="center" vertical="center"/>
    </xf>
    <xf numFmtId="165" fontId="5" fillId="0" borderId="6" xfId="0" applyNumberFormat="1" applyFont="1" applyBorder="1" applyAlignment="1">
      <alignment horizontal="center" vertical="center"/>
    </xf>
    <xf numFmtId="0" fontId="5" fillId="0" borderId="0" xfId="0" applyFont="1" applyBorder="1" applyAlignment="1">
      <alignment horizontal="center" vertical="center"/>
    </xf>
    <xf numFmtId="0" fontId="2" fillId="0" borderId="10" xfId="0" applyFont="1" applyBorder="1" applyAlignment="1">
      <alignment horizontal="center" vertical="center"/>
    </xf>
    <xf numFmtId="164" fontId="2" fillId="0" borderId="1" xfId="0" applyNumberFormat="1" applyFont="1" applyBorder="1" applyAlignment="1">
      <alignment horizontal="center" vertical="center"/>
    </xf>
    <xf numFmtId="2" fontId="1" fillId="3" borderId="1" xfId="0" applyNumberFormat="1" applyFont="1" applyFill="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3" fillId="0" borderId="0" xfId="0" applyFont="1" applyBorder="1" applyAlignment="1">
      <alignment horizontal="left" vertical="center"/>
    </xf>
    <xf numFmtId="2" fontId="1" fillId="0" borderId="0" xfId="0" applyNumberFormat="1" applyFont="1" applyAlignment="1">
      <alignment horizontal="left" vertical="center" wrapText="1"/>
    </xf>
    <xf numFmtId="164" fontId="2" fillId="0" borderId="9" xfId="0" applyNumberFormat="1" applyFont="1" applyBorder="1" applyAlignment="1">
      <alignment horizontal="center" vertical="center"/>
    </xf>
    <xf numFmtId="2" fontId="1" fillId="3" borderId="5" xfId="0" applyNumberFormat="1" applyFont="1" applyFill="1" applyBorder="1" applyAlignment="1">
      <alignment horizontal="center" vertical="center"/>
    </xf>
    <xf numFmtId="2" fontId="1"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J158"/>
  <sheetViews>
    <sheetView tabSelected="1" zoomScale="80" zoomScaleNormal="80" workbookViewId="0">
      <selection sqref="A1:I1"/>
    </sheetView>
  </sheetViews>
  <sheetFormatPr baseColWidth="10" defaultRowHeight="15"/>
  <cols>
    <col min="2" max="2" width="13.85546875" bestFit="1" customWidth="1"/>
    <col min="3" max="3" width="18.140625" bestFit="1" customWidth="1"/>
    <col min="4" max="4" width="13.85546875" bestFit="1" customWidth="1"/>
    <col min="5" max="5" width="15" bestFit="1" customWidth="1"/>
    <col min="6" max="6" width="13.85546875" bestFit="1" customWidth="1"/>
    <col min="7" max="7" width="17" bestFit="1" customWidth="1"/>
    <col min="8" max="8" width="13.85546875" bestFit="1" customWidth="1"/>
    <col min="9" max="9" width="17.85546875" customWidth="1"/>
    <col min="10" max="10" width="18.7109375" customWidth="1"/>
    <col min="11" max="13" width="13.7109375" customWidth="1"/>
    <col min="14" max="25" width="13.7109375" style="2" customWidth="1"/>
    <col min="26" max="29" width="13.7109375" customWidth="1"/>
    <col min="30" max="32" width="13.7109375" style="2" customWidth="1"/>
    <col min="33" max="33" width="13.7109375" customWidth="1"/>
    <col min="34" max="34" width="18.7109375" customWidth="1"/>
    <col min="35" max="35" width="13.7109375" customWidth="1"/>
    <col min="36" max="36" width="13.85546875" bestFit="1" customWidth="1"/>
    <col min="37" max="37" width="18.140625" bestFit="1" customWidth="1"/>
    <col min="38" max="38" width="13.85546875" style="2" bestFit="1" customWidth="1"/>
    <col min="39" max="39" width="15" style="2" bestFit="1" customWidth="1"/>
    <col min="40" max="40" width="13.85546875" style="2" bestFit="1" customWidth="1"/>
    <col min="41" max="41" width="15" bestFit="1" customWidth="1"/>
    <col min="42" max="42" width="13.85546875" bestFit="1" customWidth="1"/>
    <col min="43" max="43" width="15" bestFit="1" customWidth="1"/>
    <col min="44" max="44" width="22.7109375" customWidth="1"/>
    <col min="45" max="45" width="19.140625" customWidth="1"/>
    <col min="46" max="46" width="18.7109375" customWidth="1"/>
    <col min="47" max="47" width="22.7109375" customWidth="1"/>
    <col min="48" max="55" width="13.7109375" customWidth="1"/>
  </cols>
  <sheetData>
    <row r="1" spans="1:62" ht="15" customHeight="1">
      <c r="A1" s="138" t="s">
        <v>107</v>
      </c>
      <c r="B1" s="138"/>
      <c r="C1" s="138"/>
      <c r="D1" s="138"/>
      <c r="E1" s="138"/>
      <c r="F1" s="138"/>
      <c r="G1" s="138"/>
      <c r="H1" s="138"/>
      <c r="I1" s="138"/>
      <c r="J1" s="8"/>
      <c r="K1" s="8"/>
      <c r="L1" s="8"/>
      <c r="M1" s="8"/>
      <c r="N1" s="8"/>
      <c r="O1" s="8"/>
      <c r="P1" s="8"/>
      <c r="Q1" s="8"/>
      <c r="R1" s="8"/>
      <c r="S1" s="8"/>
      <c r="T1" s="8"/>
      <c r="U1" s="8"/>
      <c r="V1" s="8"/>
      <c r="W1" s="8"/>
      <c r="X1" s="8"/>
      <c r="Y1" s="8"/>
      <c r="Z1" s="8"/>
      <c r="AA1" s="8"/>
      <c r="AB1" s="8"/>
      <c r="AC1" s="8"/>
      <c r="AD1" s="8"/>
      <c r="AE1" s="8"/>
      <c r="AF1" s="8"/>
      <c r="AG1" s="8"/>
      <c r="AH1" s="8"/>
      <c r="AI1" s="4"/>
      <c r="AJ1" s="4"/>
      <c r="AK1" s="4"/>
      <c r="AL1" s="4"/>
      <c r="AM1" s="4"/>
      <c r="AN1" s="4"/>
      <c r="AO1" s="4"/>
      <c r="AP1" s="4"/>
      <c r="AQ1" s="4"/>
      <c r="AR1" s="4"/>
      <c r="AS1" s="4"/>
      <c r="AT1" s="4"/>
      <c r="AU1" s="4"/>
      <c r="AV1" s="4"/>
      <c r="AW1" s="4"/>
    </row>
    <row r="2" spans="1:62">
      <c r="A2" s="6"/>
      <c r="B2" s="6"/>
      <c r="C2" s="6"/>
      <c r="D2" s="6"/>
      <c r="E2" s="6"/>
      <c r="F2" s="6"/>
      <c r="G2" s="6"/>
      <c r="H2" s="8"/>
      <c r="I2" s="8"/>
      <c r="J2" s="3"/>
      <c r="K2" s="3"/>
      <c r="L2" s="3"/>
      <c r="M2" s="5"/>
      <c r="N2" s="5"/>
      <c r="O2" s="5"/>
      <c r="P2" s="5"/>
      <c r="Q2" s="5"/>
      <c r="R2" s="5"/>
      <c r="S2" s="5"/>
      <c r="T2" s="5"/>
      <c r="U2" s="5"/>
      <c r="V2" s="5"/>
      <c r="W2" s="5"/>
      <c r="X2" s="5"/>
      <c r="Y2" s="5"/>
      <c r="Z2" s="5"/>
      <c r="AA2" s="5"/>
      <c r="AB2" s="5"/>
      <c r="AC2" s="5"/>
      <c r="AD2" s="5"/>
      <c r="AE2" s="5"/>
      <c r="AF2" s="5"/>
      <c r="AG2" s="5"/>
      <c r="AH2" s="5"/>
      <c r="AI2" s="20"/>
      <c r="AJ2" s="20"/>
      <c r="AK2" s="20"/>
      <c r="AL2" s="20"/>
      <c r="AM2" s="20"/>
      <c r="AN2" s="20"/>
      <c r="AO2" s="20"/>
      <c r="AP2" s="20"/>
      <c r="AQ2" s="20"/>
      <c r="AR2" s="20"/>
      <c r="AS2" s="20"/>
      <c r="AT2" s="20"/>
      <c r="AU2" s="4"/>
      <c r="AV2" s="4"/>
      <c r="AW2" s="4"/>
    </row>
    <row r="3" spans="1:62" ht="15" customHeight="1">
      <c r="A3" s="19" t="s">
        <v>112</v>
      </c>
      <c r="B3" s="9"/>
      <c r="C3" s="9"/>
      <c r="D3" s="9"/>
      <c r="E3" s="9"/>
      <c r="F3" s="9"/>
      <c r="G3" s="9"/>
      <c r="H3" s="8"/>
      <c r="I3" s="8"/>
      <c r="J3" s="3"/>
      <c r="K3" s="3"/>
      <c r="L3" s="3"/>
      <c r="M3" s="45"/>
      <c r="N3" s="63"/>
      <c r="O3" s="107" t="s">
        <v>183</v>
      </c>
      <c r="P3" s="63"/>
      <c r="Q3" s="63"/>
      <c r="R3" s="63"/>
      <c r="S3" s="63"/>
      <c r="T3" s="63"/>
      <c r="U3" s="63"/>
      <c r="V3" s="107" t="s">
        <v>184</v>
      </c>
      <c r="W3" s="63"/>
      <c r="X3" s="63"/>
      <c r="Y3" s="63"/>
      <c r="Z3" s="63"/>
      <c r="AA3" s="63"/>
      <c r="AB3" s="63"/>
      <c r="AC3" s="63"/>
      <c r="AD3" s="63"/>
      <c r="AE3" s="63"/>
      <c r="AF3" s="63"/>
      <c r="AG3" s="21"/>
      <c r="AH3" s="21"/>
      <c r="AI3" s="19" t="s">
        <v>151</v>
      </c>
      <c r="AJ3" s="9"/>
      <c r="AK3" s="9"/>
      <c r="AL3" s="9"/>
      <c r="AM3" s="9"/>
      <c r="AN3" s="9"/>
      <c r="AO3" s="9"/>
      <c r="AP3" s="8"/>
      <c r="AQ3" s="8"/>
      <c r="AR3" s="3"/>
      <c r="AS3" s="3"/>
      <c r="AT3" s="3"/>
      <c r="AU3" s="63"/>
      <c r="AV3" s="69"/>
      <c r="AW3" s="90" t="s">
        <v>150</v>
      </c>
      <c r="AX3" s="63"/>
      <c r="AY3" s="63"/>
      <c r="AZ3" s="63"/>
      <c r="BA3" s="63"/>
      <c r="BB3" s="63"/>
      <c r="BC3" s="5"/>
      <c r="BD3" s="5"/>
      <c r="BE3" s="5"/>
      <c r="BF3" s="5"/>
      <c r="BG3" s="5"/>
      <c r="BH3" s="63"/>
      <c r="BI3" s="70"/>
      <c r="BJ3" s="38"/>
    </row>
    <row r="4" spans="1:62" ht="18.75">
      <c r="A4" s="58" t="s">
        <v>0</v>
      </c>
      <c r="B4" s="135" t="s">
        <v>108</v>
      </c>
      <c r="C4" s="139"/>
      <c r="D4" s="139"/>
      <c r="E4" s="136"/>
      <c r="F4" s="135" t="s">
        <v>47</v>
      </c>
      <c r="G4" s="139"/>
      <c r="H4" s="139"/>
      <c r="I4" s="136"/>
      <c r="J4" s="50"/>
      <c r="K4" s="50"/>
      <c r="L4" s="50"/>
      <c r="M4" s="50"/>
      <c r="N4" s="50"/>
      <c r="O4" s="58" t="s">
        <v>0</v>
      </c>
      <c r="P4" s="96" t="s">
        <v>108</v>
      </c>
      <c r="Q4" s="96" t="s">
        <v>47</v>
      </c>
      <c r="R4" s="22"/>
      <c r="S4" s="22"/>
      <c r="T4" s="22"/>
      <c r="U4" s="22"/>
      <c r="V4" s="134" t="s">
        <v>0</v>
      </c>
      <c r="W4" s="135" t="s">
        <v>108</v>
      </c>
      <c r="X4" s="136"/>
      <c r="Y4" s="133" t="s">
        <v>47</v>
      </c>
      <c r="Z4" s="133"/>
      <c r="AA4" s="22"/>
      <c r="AB4" s="22"/>
      <c r="AC4" s="22"/>
      <c r="AD4" s="22"/>
      <c r="AE4" s="22"/>
      <c r="AF4" s="22"/>
      <c r="AG4" s="22"/>
      <c r="AH4" s="21"/>
      <c r="AI4" s="58" t="s">
        <v>0</v>
      </c>
      <c r="AJ4" s="135" t="s">
        <v>108</v>
      </c>
      <c r="AK4" s="139"/>
      <c r="AL4" s="139"/>
      <c r="AM4" s="136"/>
      <c r="AN4" s="135" t="s">
        <v>47</v>
      </c>
      <c r="AO4" s="139"/>
      <c r="AP4" s="139"/>
      <c r="AQ4" s="136"/>
      <c r="AR4" s="50"/>
      <c r="AS4" s="50"/>
      <c r="AT4" s="50"/>
      <c r="AU4" s="50"/>
      <c r="AV4" s="63"/>
      <c r="AW4" s="58" t="s">
        <v>0</v>
      </c>
      <c r="AX4" s="96" t="s">
        <v>108</v>
      </c>
      <c r="AY4" s="96" t="s">
        <v>47</v>
      </c>
      <c r="AZ4" s="22"/>
      <c r="BA4" s="22"/>
      <c r="BB4" s="22"/>
      <c r="BC4" s="22"/>
      <c r="BD4" s="22"/>
      <c r="BE4" s="22"/>
      <c r="BF4" s="22"/>
      <c r="BG4" s="22"/>
      <c r="BH4" s="22"/>
      <c r="BI4" s="23"/>
    </row>
    <row r="5" spans="1:62" s="2" customFormat="1">
      <c r="A5" s="59"/>
      <c r="B5" s="135" t="s">
        <v>6</v>
      </c>
      <c r="C5" s="136"/>
      <c r="D5" s="135" t="s">
        <v>5</v>
      </c>
      <c r="E5" s="136"/>
      <c r="F5" s="135" t="s">
        <v>6</v>
      </c>
      <c r="G5" s="136"/>
      <c r="H5" s="135" t="s">
        <v>5</v>
      </c>
      <c r="I5" s="136"/>
      <c r="J5" s="50"/>
      <c r="K5" s="50"/>
      <c r="L5" s="50"/>
      <c r="M5" s="50"/>
      <c r="N5" s="50"/>
      <c r="O5" s="94"/>
      <c r="P5" s="96">
        <v>3.9787800000000003E-3</v>
      </c>
      <c r="Q5" s="96">
        <v>0.27653430000000001</v>
      </c>
      <c r="R5" s="22"/>
      <c r="S5" s="22"/>
      <c r="T5" s="22"/>
      <c r="U5" s="22"/>
      <c r="V5" s="134"/>
      <c r="W5" s="96" t="s">
        <v>133</v>
      </c>
      <c r="X5" s="96" t="s">
        <v>5</v>
      </c>
      <c r="Y5" s="96" t="s">
        <v>133</v>
      </c>
      <c r="Z5" s="96" t="s">
        <v>5</v>
      </c>
      <c r="AA5" s="22"/>
      <c r="AB5" s="22"/>
      <c r="AC5" s="22"/>
      <c r="AD5" s="22"/>
      <c r="AE5" s="22"/>
      <c r="AF5" s="22"/>
      <c r="AG5" s="22"/>
      <c r="AH5" s="21"/>
      <c r="AI5" s="59"/>
      <c r="AJ5" s="135" t="s">
        <v>6</v>
      </c>
      <c r="AK5" s="136"/>
      <c r="AL5" s="135" t="s">
        <v>5</v>
      </c>
      <c r="AM5" s="136"/>
      <c r="AN5" s="135" t="s">
        <v>6</v>
      </c>
      <c r="AO5" s="136"/>
      <c r="AP5" s="135" t="s">
        <v>5</v>
      </c>
      <c r="AQ5" s="136"/>
      <c r="AR5" s="50"/>
      <c r="AS5" s="50"/>
      <c r="AT5" s="50"/>
      <c r="AU5" s="50"/>
      <c r="AV5" s="63"/>
      <c r="AW5" s="94"/>
      <c r="AX5" s="96">
        <v>1.01576599</v>
      </c>
      <c r="AY5" s="96">
        <v>16.005782589999999</v>
      </c>
      <c r="AZ5" s="22"/>
      <c r="BA5" s="22"/>
      <c r="BB5" s="22"/>
      <c r="BC5" s="22"/>
      <c r="BD5" s="22"/>
      <c r="BE5" s="22"/>
      <c r="BF5" s="22"/>
      <c r="BG5" s="22"/>
      <c r="BH5" s="22"/>
      <c r="BI5" s="23"/>
    </row>
    <row r="6" spans="1:62">
      <c r="A6" s="10"/>
      <c r="B6" s="42" t="s">
        <v>158</v>
      </c>
      <c r="C6" s="42" t="s">
        <v>38</v>
      </c>
      <c r="D6" s="42" t="s">
        <v>158</v>
      </c>
      <c r="E6" s="42" t="s">
        <v>38</v>
      </c>
      <c r="F6" s="42" t="s">
        <v>158</v>
      </c>
      <c r="G6" s="42" t="s">
        <v>38</v>
      </c>
      <c r="H6" s="42" t="s">
        <v>158</v>
      </c>
      <c r="I6" s="42" t="s">
        <v>38</v>
      </c>
      <c r="J6" s="16"/>
      <c r="K6" s="16"/>
      <c r="L6" s="16"/>
      <c r="M6" s="16"/>
      <c r="N6" s="16"/>
      <c r="O6" s="10"/>
      <c r="P6" s="42">
        <v>2.7359799999999998E-3</v>
      </c>
      <c r="Q6" s="42">
        <v>0.28558309999999998</v>
      </c>
      <c r="R6" s="16"/>
      <c r="S6" s="16"/>
      <c r="T6" s="16"/>
      <c r="U6" s="16"/>
      <c r="V6" s="10"/>
      <c r="W6" s="42">
        <v>0.17320954999999999</v>
      </c>
      <c r="X6" s="42">
        <v>0.28297872000000002</v>
      </c>
      <c r="Y6" s="42">
        <v>0.10613718</v>
      </c>
      <c r="Z6" s="42">
        <v>6.2381850000000003E-2</v>
      </c>
      <c r="AA6" s="16"/>
      <c r="AB6" s="16"/>
      <c r="AC6" s="16"/>
      <c r="AD6" s="16"/>
      <c r="AE6" s="16"/>
      <c r="AF6" s="16"/>
      <c r="AG6" s="16"/>
      <c r="AH6" s="28"/>
      <c r="AI6" s="10"/>
      <c r="AJ6" s="42" t="s">
        <v>158</v>
      </c>
      <c r="AK6" s="42" t="s">
        <v>38</v>
      </c>
      <c r="AL6" s="42" t="s">
        <v>158</v>
      </c>
      <c r="AM6" s="42" t="s">
        <v>38</v>
      </c>
      <c r="AN6" s="42" t="s">
        <v>158</v>
      </c>
      <c r="AO6" s="42" t="s">
        <v>38</v>
      </c>
      <c r="AP6" s="42" t="s">
        <v>158</v>
      </c>
      <c r="AQ6" s="42" t="s">
        <v>38</v>
      </c>
      <c r="AR6" s="16"/>
      <c r="AS6" s="16"/>
      <c r="AT6" s="16"/>
      <c r="AU6" s="16"/>
      <c r="AV6" s="21"/>
      <c r="AW6" s="10"/>
      <c r="AX6" s="42">
        <v>0.97825773000000005</v>
      </c>
      <c r="AY6" s="42">
        <v>11.61093247</v>
      </c>
      <c r="AZ6" s="16"/>
      <c r="BA6" s="16"/>
      <c r="BB6" s="16"/>
      <c r="BC6" s="16"/>
      <c r="BD6" s="16"/>
      <c r="BE6" s="16"/>
      <c r="BF6" s="16"/>
      <c r="BG6" s="16"/>
      <c r="BH6" s="16"/>
      <c r="BI6" s="23"/>
    </row>
    <row r="7" spans="1:62">
      <c r="A7" s="10"/>
      <c r="B7" s="40">
        <v>117</v>
      </c>
      <c r="C7" s="40">
        <v>186</v>
      </c>
      <c r="D7" s="40">
        <v>77</v>
      </c>
      <c r="E7" s="40">
        <v>48</v>
      </c>
      <c r="F7" s="40">
        <v>152.30000000000001</v>
      </c>
      <c r="G7" s="40">
        <v>172.7</v>
      </c>
      <c r="H7" s="40">
        <v>130</v>
      </c>
      <c r="I7" s="40">
        <v>167</v>
      </c>
      <c r="J7" s="52"/>
      <c r="K7" s="64"/>
      <c r="L7" s="64"/>
      <c r="M7" s="52"/>
      <c r="N7" s="52"/>
      <c r="O7" s="10"/>
      <c r="P7" s="33">
        <v>4.2553199999999999E-3</v>
      </c>
      <c r="Q7" s="33">
        <v>0.26729290999999999</v>
      </c>
      <c r="R7" s="53"/>
      <c r="S7" s="53"/>
      <c r="T7" s="53"/>
      <c r="U7" s="53"/>
      <c r="V7" s="10"/>
      <c r="W7" s="33">
        <v>0.22172285</v>
      </c>
      <c r="X7" s="33">
        <v>0.46447368</v>
      </c>
      <c r="Y7" s="42">
        <v>0.10560147</v>
      </c>
      <c r="Z7" s="42">
        <v>9.7044060000000001E-2</v>
      </c>
      <c r="AA7" s="53"/>
      <c r="AB7" s="53"/>
      <c r="AC7" s="53"/>
      <c r="AD7" s="53"/>
      <c r="AE7" s="53"/>
      <c r="AF7" s="53"/>
      <c r="AG7" s="16"/>
      <c r="AH7" s="28"/>
      <c r="AI7" s="10"/>
      <c r="AJ7" s="40">
        <v>132.22219999999999</v>
      </c>
      <c r="AK7" s="40">
        <v>152.66669999999999</v>
      </c>
      <c r="AL7" s="40">
        <v>97.666669999999996</v>
      </c>
      <c r="AM7" s="40">
        <v>70.666669999999996</v>
      </c>
      <c r="AN7" s="40">
        <v>64.400003999999996</v>
      </c>
      <c r="AO7" s="40">
        <v>86.666669999999996</v>
      </c>
      <c r="AP7" s="40">
        <v>64.61</v>
      </c>
      <c r="AQ7" s="40">
        <v>54</v>
      </c>
      <c r="AR7" s="52"/>
      <c r="AS7" s="64"/>
      <c r="AT7" s="64"/>
      <c r="AU7" s="52"/>
      <c r="AV7" s="21"/>
      <c r="AW7" s="10"/>
      <c r="AX7" s="33">
        <v>0.97825773000000005</v>
      </c>
      <c r="AY7" s="33">
        <v>16.734838589999999</v>
      </c>
      <c r="AZ7" s="53"/>
      <c r="BA7" s="53"/>
      <c r="BB7" s="53"/>
      <c r="BC7" s="64"/>
      <c r="BD7" s="64"/>
      <c r="BE7" s="52"/>
      <c r="BF7" s="64"/>
      <c r="BG7" s="64"/>
      <c r="BH7" s="52"/>
      <c r="BI7" s="23"/>
    </row>
    <row r="8" spans="1:62">
      <c r="A8" s="10"/>
      <c r="B8" s="40">
        <v>113.2</v>
      </c>
      <c r="C8" s="40">
        <v>141.30000000000001</v>
      </c>
      <c r="D8" s="40">
        <v>128.80000000000001</v>
      </c>
      <c r="E8" s="40">
        <v>109.3</v>
      </c>
      <c r="F8" s="40">
        <v>100.7</v>
      </c>
      <c r="G8" s="40">
        <v>124</v>
      </c>
      <c r="H8" s="40">
        <v>128.80000000000001</v>
      </c>
      <c r="I8" s="40">
        <v>162.69999999999999</v>
      </c>
      <c r="J8" s="52"/>
      <c r="K8" s="64"/>
      <c r="L8" s="64"/>
      <c r="M8" s="52"/>
      <c r="N8" s="52"/>
      <c r="O8" s="10"/>
      <c r="P8" s="33">
        <v>5.8823499999999997E-3</v>
      </c>
      <c r="Q8" s="33">
        <v>0.30599235000000002</v>
      </c>
      <c r="R8" s="53"/>
      <c r="S8" s="53"/>
      <c r="T8" s="53"/>
      <c r="U8" s="53"/>
      <c r="V8" s="10"/>
      <c r="W8" s="33">
        <v>0.16176471000000001</v>
      </c>
      <c r="X8" s="33">
        <v>0.34705881999999999</v>
      </c>
      <c r="Y8" s="42">
        <v>6.1485909999999998E-2</v>
      </c>
      <c r="Z8" s="42">
        <v>9.8883570000000004E-2</v>
      </c>
      <c r="AA8" s="53"/>
      <c r="AB8" s="53"/>
      <c r="AC8" s="53"/>
      <c r="AD8" s="53"/>
      <c r="AE8" s="53"/>
      <c r="AF8" s="53"/>
      <c r="AG8" s="16"/>
      <c r="AH8" s="28"/>
      <c r="AI8" s="10"/>
      <c r="AJ8" s="40">
        <v>161.5556</v>
      </c>
      <c r="AK8" s="40">
        <v>172</v>
      </c>
      <c r="AL8" s="40">
        <v>99.333330000000004</v>
      </c>
      <c r="AM8" s="40">
        <v>42</v>
      </c>
      <c r="AN8" s="40">
        <v>76.599998999999997</v>
      </c>
      <c r="AO8" s="40">
        <v>86</v>
      </c>
      <c r="AP8" s="40">
        <v>62.082220199999995</v>
      </c>
      <c r="AQ8" s="40">
        <v>92.666669999999996</v>
      </c>
      <c r="AR8" s="52"/>
      <c r="AS8" s="64"/>
      <c r="AT8" s="64"/>
      <c r="AU8" s="52"/>
      <c r="AV8" s="21"/>
      <c r="AW8" s="10"/>
      <c r="AX8" s="33">
        <v>1.0277185600000001</v>
      </c>
      <c r="AY8" s="33">
        <v>15.054618850000001</v>
      </c>
      <c r="AZ8" s="53"/>
      <c r="BA8" s="53"/>
      <c r="BB8" s="53"/>
      <c r="BC8" s="64"/>
      <c r="BD8" s="64"/>
      <c r="BE8" s="52"/>
      <c r="BF8" s="64"/>
      <c r="BG8" s="64"/>
      <c r="BH8" s="52"/>
      <c r="BI8" s="23"/>
    </row>
    <row r="9" spans="1:62">
      <c r="A9" s="10"/>
      <c r="B9" s="40">
        <v>82.2</v>
      </c>
      <c r="C9" s="40">
        <v>115</v>
      </c>
      <c r="D9" s="40">
        <v>76.42</v>
      </c>
      <c r="E9" s="40">
        <v>63.5</v>
      </c>
      <c r="F9" s="40">
        <v>111.8</v>
      </c>
      <c r="G9" s="40">
        <v>171.7</v>
      </c>
      <c r="H9" s="40">
        <v>100.3</v>
      </c>
      <c r="I9" s="40">
        <v>120</v>
      </c>
      <c r="J9" s="52"/>
      <c r="K9" s="64"/>
      <c r="L9" s="64"/>
      <c r="M9" s="52"/>
      <c r="N9" s="52"/>
      <c r="O9" s="95" t="s">
        <v>1</v>
      </c>
      <c r="P9" s="33">
        <v>4.2129999999999997E-3</v>
      </c>
      <c r="Q9" s="33">
        <v>0.28389999999999999</v>
      </c>
      <c r="R9" s="53"/>
      <c r="S9" s="53"/>
      <c r="T9" s="53"/>
      <c r="U9" s="53"/>
      <c r="V9" s="10"/>
      <c r="W9" s="33">
        <v>0.18835979</v>
      </c>
      <c r="X9" s="33">
        <v>0.40322581000000002</v>
      </c>
      <c r="Y9" s="42">
        <v>8.5099999999999995E-2</v>
      </c>
      <c r="Z9" s="42">
        <v>0.11737944</v>
      </c>
      <c r="AA9" s="53"/>
      <c r="AB9" s="53"/>
      <c r="AC9" s="53"/>
      <c r="AD9" s="53"/>
      <c r="AE9" s="53"/>
      <c r="AF9" s="53"/>
      <c r="AG9" s="16"/>
      <c r="AH9" s="28"/>
      <c r="AI9" s="10"/>
      <c r="AJ9" s="40">
        <v>140.33330000000001</v>
      </c>
      <c r="AK9" s="40">
        <v>177.33330000000001</v>
      </c>
      <c r="AL9" s="40">
        <v>169.33330000000001</v>
      </c>
      <c r="AM9" s="40">
        <v>100.66670000000001</v>
      </c>
      <c r="AN9" s="40">
        <v>83.400002999999998</v>
      </c>
      <c r="AO9" s="40">
        <v>137.33330000000001</v>
      </c>
      <c r="AP9" s="40">
        <v>78.563330300000004</v>
      </c>
      <c r="AQ9" s="40">
        <v>135.33330000000001</v>
      </c>
      <c r="AR9" s="52"/>
      <c r="AS9" s="64"/>
      <c r="AT9" s="64"/>
      <c r="AU9" s="52"/>
      <c r="AV9" s="21"/>
      <c r="AW9" s="95" t="s">
        <v>1</v>
      </c>
      <c r="AX9" s="33">
        <v>1</v>
      </c>
      <c r="AY9" s="33">
        <v>14.85</v>
      </c>
      <c r="AZ9" s="53"/>
      <c r="BA9" s="53"/>
      <c r="BB9" s="53"/>
      <c r="BC9" s="64"/>
      <c r="BD9" s="64"/>
      <c r="BE9" s="52"/>
      <c r="BF9" s="64"/>
      <c r="BG9" s="64"/>
      <c r="BH9" s="52"/>
      <c r="BI9" s="23"/>
    </row>
    <row r="10" spans="1:62">
      <c r="A10" s="10"/>
      <c r="B10" s="40">
        <v>132.19999999999999</v>
      </c>
      <c r="C10" s="40">
        <v>152.69999999999999</v>
      </c>
      <c r="D10" s="40">
        <v>97.666667000000004</v>
      </c>
      <c r="E10" s="40">
        <v>70.666666669999998</v>
      </c>
      <c r="F10" s="40">
        <v>131.69999999999999</v>
      </c>
      <c r="G10" s="40">
        <v>116.3</v>
      </c>
      <c r="H10" s="40">
        <v>105.4</v>
      </c>
      <c r="I10" s="40">
        <v>109.7</v>
      </c>
      <c r="J10" s="52"/>
      <c r="K10" s="64"/>
      <c r="L10" s="64"/>
      <c r="M10" s="52"/>
      <c r="N10" s="52"/>
      <c r="O10" s="93" t="s">
        <v>2</v>
      </c>
      <c r="P10" s="33">
        <v>1.294E-3</v>
      </c>
      <c r="Q10" s="33">
        <v>1.6539999999999999E-2</v>
      </c>
      <c r="R10" s="53"/>
      <c r="S10" s="53"/>
      <c r="T10" s="53"/>
      <c r="U10" s="53"/>
      <c r="V10" s="95" t="s">
        <v>1</v>
      </c>
      <c r="W10" s="33">
        <v>0.18629999999999999</v>
      </c>
      <c r="X10" s="33">
        <v>0.37440000000000001</v>
      </c>
      <c r="Y10" s="42">
        <v>8.9580000000000007E-2</v>
      </c>
      <c r="Z10" s="42">
        <v>9.3920000000000003E-2</v>
      </c>
      <c r="AA10" s="53"/>
      <c r="AB10" s="53"/>
      <c r="AC10" s="53"/>
      <c r="AD10" s="53"/>
      <c r="AE10" s="53"/>
      <c r="AF10" s="53"/>
      <c r="AG10" s="16"/>
      <c r="AH10" s="28"/>
      <c r="AI10" s="10"/>
      <c r="AJ10" s="40">
        <v>95</v>
      </c>
      <c r="AK10" s="40">
        <v>104</v>
      </c>
      <c r="AL10" s="40">
        <v>131.11109999999999</v>
      </c>
      <c r="AM10" s="40">
        <v>86.666669999999996</v>
      </c>
      <c r="AN10" s="40">
        <v>66.300003000000004</v>
      </c>
      <c r="AO10" s="40">
        <v>104</v>
      </c>
      <c r="AP10" s="40">
        <v>86.146669700000004</v>
      </c>
      <c r="AQ10" s="40">
        <v>62</v>
      </c>
      <c r="AR10" s="52"/>
      <c r="AS10" s="64"/>
      <c r="AT10" s="64"/>
      <c r="AU10" s="52"/>
      <c r="AV10" s="21"/>
      <c r="AW10" s="93" t="s">
        <v>2</v>
      </c>
      <c r="AX10" s="33">
        <v>2.5579999999999999E-2</v>
      </c>
      <c r="AY10" s="33">
        <v>2.2669999999999999</v>
      </c>
      <c r="AZ10" s="53"/>
      <c r="BA10" s="53"/>
      <c r="BB10" s="53"/>
      <c r="BC10" s="64"/>
      <c r="BD10" s="64"/>
      <c r="BE10" s="52"/>
      <c r="BF10" s="64"/>
      <c r="BG10" s="64"/>
      <c r="BH10" s="52"/>
      <c r="BI10" s="23"/>
    </row>
    <row r="11" spans="1:62" s="2" customFormat="1">
      <c r="A11" s="78"/>
      <c r="B11" s="40">
        <v>79.7</v>
      </c>
      <c r="C11" s="40">
        <v>104</v>
      </c>
      <c r="D11" s="40">
        <v>99.333332999999996</v>
      </c>
      <c r="E11" s="40">
        <v>42</v>
      </c>
      <c r="F11" s="40">
        <v>102.2</v>
      </c>
      <c r="G11" s="40">
        <v>94.3</v>
      </c>
      <c r="H11" s="40">
        <v>142.19999999999999</v>
      </c>
      <c r="I11" s="40">
        <v>102.7</v>
      </c>
      <c r="J11" s="52"/>
      <c r="K11" s="64"/>
      <c r="L11" s="64"/>
      <c r="M11" s="52"/>
      <c r="N11" s="52"/>
      <c r="O11" s="93" t="s">
        <v>3</v>
      </c>
      <c r="P11" s="33">
        <v>6.4709999999999995E-4</v>
      </c>
      <c r="Q11" s="33">
        <v>8.2710000000000006E-3</v>
      </c>
      <c r="R11" s="53"/>
      <c r="S11" s="53"/>
      <c r="T11" s="53"/>
      <c r="U11" s="53"/>
      <c r="V11" s="93" t="s">
        <v>2</v>
      </c>
      <c r="W11" s="33">
        <v>2.6030000000000001E-2</v>
      </c>
      <c r="X11" s="33">
        <v>7.757E-2</v>
      </c>
      <c r="Y11" s="42">
        <v>2.1139999999999999E-2</v>
      </c>
      <c r="Z11" s="42">
        <v>2.2939999999999999E-2</v>
      </c>
      <c r="AA11" s="53"/>
      <c r="AB11" s="53"/>
      <c r="AC11" s="53"/>
      <c r="AD11" s="53"/>
      <c r="AE11" s="53"/>
      <c r="AF11" s="53"/>
      <c r="AG11" s="16"/>
      <c r="AH11" s="28"/>
      <c r="AI11" s="78"/>
      <c r="AJ11" s="40">
        <v>85</v>
      </c>
      <c r="AK11" s="40">
        <v>102</v>
      </c>
      <c r="AL11" s="40">
        <v>145</v>
      </c>
      <c r="AM11" s="40">
        <v>117.33329999999999</v>
      </c>
      <c r="AN11" s="40">
        <v>70.000002000000009</v>
      </c>
      <c r="AO11" s="40">
        <v>118.66670000000001</v>
      </c>
      <c r="AP11" s="40">
        <v>94.943303</v>
      </c>
      <c r="AQ11" s="40">
        <v>110</v>
      </c>
      <c r="AR11" s="52"/>
      <c r="AS11" s="64"/>
      <c r="AT11" s="64"/>
      <c r="AU11" s="52"/>
      <c r="AV11" s="21"/>
      <c r="AW11" s="93" t="s">
        <v>3</v>
      </c>
      <c r="AX11" s="33">
        <v>1.2789999999999999E-2</v>
      </c>
      <c r="AY11" s="33">
        <v>1.1339999999999999</v>
      </c>
      <c r="AZ11" s="53"/>
      <c r="BA11" s="53"/>
      <c r="BB11" s="53"/>
      <c r="BC11" s="64"/>
      <c r="BD11" s="64"/>
      <c r="BE11" s="52"/>
      <c r="BF11" s="64"/>
      <c r="BG11" s="64"/>
      <c r="BH11" s="52"/>
      <c r="BI11" s="23"/>
    </row>
    <row r="12" spans="1:62">
      <c r="A12" s="43" t="s">
        <v>1</v>
      </c>
      <c r="B12" s="40">
        <v>104.9</v>
      </c>
      <c r="C12" s="40">
        <v>139.80000000000001</v>
      </c>
      <c r="D12" s="40">
        <v>95.84</v>
      </c>
      <c r="E12" s="40">
        <v>66.69</v>
      </c>
      <c r="F12" s="40">
        <v>119.7</v>
      </c>
      <c r="G12" s="40">
        <v>135.80000000000001</v>
      </c>
      <c r="H12" s="40">
        <v>121.3</v>
      </c>
      <c r="I12" s="40">
        <v>132.4</v>
      </c>
      <c r="J12" s="65"/>
      <c r="K12" s="66"/>
      <c r="L12" s="66"/>
      <c r="M12" s="65"/>
      <c r="N12" s="65"/>
      <c r="O12" s="123" t="s">
        <v>4</v>
      </c>
      <c r="P12" s="33">
        <v>2.1540000000000001E-3</v>
      </c>
      <c r="Q12" s="33">
        <v>0.25750000000000001</v>
      </c>
      <c r="R12" s="53"/>
      <c r="S12" s="53"/>
      <c r="T12" s="53"/>
      <c r="U12" s="53"/>
      <c r="V12" s="93" t="s">
        <v>3</v>
      </c>
      <c r="W12" s="33">
        <v>1.3010000000000001E-2</v>
      </c>
      <c r="X12" s="33">
        <v>3.8780000000000002E-2</v>
      </c>
      <c r="Y12" s="42">
        <v>1.057E-2</v>
      </c>
      <c r="Z12" s="42">
        <v>1.1469999999999999E-2</v>
      </c>
      <c r="AA12" s="53"/>
      <c r="AB12" s="53"/>
      <c r="AC12" s="53"/>
      <c r="AD12" s="53"/>
      <c r="AE12" s="53"/>
      <c r="AF12" s="53"/>
      <c r="AG12" s="16"/>
      <c r="AH12" s="27"/>
      <c r="AI12" s="43" t="s">
        <v>1</v>
      </c>
      <c r="AJ12" s="116">
        <v>122.8</v>
      </c>
      <c r="AK12" s="40">
        <v>141.6</v>
      </c>
      <c r="AL12" s="40">
        <v>128.5</v>
      </c>
      <c r="AM12" s="40">
        <v>83.47</v>
      </c>
      <c r="AN12" s="40">
        <v>72.14</v>
      </c>
      <c r="AO12" s="40">
        <v>106.5</v>
      </c>
      <c r="AP12" s="116">
        <v>77.400000000000006</v>
      </c>
      <c r="AQ12" s="40">
        <v>90.8</v>
      </c>
      <c r="AR12" s="52"/>
      <c r="AS12" s="64"/>
      <c r="AT12" s="66"/>
      <c r="AU12" s="65"/>
      <c r="AV12" s="63"/>
      <c r="AW12" s="123" t="s">
        <v>4</v>
      </c>
      <c r="AX12" s="33">
        <v>0.95930000000000004</v>
      </c>
      <c r="AY12" s="33">
        <v>11.24</v>
      </c>
      <c r="AZ12" s="53"/>
      <c r="BA12" s="53"/>
      <c r="BB12" s="53"/>
      <c r="BC12" s="26"/>
      <c r="BD12" s="26"/>
      <c r="BE12" s="71"/>
      <c r="BF12" s="26"/>
      <c r="BG12" s="26"/>
      <c r="BH12" s="71"/>
      <c r="BI12" s="23"/>
    </row>
    <row r="13" spans="1:62">
      <c r="A13" s="44" t="s">
        <v>2</v>
      </c>
      <c r="B13" s="39">
        <v>22.97</v>
      </c>
      <c r="C13" s="39">
        <v>32.4</v>
      </c>
      <c r="D13" s="39">
        <v>21.41</v>
      </c>
      <c r="E13" s="39">
        <v>26.46</v>
      </c>
      <c r="F13" s="39">
        <v>22</v>
      </c>
      <c r="G13" s="39">
        <v>34.97</v>
      </c>
      <c r="H13" s="39">
        <v>17.77</v>
      </c>
      <c r="I13" s="39">
        <v>30.28</v>
      </c>
      <c r="J13" s="65"/>
      <c r="K13" s="14"/>
      <c r="L13" s="14"/>
      <c r="M13" s="65"/>
      <c r="N13" s="65"/>
      <c r="O13" s="124"/>
      <c r="P13" s="33">
        <v>6.2719999999999998E-3</v>
      </c>
      <c r="Q13" s="33">
        <v>0.31019999999999998</v>
      </c>
      <c r="R13" s="52"/>
      <c r="S13" s="52"/>
      <c r="T13" s="52"/>
      <c r="U13" s="52"/>
      <c r="V13" s="123" t="s">
        <v>4</v>
      </c>
      <c r="W13" s="33">
        <v>0.14480000000000001</v>
      </c>
      <c r="X13" s="33">
        <v>0.251</v>
      </c>
      <c r="Y13" s="42">
        <v>5.595E-2</v>
      </c>
      <c r="Z13" s="42">
        <v>5.7410000000000003E-2</v>
      </c>
      <c r="AA13" s="53"/>
      <c r="AB13" s="53"/>
      <c r="AC13" s="53"/>
      <c r="AD13" s="53"/>
      <c r="AE13" s="53"/>
      <c r="AF13" s="53"/>
      <c r="AG13" s="16"/>
      <c r="AH13" s="16"/>
      <c r="AI13" s="57" t="s">
        <v>2</v>
      </c>
      <c r="AJ13" s="39">
        <v>32.020000000000003</v>
      </c>
      <c r="AK13" s="39">
        <v>36.42</v>
      </c>
      <c r="AL13" s="39">
        <v>30.61</v>
      </c>
      <c r="AM13" s="39">
        <v>28.88</v>
      </c>
      <c r="AN13" s="39">
        <v>7.8310000000000004</v>
      </c>
      <c r="AO13" s="39">
        <v>21.9</v>
      </c>
      <c r="AP13" s="117">
        <v>13.94</v>
      </c>
      <c r="AQ13" s="39">
        <v>33.69</v>
      </c>
      <c r="AR13" s="65"/>
      <c r="AS13" s="14"/>
      <c r="AT13" s="14"/>
      <c r="AU13" s="65"/>
      <c r="AV13" s="63"/>
      <c r="AW13" s="124"/>
      <c r="AX13" s="33">
        <v>1.0409999999999999</v>
      </c>
      <c r="AY13" s="33">
        <v>18.46</v>
      </c>
      <c r="AZ13" s="52"/>
      <c r="BA13" s="52"/>
      <c r="BB13" s="52"/>
      <c r="BC13" s="72"/>
      <c r="BD13" s="72"/>
      <c r="BE13" s="71"/>
      <c r="BF13" s="72"/>
      <c r="BG13" s="72"/>
      <c r="BH13" s="71"/>
      <c r="BI13" s="23"/>
    </row>
    <row r="14" spans="1:62">
      <c r="A14" s="44" t="s">
        <v>3</v>
      </c>
      <c r="B14" s="39">
        <v>10.27</v>
      </c>
      <c r="C14" s="39">
        <v>14.49</v>
      </c>
      <c r="D14" s="39">
        <v>9.5760000000000005</v>
      </c>
      <c r="E14" s="39">
        <v>11.83</v>
      </c>
      <c r="F14" s="39">
        <v>9.84</v>
      </c>
      <c r="G14" s="39">
        <v>15.64</v>
      </c>
      <c r="H14" s="39">
        <v>7.9450000000000003</v>
      </c>
      <c r="I14" s="39">
        <v>13.54</v>
      </c>
      <c r="J14" s="65"/>
      <c r="K14" s="14"/>
      <c r="L14" s="14"/>
      <c r="M14" s="65"/>
      <c r="N14" s="65"/>
      <c r="O14" s="63"/>
      <c r="P14" s="16"/>
      <c r="Q14" s="16"/>
      <c r="R14" s="52"/>
      <c r="S14" s="52"/>
      <c r="T14" s="52"/>
      <c r="U14" s="52"/>
      <c r="V14" s="124"/>
      <c r="W14" s="33">
        <v>0.22770000000000001</v>
      </c>
      <c r="X14" s="33">
        <v>0.49790000000000001</v>
      </c>
      <c r="Y14" s="42">
        <v>0.1232</v>
      </c>
      <c r="Z14" s="42">
        <v>0.13039999999999999</v>
      </c>
      <c r="AA14" s="52"/>
      <c r="AB14" s="52"/>
      <c r="AC14" s="53"/>
      <c r="AD14" s="53"/>
      <c r="AE14" s="53"/>
      <c r="AF14" s="53"/>
      <c r="AG14" s="16"/>
      <c r="AH14" s="16"/>
      <c r="AI14" s="57" t="s">
        <v>3</v>
      </c>
      <c r="AJ14" s="39">
        <v>14.32</v>
      </c>
      <c r="AK14" s="39">
        <v>16.29</v>
      </c>
      <c r="AL14" s="39">
        <v>13.69</v>
      </c>
      <c r="AM14" s="39">
        <v>12.92</v>
      </c>
      <c r="AN14" s="39">
        <v>3.5019999999999998</v>
      </c>
      <c r="AO14" s="39">
        <v>9.7940000000000005</v>
      </c>
      <c r="AP14" s="117">
        <v>6.234</v>
      </c>
      <c r="AQ14" s="39">
        <v>15.06</v>
      </c>
      <c r="AR14" s="65"/>
      <c r="AS14" s="14"/>
      <c r="AT14" s="14"/>
      <c r="AU14" s="65"/>
      <c r="AV14" s="63"/>
      <c r="AW14" s="63"/>
      <c r="AX14" s="16"/>
      <c r="AY14" s="16"/>
      <c r="AZ14" s="52"/>
      <c r="BA14" s="52"/>
      <c r="BB14" s="52"/>
      <c r="BC14" s="72"/>
      <c r="BD14" s="72"/>
      <c r="BE14" s="71"/>
      <c r="BF14" s="72"/>
      <c r="BG14" s="72"/>
      <c r="BH14" s="71"/>
      <c r="BI14" s="23"/>
    </row>
    <row r="15" spans="1:62">
      <c r="A15" s="140" t="s">
        <v>4</v>
      </c>
      <c r="B15" s="40">
        <v>76.34</v>
      </c>
      <c r="C15" s="40">
        <v>99.57</v>
      </c>
      <c r="D15" s="40">
        <v>69.260000000000005</v>
      </c>
      <c r="E15" s="40">
        <v>33.840000000000003</v>
      </c>
      <c r="F15" s="40">
        <v>92.42</v>
      </c>
      <c r="G15" s="40">
        <v>92.38</v>
      </c>
      <c r="H15" s="40">
        <v>99.28</v>
      </c>
      <c r="I15" s="40">
        <v>94.83</v>
      </c>
      <c r="J15" s="65"/>
      <c r="K15" s="66"/>
      <c r="L15" s="66"/>
      <c r="M15" s="65"/>
      <c r="N15" s="65"/>
      <c r="O15" s="63"/>
      <c r="P15" s="53"/>
      <c r="Q15" s="53"/>
      <c r="R15" s="53"/>
      <c r="S15" s="53"/>
      <c r="T15" s="53"/>
      <c r="U15" s="53"/>
      <c r="V15" s="63"/>
      <c r="W15" s="16"/>
      <c r="X15" s="16"/>
      <c r="Y15" s="52"/>
      <c r="Z15" s="52"/>
      <c r="AA15" s="52"/>
      <c r="AB15" s="52"/>
      <c r="AC15" s="52"/>
      <c r="AD15" s="52"/>
      <c r="AE15" s="52"/>
      <c r="AF15" s="52"/>
      <c r="AG15" s="16"/>
      <c r="AH15" s="16"/>
      <c r="AI15" s="140" t="s">
        <v>4</v>
      </c>
      <c r="AJ15" s="40">
        <v>83.07</v>
      </c>
      <c r="AK15" s="40">
        <v>96.38</v>
      </c>
      <c r="AL15" s="40">
        <v>90.48</v>
      </c>
      <c r="AM15" s="40">
        <v>47.61</v>
      </c>
      <c r="AN15" s="40">
        <v>62.42</v>
      </c>
      <c r="AO15" s="40">
        <v>79.34</v>
      </c>
      <c r="AP15" s="116">
        <v>60.09</v>
      </c>
      <c r="AQ15" s="40">
        <v>48.97</v>
      </c>
      <c r="AR15" s="65"/>
      <c r="AS15" s="66"/>
      <c r="AT15" s="66"/>
      <c r="AU15" s="65"/>
      <c r="AV15" s="63"/>
      <c r="AW15" s="63"/>
      <c r="AX15" s="53"/>
      <c r="AY15" s="53"/>
      <c r="AZ15" s="53"/>
      <c r="BA15" s="53"/>
      <c r="BB15" s="53"/>
      <c r="BC15" s="23"/>
      <c r="BD15" s="23"/>
      <c r="BE15" s="23"/>
      <c r="BF15" s="23"/>
      <c r="BG15" s="23"/>
      <c r="BH15" s="23"/>
      <c r="BI15" s="23"/>
    </row>
    <row r="16" spans="1:62">
      <c r="A16" s="140"/>
      <c r="B16" s="40">
        <v>133.4</v>
      </c>
      <c r="C16" s="40">
        <v>180</v>
      </c>
      <c r="D16" s="40">
        <v>122.4</v>
      </c>
      <c r="E16" s="40">
        <v>99.55</v>
      </c>
      <c r="F16" s="40">
        <v>147.1</v>
      </c>
      <c r="G16" s="40">
        <v>179.2</v>
      </c>
      <c r="H16" s="40">
        <v>143.4</v>
      </c>
      <c r="I16" s="40">
        <v>170</v>
      </c>
      <c r="J16" s="65"/>
      <c r="K16" s="66"/>
      <c r="L16" s="66"/>
      <c r="M16" s="65"/>
      <c r="N16" s="65"/>
      <c r="O16" s="63"/>
      <c r="P16" s="53"/>
      <c r="Q16" s="53"/>
      <c r="R16" s="53"/>
      <c r="S16" s="53"/>
      <c r="T16" s="53"/>
      <c r="U16" s="53"/>
      <c r="V16" s="63"/>
      <c r="W16" s="53"/>
      <c r="X16" s="53"/>
      <c r="Y16" s="53"/>
      <c r="Z16" s="53"/>
      <c r="AA16" s="53"/>
      <c r="AB16" s="53"/>
      <c r="AC16" s="52"/>
      <c r="AD16" s="52"/>
      <c r="AE16" s="52"/>
      <c r="AF16" s="52"/>
      <c r="AG16" s="16"/>
      <c r="AH16" s="16"/>
      <c r="AI16" s="140"/>
      <c r="AJ16" s="40">
        <v>162.6</v>
      </c>
      <c r="AK16" s="40">
        <v>186.8</v>
      </c>
      <c r="AL16" s="40">
        <v>166.5</v>
      </c>
      <c r="AM16" s="40">
        <v>119.3</v>
      </c>
      <c r="AN16" s="40">
        <v>81.86</v>
      </c>
      <c r="AO16" s="40">
        <v>133.69999999999999</v>
      </c>
      <c r="AP16" s="116">
        <v>94.71</v>
      </c>
      <c r="AQ16" s="40">
        <v>132.6</v>
      </c>
      <c r="AR16" s="65"/>
      <c r="AS16" s="66"/>
      <c r="AT16" s="66"/>
      <c r="AU16" s="65"/>
      <c r="AV16" s="63"/>
      <c r="AW16" s="63"/>
      <c r="AX16" s="53"/>
      <c r="AY16" s="53"/>
      <c r="AZ16" s="53"/>
      <c r="BA16" s="53"/>
      <c r="BB16" s="53"/>
      <c r="BC16" s="53"/>
      <c r="BD16" s="53"/>
      <c r="BE16" s="52"/>
      <c r="BF16" s="53"/>
      <c r="BG16" s="53"/>
      <c r="BH16" s="52"/>
      <c r="BI16" s="23"/>
    </row>
    <row r="17" spans="1:61" s="2" customFormat="1">
      <c r="A17" s="7"/>
      <c r="J17" s="47"/>
      <c r="K17" s="47"/>
      <c r="L17" s="47"/>
      <c r="M17" s="47"/>
      <c r="N17" s="47"/>
      <c r="O17" s="23"/>
      <c r="P17" s="23"/>
      <c r="Q17" s="23"/>
      <c r="R17" s="47"/>
      <c r="S17" s="47"/>
      <c r="T17" s="47"/>
      <c r="U17" s="47"/>
      <c r="V17" s="63"/>
      <c r="W17" s="53"/>
      <c r="X17" s="53"/>
      <c r="Y17" s="53"/>
      <c r="Z17" s="53"/>
      <c r="AA17" s="53"/>
      <c r="AB17" s="53"/>
      <c r="AC17" s="53"/>
      <c r="AD17" s="53"/>
      <c r="AE17" s="53"/>
      <c r="AF17" s="53"/>
      <c r="AG17" s="23"/>
      <c r="AH17" s="23"/>
      <c r="AI17" s="63"/>
      <c r="AR17" s="47"/>
      <c r="AS17" s="47"/>
      <c r="AT17" s="47"/>
      <c r="AU17" s="47"/>
      <c r="AV17" s="63"/>
      <c r="AW17" s="23"/>
      <c r="AX17" s="23"/>
      <c r="AY17" s="23"/>
      <c r="AZ17" s="47"/>
      <c r="BA17" s="47"/>
      <c r="BB17" s="47"/>
      <c r="BC17" s="23"/>
      <c r="BD17" s="23"/>
      <c r="BE17" s="23"/>
      <c r="BF17" s="23"/>
      <c r="BG17" s="23"/>
      <c r="BH17" s="23"/>
      <c r="BI17" s="23"/>
    </row>
    <row r="18" spans="1:61">
      <c r="A18" s="92" t="s">
        <v>14</v>
      </c>
      <c r="B18" s="108"/>
      <c r="C18" s="8"/>
      <c r="D18" s="8"/>
      <c r="E18" s="8"/>
      <c r="F18" s="18"/>
      <c r="G18" s="1"/>
      <c r="H18" s="28"/>
      <c r="I18" s="28"/>
      <c r="J18" s="46"/>
      <c r="K18" s="46"/>
      <c r="L18" s="41"/>
      <c r="M18" s="41"/>
      <c r="N18" s="41"/>
      <c r="O18" s="92" t="s">
        <v>14</v>
      </c>
      <c r="P18" s="108"/>
      <c r="Q18" s="41"/>
      <c r="R18" s="41"/>
      <c r="S18" s="41"/>
      <c r="T18" s="41"/>
      <c r="U18" s="41"/>
      <c r="V18" s="92" t="s">
        <v>14</v>
      </c>
      <c r="W18" s="108"/>
      <c r="X18" s="41"/>
      <c r="Y18" s="41"/>
      <c r="Z18" s="41"/>
      <c r="AA18" s="41"/>
      <c r="AB18" s="41"/>
      <c r="AC18" s="47"/>
      <c r="AD18" s="47"/>
      <c r="AE18" s="47"/>
      <c r="AF18" s="47"/>
      <c r="AG18" s="15"/>
      <c r="AH18" s="15"/>
      <c r="AI18" s="92" t="s">
        <v>14</v>
      </c>
      <c r="AJ18" s="108"/>
      <c r="AK18" s="8"/>
      <c r="AL18" s="8"/>
      <c r="AM18" s="8"/>
      <c r="AN18" s="18"/>
      <c r="AO18" s="1"/>
      <c r="AP18" s="28"/>
      <c r="AQ18" s="28"/>
      <c r="AR18" s="46"/>
      <c r="AS18" s="46"/>
      <c r="AT18" s="41"/>
      <c r="AU18" s="41"/>
      <c r="AV18" s="11"/>
      <c r="AW18" s="92" t="s">
        <v>14</v>
      </c>
      <c r="AX18" s="108"/>
      <c r="AY18" s="41"/>
      <c r="AZ18" s="41"/>
      <c r="BA18" s="41"/>
      <c r="BB18" s="41"/>
      <c r="BC18" s="74"/>
      <c r="BD18" s="74"/>
      <c r="BE18" s="74"/>
      <c r="BF18" s="74"/>
      <c r="BG18" s="73"/>
      <c r="BH18" s="73"/>
      <c r="BI18" s="23"/>
    </row>
    <row r="19" spans="1:61">
      <c r="A19" s="13"/>
      <c r="B19" s="13"/>
      <c r="C19" s="14"/>
      <c r="D19" s="14"/>
      <c r="E19" s="14"/>
      <c r="F19" s="14"/>
      <c r="G19" s="1"/>
      <c r="H19" s="28"/>
      <c r="I19" s="28"/>
      <c r="J19" s="28"/>
      <c r="K19" s="28"/>
      <c r="L19" s="1"/>
      <c r="M19" s="1"/>
      <c r="N19" s="1"/>
      <c r="O19" s="1"/>
      <c r="P19" s="1"/>
      <c r="Q19" s="1"/>
      <c r="R19" s="1"/>
      <c r="S19" s="1"/>
      <c r="T19" s="1"/>
      <c r="U19" s="1"/>
      <c r="V19" s="1"/>
      <c r="W19" s="1"/>
      <c r="X19" s="1"/>
      <c r="Y19" s="1"/>
      <c r="Z19" s="1"/>
      <c r="AA19" s="1"/>
      <c r="AB19" s="1"/>
      <c r="AC19" s="41"/>
      <c r="AD19" s="41"/>
      <c r="AE19" s="41"/>
      <c r="AF19" s="41"/>
      <c r="AG19" s="12"/>
      <c r="AH19" s="12"/>
      <c r="AI19" s="61"/>
      <c r="AJ19" s="61"/>
      <c r="AK19" s="14"/>
      <c r="AL19" s="14"/>
      <c r="AM19" s="14"/>
      <c r="AN19" s="14"/>
      <c r="AO19" s="1"/>
      <c r="AP19" s="28"/>
      <c r="AQ19" s="28"/>
      <c r="AR19" s="28"/>
      <c r="AS19" s="28"/>
      <c r="AT19" s="1"/>
      <c r="AU19" s="1"/>
      <c r="AV19" s="12"/>
      <c r="AW19" s="1"/>
      <c r="AX19" s="1"/>
      <c r="AY19" s="1"/>
      <c r="AZ19" s="1"/>
      <c r="BA19" s="1"/>
      <c r="BB19" s="1"/>
      <c r="BC19" s="74"/>
      <c r="BD19" s="74"/>
      <c r="BE19" s="74"/>
      <c r="BF19" s="74"/>
      <c r="BG19" s="73"/>
      <c r="BH19" s="73"/>
      <c r="BI19" s="23"/>
    </row>
    <row r="20" spans="1:61">
      <c r="A20" s="125" t="s">
        <v>39</v>
      </c>
      <c r="B20" s="125"/>
      <c r="C20" s="36" t="s">
        <v>40</v>
      </c>
      <c r="D20" s="18"/>
      <c r="E20" s="18"/>
      <c r="F20" s="18"/>
      <c r="G20" s="14"/>
      <c r="H20" s="14"/>
      <c r="I20" s="46"/>
      <c r="J20" s="28"/>
      <c r="K20" s="28"/>
      <c r="L20" s="1"/>
      <c r="M20" s="1"/>
      <c r="N20" s="1"/>
      <c r="O20" s="125" t="s">
        <v>113</v>
      </c>
      <c r="P20" s="125"/>
      <c r="Q20" s="125"/>
      <c r="R20" s="125"/>
      <c r="S20" s="1"/>
      <c r="T20" s="1"/>
      <c r="U20" s="1"/>
      <c r="V20" s="125" t="s">
        <v>39</v>
      </c>
      <c r="W20" s="125"/>
      <c r="X20" s="87" t="s">
        <v>40</v>
      </c>
      <c r="Y20" s="100"/>
      <c r="Z20" s="100"/>
      <c r="AA20" s="100"/>
      <c r="AB20" s="1"/>
      <c r="AC20" s="1"/>
      <c r="AD20" s="1"/>
      <c r="AE20" s="1"/>
      <c r="AF20" s="1"/>
      <c r="AG20" s="15"/>
      <c r="AH20" s="15"/>
      <c r="AI20" s="125" t="s">
        <v>39</v>
      </c>
      <c r="AJ20" s="125"/>
      <c r="AK20" s="56" t="s">
        <v>40</v>
      </c>
      <c r="AL20" s="18"/>
      <c r="AM20" s="18"/>
      <c r="AN20" s="18"/>
      <c r="AO20" s="14"/>
      <c r="AP20" s="118"/>
      <c r="AQ20" s="118"/>
      <c r="AR20" s="118"/>
      <c r="AS20" s="118"/>
      <c r="AT20" s="1"/>
      <c r="AU20" s="1"/>
      <c r="AV20" s="12"/>
      <c r="AW20" s="125" t="s">
        <v>113</v>
      </c>
      <c r="AX20" s="125"/>
      <c r="AY20" s="125"/>
      <c r="AZ20" s="125"/>
      <c r="BA20" s="1"/>
      <c r="BB20" s="1"/>
      <c r="BC20" s="15"/>
      <c r="BD20" s="74"/>
      <c r="BE20" s="74"/>
      <c r="BF20" s="74"/>
      <c r="BG20" s="73"/>
      <c r="BH20" s="73"/>
      <c r="BI20" s="23"/>
    </row>
    <row r="21" spans="1:61">
      <c r="A21" s="119" t="s">
        <v>22</v>
      </c>
      <c r="B21" s="119"/>
      <c r="C21" s="36">
        <v>0.05</v>
      </c>
      <c r="D21" s="18"/>
      <c r="E21" s="18"/>
      <c r="F21" s="18"/>
      <c r="G21" s="14"/>
      <c r="H21" s="14"/>
      <c r="I21" s="46"/>
      <c r="J21" s="28"/>
      <c r="K21" s="28"/>
      <c r="L21" s="1"/>
      <c r="M21" s="1"/>
      <c r="N21" s="1"/>
      <c r="O21" s="119" t="s">
        <v>7</v>
      </c>
      <c r="P21" s="119"/>
      <c r="Q21" s="119"/>
      <c r="R21" s="106" t="s">
        <v>114</v>
      </c>
      <c r="S21" s="1"/>
      <c r="T21" s="1"/>
      <c r="U21" s="1"/>
      <c r="V21" s="119" t="s">
        <v>22</v>
      </c>
      <c r="W21" s="119"/>
      <c r="X21" s="87">
        <v>0.05</v>
      </c>
      <c r="Y21" s="100"/>
      <c r="Z21" s="100"/>
      <c r="AA21" s="100"/>
      <c r="AB21" s="1"/>
      <c r="AC21" s="1"/>
      <c r="AD21" s="1"/>
      <c r="AE21" s="1"/>
      <c r="AF21" s="1"/>
      <c r="AG21" s="15"/>
      <c r="AH21" s="15"/>
      <c r="AI21" s="119" t="s">
        <v>22</v>
      </c>
      <c r="AJ21" s="119"/>
      <c r="AK21" s="56">
        <v>0.05</v>
      </c>
      <c r="AL21" s="18"/>
      <c r="AM21" s="18"/>
      <c r="AN21" s="18"/>
      <c r="AO21" s="14"/>
      <c r="AP21" s="118"/>
      <c r="AQ21" s="118"/>
      <c r="AR21" s="118"/>
      <c r="AS21" s="118"/>
      <c r="AT21" s="1"/>
      <c r="AU21" s="1"/>
      <c r="AV21" s="15"/>
      <c r="AW21" s="119" t="s">
        <v>7</v>
      </c>
      <c r="AX21" s="119"/>
      <c r="AY21" s="119"/>
      <c r="AZ21" s="102" t="s">
        <v>114</v>
      </c>
      <c r="BA21" s="1"/>
      <c r="BB21" s="1"/>
      <c r="BC21" s="15"/>
      <c r="BD21" s="74"/>
      <c r="BE21" s="74"/>
      <c r="BF21" s="74"/>
      <c r="BG21" s="73"/>
      <c r="BH21" s="73"/>
      <c r="BI21" s="23"/>
    </row>
    <row r="22" spans="1:61">
      <c r="A22" s="18"/>
      <c r="B22" s="18"/>
      <c r="C22" s="18"/>
      <c r="D22" s="18"/>
      <c r="E22" s="18"/>
      <c r="F22" s="18"/>
      <c r="G22" s="14"/>
      <c r="H22" s="14"/>
      <c r="I22" s="46"/>
      <c r="J22" s="28"/>
      <c r="K22" s="28"/>
      <c r="L22" s="1"/>
      <c r="M22" s="1"/>
      <c r="N22" s="1"/>
      <c r="O22" s="119" t="s">
        <v>8</v>
      </c>
      <c r="P22" s="119"/>
      <c r="Q22" s="119"/>
      <c r="R22" s="87" t="s">
        <v>115</v>
      </c>
      <c r="S22" s="1"/>
      <c r="T22" s="1"/>
      <c r="U22" s="1"/>
      <c r="V22" s="99"/>
      <c r="W22" s="100"/>
      <c r="X22" s="100"/>
      <c r="Y22" s="100"/>
      <c r="Z22" s="100"/>
      <c r="AA22" s="100"/>
      <c r="AB22" s="1"/>
      <c r="AC22" s="1"/>
      <c r="AD22" s="1"/>
      <c r="AE22" s="1"/>
      <c r="AF22" s="1"/>
      <c r="AG22" s="15"/>
      <c r="AH22" s="15"/>
      <c r="AI22" s="18"/>
      <c r="AJ22" s="18"/>
      <c r="AK22" s="18"/>
      <c r="AL22" s="18"/>
      <c r="AM22" s="18"/>
      <c r="AN22" s="18"/>
      <c r="AO22" s="14"/>
      <c r="AP22" s="14"/>
      <c r="AQ22" s="46"/>
      <c r="AR22" s="28"/>
      <c r="AS22" s="28"/>
      <c r="AT22" s="1"/>
      <c r="AU22" s="1"/>
      <c r="AV22" s="15"/>
      <c r="AW22" s="119" t="s">
        <v>8</v>
      </c>
      <c r="AX22" s="119"/>
      <c r="AY22" s="119"/>
      <c r="AZ22" s="101" t="s">
        <v>115</v>
      </c>
      <c r="BA22" s="1"/>
      <c r="BB22" s="1"/>
      <c r="BC22" s="15"/>
      <c r="BD22" s="74"/>
      <c r="BE22" s="74"/>
      <c r="BF22" s="74"/>
      <c r="BG22" s="73"/>
      <c r="BH22" s="73"/>
      <c r="BI22" s="23"/>
    </row>
    <row r="23" spans="1:61">
      <c r="A23" s="119" t="s">
        <v>41</v>
      </c>
      <c r="B23" s="119"/>
      <c r="C23" s="36" t="s">
        <v>42</v>
      </c>
      <c r="D23" s="36" t="s">
        <v>7</v>
      </c>
      <c r="E23" s="119" t="s">
        <v>8</v>
      </c>
      <c r="F23" s="119"/>
      <c r="G23" s="36" t="s">
        <v>26</v>
      </c>
      <c r="H23" s="14"/>
      <c r="I23" s="1"/>
      <c r="J23" s="1"/>
      <c r="K23" s="1"/>
      <c r="L23" s="1"/>
      <c r="M23" s="1"/>
      <c r="N23" s="1"/>
      <c r="O23" s="119" t="s">
        <v>116</v>
      </c>
      <c r="P23" s="119"/>
      <c r="Q23" s="119"/>
      <c r="R23" s="87" t="s">
        <v>11</v>
      </c>
      <c r="S23" s="1"/>
      <c r="T23" s="1"/>
      <c r="U23" s="1"/>
      <c r="V23" s="119" t="s">
        <v>41</v>
      </c>
      <c r="W23" s="119"/>
      <c r="X23" s="121" t="s">
        <v>42</v>
      </c>
      <c r="Y23" s="122"/>
      <c r="Z23" s="87" t="s">
        <v>7</v>
      </c>
      <c r="AA23" s="121" t="s">
        <v>8</v>
      </c>
      <c r="AB23" s="122"/>
      <c r="AC23" s="87" t="s">
        <v>26</v>
      </c>
      <c r="AD23" s="89"/>
      <c r="AE23" s="89"/>
      <c r="AF23" s="89"/>
      <c r="AG23" s="15"/>
      <c r="AH23" s="15"/>
      <c r="AI23" s="119" t="s">
        <v>41</v>
      </c>
      <c r="AJ23" s="119"/>
      <c r="AK23" s="56" t="s">
        <v>42</v>
      </c>
      <c r="AL23" s="56" t="s">
        <v>7</v>
      </c>
      <c r="AM23" s="119" t="s">
        <v>8</v>
      </c>
      <c r="AN23" s="119"/>
      <c r="AO23" s="56" t="s">
        <v>26</v>
      </c>
      <c r="AP23" s="14"/>
      <c r="AQ23" s="1"/>
      <c r="AR23" s="1"/>
      <c r="AS23" s="1"/>
      <c r="AT23" s="1"/>
      <c r="AU23" s="1"/>
      <c r="AV23" s="15"/>
      <c r="AW23" s="119" t="s">
        <v>116</v>
      </c>
      <c r="AX23" s="119"/>
      <c r="AY23" s="119"/>
      <c r="AZ23" s="101" t="s">
        <v>11</v>
      </c>
      <c r="BA23" s="1"/>
      <c r="BB23" s="1"/>
      <c r="BC23" s="15"/>
      <c r="BD23" s="74"/>
      <c r="BE23" s="74"/>
      <c r="BF23" s="74"/>
      <c r="BG23" s="73"/>
      <c r="BH23" s="73"/>
      <c r="BI23" s="23"/>
    </row>
    <row r="24" spans="1:61">
      <c r="A24" s="119" t="s">
        <v>43</v>
      </c>
      <c r="B24" s="119"/>
      <c r="C24" s="56">
        <v>15.58</v>
      </c>
      <c r="D24" s="60">
        <v>3.5000000000000003E-2</v>
      </c>
      <c r="E24" s="119" t="s">
        <v>29</v>
      </c>
      <c r="F24" s="119"/>
      <c r="G24" s="56" t="s">
        <v>11</v>
      </c>
      <c r="H24" s="14"/>
      <c r="I24" s="1"/>
      <c r="J24" s="1"/>
      <c r="K24" s="1"/>
      <c r="L24" s="1"/>
      <c r="M24" s="15"/>
      <c r="N24" s="15"/>
      <c r="O24" s="119" t="s">
        <v>117</v>
      </c>
      <c r="P24" s="119"/>
      <c r="Q24" s="119"/>
      <c r="R24" s="87" t="s">
        <v>118</v>
      </c>
      <c r="S24" s="15"/>
      <c r="T24" s="15"/>
      <c r="U24" s="15"/>
      <c r="V24" s="119" t="s">
        <v>43</v>
      </c>
      <c r="W24" s="119"/>
      <c r="X24" s="121">
        <v>4.5860000000000003</v>
      </c>
      <c r="Y24" s="122">
        <v>0.03</v>
      </c>
      <c r="Z24" s="91">
        <v>0.1109</v>
      </c>
      <c r="AA24" s="121" t="s">
        <v>9</v>
      </c>
      <c r="AB24" s="122"/>
      <c r="AC24" s="87" t="s">
        <v>10</v>
      </c>
      <c r="AD24" s="89"/>
      <c r="AE24" s="89"/>
      <c r="AF24" s="89"/>
      <c r="AG24" s="15"/>
      <c r="AH24" s="15"/>
      <c r="AI24" s="119" t="s">
        <v>43</v>
      </c>
      <c r="AJ24" s="119"/>
      <c r="AK24" s="56">
        <v>15.54</v>
      </c>
      <c r="AL24" s="60">
        <v>3.1099999999999999E-2</v>
      </c>
      <c r="AM24" s="119" t="s">
        <v>29</v>
      </c>
      <c r="AN24" s="119"/>
      <c r="AO24" s="56" t="s">
        <v>11</v>
      </c>
      <c r="AP24" s="14"/>
      <c r="AQ24" s="1"/>
      <c r="AR24" s="1"/>
      <c r="AS24" s="1"/>
      <c r="AT24" s="1"/>
      <c r="AU24" s="15"/>
      <c r="AV24" s="15"/>
      <c r="AW24" s="119" t="s">
        <v>117</v>
      </c>
      <c r="AX24" s="119"/>
      <c r="AY24" s="119"/>
      <c r="AZ24" s="101" t="s">
        <v>118</v>
      </c>
      <c r="BA24" s="15"/>
      <c r="BB24" s="1"/>
      <c r="BC24" s="15"/>
      <c r="BD24" s="74"/>
      <c r="BE24" s="74"/>
      <c r="BF24" s="74"/>
      <c r="BG24" s="15"/>
      <c r="BH24" s="15"/>
      <c r="BI24" s="23"/>
    </row>
    <row r="25" spans="1:61">
      <c r="A25" s="119" t="s">
        <v>44</v>
      </c>
      <c r="B25" s="119"/>
      <c r="C25" s="56">
        <v>48.14</v>
      </c>
      <c r="D25" s="56">
        <v>5.9999999999999995E-4</v>
      </c>
      <c r="E25" s="119" t="s">
        <v>13</v>
      </c>
      <c r="F25" s="119"/>
      <c r="G25" s="56" t="s">
        <v>11</v>
      </c>
      <c r="H25" s="14"/>
      <c r="I25" s="14"/>
      <c r="J25" s="28"/>
      <c r="K25" s="28"/>
      <c r="L25" s="15"/>
      <c r="M25" s="15"/>
      <c r="N25" s="15"/>
      <c r="O25" s="119" t="s">
        <v>119</v>
      </c>
      <c r="P25" s="119"/>
      <c r="Q25" s="119"/>
      <c r="R25" s="87" t="s">
        <v>120</v>
      </c>
      <c r="S25" s="15"/>
      <c r="T25" s="15"/>
      <c r="U25" s="15"/>
      <c r="V25" s="119" t="s">
        <v>44</v>
      </c>
      <c r="W25" s="119"/>
      <c r="X25" s="121">
        <v>90.26</v>
      </c>
      <c r="Y25" s="122">
        <v>1.5E-3</v>
      </c>
      <c r="Z25" s="91" t="s">
        <v>114</v>
      </c>
      <c r="AA25" s="121" t="s">
        <v>115</v>
      </c>
      <c r="AB25" s="122"/>
      <c r="AC25" s="87" t="s">
        <v>11</v>
      </c>
      <c r="AD25" s="89"/>
      <c r="AE25" s="89"/>
      <c r="AF25" s="89"/>
      <c r="AG25" s="5"/>
      <c r="AH25" s="15"/>
      <c r="AI25" s="119" t="s">
        <v>44</v>
      </c>
      <c r="AJ25" s="119"/>
      <c r="AK25" s="56">
        <v>49.42</v>
      </c>
      <c r="AL25" s="60">
        <v>4.0000000000000002E-4</v>
      </c>
      <c r="AM25" s="119" t="s">
        <v>13</v>
      </c>
      <c r="AN25" s="119"/>
      <c r="AO25" s="56" t="s">
        <v>11</v>
      </c>
      <c r="AP25" s="14"/>
      <c r="AQ25" s="14"/>
      <c r="AR25" s="28"/>
      <c r="AS25" s="28"/>
      <c r="AT25" s="15"/>
      <c r="AU25" s="15"/>
      <c r="AV25" s="15"/>
      <c r="AW25" s="119" t="s">
        <v>119</v>
      </c>
      <c r="AX25" s="119"/>
      <c r="AY25" s="119"/>
      <c r="AZ25" s="101" t="s">
        <v>152</v>
      </c>
      <c r="BA25" s="15"/>
      <c r="BB25" s="15"/>
      <c r="BC25" s="15"/>
      <c r="BD25" s="15"/>
      <c r="BE25" s="74"/>
      <c r="BF25" s="74"/>
      <c r="BG25" s="15"/>
      <c r="BH25" s="15"/>
      <c r="BI25" s="23"/>
    </row>
    <row r="26" spans="1:61">
      <c r="A26" s="18"/>
      <c r="B26" s="18"/>
      <c r="C26" s="18"/>
      <c r="D26" s="18"/>
      <c r="E26" s="18"/>
      <c r="F26" s="18"/>
      <c r="G26" s="14"/>
      <c r="H26" s="14"/>
      <c r="I26" s="14"/>
      <c r="J26" s="28"/>
      <c r="K26" s="28"/>
      <c r="L26" s="15"/>
      <c r="M26" s="15"/>
      <c r="N26" s="15"/>
      <c r="O26" s="103"/>
      <c r="P26" s="104"/>
      <c r="Q26" s="15"/>
      <c r="R26" s="15"/>
      <c r="S26" s="15"/>
      <c r="T26" s="15"/>
      <c r="U26" s="15"/>
      <c r="V26" s="18"/>
      <c r="W26" s="18"/>
      <c r="X26" s="18"/>
      <c r="Y26" s="18"/>
      <c r="Z26" s="18"/>
      <c r="AA26" s="18"/>
      <c r="AB26" s="89"/>
      <c r="AC26" s="89"/>
      <c r="AD26" s="89"/>
      <c r="AE26" s="89"/>
      <c r="AF26" s="89"/>
      <c r="AG26" s="15"/>
      <c r="AH26" s="15"/>
      <c r="AI26" s="18"/>
      <c r="AJ26" s="18"/>
      <c r="AK26" s="18"/>
      <c r="AL26" s="18"/>
      <c r="AM26" s="18"/>
      <c r="AN26" s="18"/>
      <c r="AO26" s="14"/>
      <c r="AP26" s="14"/>
      <c r="AQ26" s="14"/>
      <c r="AR26" s="28"/>
      <c r="AS26" s="28"/>
      <c r="AT26" s="15"/>
      <c r="AU26" s="15"/>
      <c r="AV26" s="15"/>
      <c r="AW26" s="103"/>
      <c r="AX26" s="104"/>
      <c r="AY26" s="15"/>
      <c r="AZ26" s="15"/>
      <c r="BA26" s="15"/>
      <c r="BB26" s="15"/>
      <c r="BC26" s="15"/>
      <c r="BD26" s="15"/>
      <c r="BE26" s="74"/>
      <c r="BF26" s="74"/>
      <c r="BG26" s="15"/>
      <c r="BH26" s="15"/>
      <c r="BI26" s="23"/>
    </row>
    <row r="27" spans="1:61">
      <c r="A27" s="119" t="s">
        <v>16</v>
      </c>
      <c r="B27" s="119"/>
      <c r="C27" s="56" t="s">
        <v>17</v>
      </c>
      <c r="D27" s="56" t="s">
        <v>18</v>
      </c>
      <c r="E27" s="56" t="s">
        <v>19</v>
      </c>
      <c r="F27" s="119" t="s">
        <v>15</v>
      </c>
      <c r="G27" s="119"/>
      <c r="H27" s="56" t="s">
        <v>7</v>
      </c>
      <c r="I27" s="41"/>
      <c r="J27" s="28"/>
      <c r="K27" s="28"/>
      <c r="L27" s="15"/>
      <c r="M27" s="15"/>
      <c r="N27" s="15"/>
      <c r="O27" s="119" t="s">
        <v>121</v>
      </c>
      <c r="P27" s="119"/>
      <c r="Q27" s="119"/>
      <c r="R27" s="119"/>
      <c r="S27" s="119"/>
      <c r="T27" s="15"/>
      <c r="U27" s="15"/>
      <c r="V27" s="119" t="s">
        <v>16</v>
      </c>
      <c r="W27" s="119"/>
      <c r="X27" s="87" t="s">
        <v>17</v>
      </c>
      <c r="Y27" s="87" t="s">
        <v>18</v>
      </c>
      <c r="Z27" s="87" t="s">
        <v>19</v>
      </c>
      <c r="AA27" s="119" t="s">
        <v>15</v>
      </c>
      <c r="AB27" s="119"/>
      <c r="AC27" s="87" t="s">
        <v>7</v>
      </c>
      <c r="AD27" s="89"/>
      <c r="AE27" s="89"/>
      <c r="AF27" s="89"/>
      <c r="AG27" s="15"/>
      <c r="AH27" s="15"/>
      <c r="AI27" s="119" t="s">
        <v>16</v>
      </c>
      <c r="AJ27" s="119"/>
      <c r="AK27" s="56" t="s">
        <v>17</v>
      </c>
      <c r="AL27" s="56" t="s">
        <v>18</v>
      </c>
      <c r="AM27" s="56" t="s">
        <v>19</v>
      </c>
      <c r="AN27" s="119" t="s">
        <v>15</v>
      </c>
      <c r="AO27" s="119"/>
      <c r="AP27" s="56" t="s">
        <v>7</v>
      </c>
      <c r="AQ27" s="41"/>
      <c r="AR27" s="28"/>
      <c r="AS27" s="28"/>
      <c r="AT27" s="15"/>
      <c r="AU27" s="15"/>
      <c r="AV27" s="15"/>
      <c r="AW27" s="119" t="s">
        <v>121</v>
      </c>
      <c r="AX27" s="119"/>
      <c r="AY27" s="119"/>
      <c r="AZ27" s="119"/>
      <c r="BA27" s="119"/>
      <c r="BB27" s="15"/>
      <c r="BC27" s="15"/>
      <c r="BD27" s="73"/>
      <c r="BE27" s="74"/>
      <c r="BF27" s="74"/>
      <c r="BG27" s="15"/>
      <c r="BH27" s="15"/>
      <c r="BI27" s="23"/>
    </row>
    <row r="28" spans="1:61">
      <c r="A28" s="119" t="s">
        <v>43</v>
      </c>
      <c r="B28" s="119"/>
      <c r="C28" s="34">
        <v>6822</v>
      </c>
      <c r="D28" s="34">
        <v>4</v>
      </c>
      <c r="E28" s="34">
        <v>1705</v>
      </c>
      <c r="F28" s="119" t="s">
        <v>48</v>
      </c>
      <c r="G28" s="119"/>
      <c r="H28" s="34" t="s">
        <v>49</v>
      </c>
      <c r="I28" s="1"/>
      <c r="J28" s="1"/>
      <c r="K28" s="1"/>
      <c r="L28" s="1"/>
      <c r="M28" s="1"/>
      <c r="N28" s="1"/>
      <c r="O28" s="119" t="s">
        <v>153</v>
      </c>
      <c r="P28" s="119"/>
      <c r="Q28" s="119"/>
      <c r="R28" s="126">
        <v>4.2129999999999997E-3</v>
      </c>
      <c r="S28" s="126"/>
      <c r="T28" s="1"/>
      <c r="U28" s="1"/>
      <c r="V28" s="119" t="s">
        <v>43</v>
      </c>
      <c r="W28" s="119"/>
      <c r="X28" s="34">
        <v>1.0829999999999999E-2</v>
      </c>
      <c r="Y28" s="34">
        <v>3</v>
      </c>
      <c r="Z28" s="34">
        <v>3.6089999999999998E-3</v>
      </c>
      <c r="AA28" s="119" t="s">
        <v>134</v>
      </c>
      <c r="AB28" s="119"/>
      <c r="AC28" s="34" t="s">
        <v>135</v>
      </c>
      <c r="AD28" s="68"/>
      <c r="AE28" s="68"/>
      <c r="AF28" s="68"/>
      <c r="AG28" s="15"/>
      <c r="AH28" s="15"/>
      <c r="AI28" s="119" t="s">
        <v>43</v>
      </c>
      <c r="AJ28" s="119"/>
      <c r="AK28" s="113">
        <v>7365</v>
      </c>
      <c r="AL28" s="113">
        <v>4</v>
      </c>
      <c r="AM28" s="113">
        <v>1841</v>
      </c>
      <c r="AN28" s="119" t="s">
        <v>185</v>
      </c>
      <c r="AO28" s="119"/>
      <c r="AP28" s="34" t="s">
        <v>187</v>
      </c>
      <c r="AQ28" s="1"/>
      <c r="AR28" s="118"/>
      <c r="AS28" s="1"/>
      <c r="AT28" s="1"/>
      <c r="AU28" s="1"/>
      <c r="AV28" s="15"/>
      <c r="AW28" s="119" t="s">
        <v>153</v>
      </c>
      <c r="AX28" s="119"/>
      <c r="AY28" s="119"/>
      <c r="AZ28" s="126">
        <v>1</v>
      </c>
      <c r="BA28" s="126"/>
      <c r="BB28" s="1"/>
      <c r="BC28" s="1"/>
      <c r="BD28" s="23"/>
      <c r="BE28" s="74"/>
      <c r="BF28" s="74"/>
      <c r="BG28" s="26"/>
      <c r="BH28" s="15"/>
      <c r="BI28" s="23"/>
    </row>
    <row r="29" spans="1:61" s="2" customFormat="1" ht="18.75">
      <c r="A29" s="119" t="s">
        <v>44</v>
      </c>
      <c r="B29" s="119"/>
      <c r="C29" s="34">
        <v>21078</v>
      </c>
      <c r="D29" s="34">
        <v>7</v>
      </c>
      <c r="E29" s="34">
        <v>3011</v>
      </c>
      <c r="F29" s="119" t="s">
        <v>50</v>
      </c>
      <c r="G29" s="119"/>
      <c r="H29" s="34" t="s">
        <v>51</v>
      </c>
      <c r="I29" s="1"/>
      <c r="J29" s="1"/>
      <c r="K29" s="1"/>
      <c r="L29" s="1"/>
      <c r="M29" s="1"/>
      <c r="N29" s="1"/>
      <c r="O29" s="119" t="s">
        <v>154</v>
      </c>
      <c r="P29" s="119"/>
      <c r="Q29" s="119"/>
      <c r="R29" s="126">
        <v>0.28389999999999999</v>
      </c>
      <c r="S29" s="126"/>
      <c r="T29" s="1"/>
      <c r="U29" s="1"/>
      <c r="V29" s="119" t="s">
        <v>44</v>
      </c>
      <c r="W29" s="119"/>
      <c r="X29" s="34">
        <v>0.21310000000000001</v>
      </c>
      <c r="Y29" s="34">
        <v>3</v>
      </c>
      <c r="Z29" s="34">
        <v>7.1040000000000006E-2</v>
      </c>
      <c r="AA29" s="119" t="s">
        <v>136</v>
      </c>
      <c r="AB29" s="119"/>
      <c r="AC29" s="34" t="s">
        <v>137</v>
      </c>
      <c r="AD29" s="68"/>
      <c r="AE29" s="68"/>
      <c r="AF29" s="68"/>
      <c r="AG29" s="15"/>
      <c r="AH29" s="15"/>
      <c r="AI29" s="119" t="s">
        <v>44</v>
      </c>
      <c r="AJ29" s="119"/>
      <c r="AK29" s="113">
        <v>23415</v>
      </c>
      <c r="AL29" s="113">
        <v>7</v>
      </c>
      <c r="AM29" s="113">
        <v>3345</v>
      </c>
      <c r="AN29" s="119" t="s">
        <v>186</v>
      </c>
      <c r="AO29" s="119"/>
      <c r="AP29" s="34" t="s">
        <v>188</v>
      </c>
      <c r="AQ29" s="1"/>
      <c r="AR29" s="118"/>
      <c r="AS29" s="1"/>
      <c r="AT29" s="1"/>
      <c r="AU29" s="1"/>
      <c r="AV29" s="15"/>
      <c r="AW29" s="119" t="s">
        <v>154</v>
      </c>
      <c r="AX29" s="119"/>
      <c r="AY29" s="119"/>
      <c r="AZ29" s="126">
        <v>14.85</v>
      </c>
      <c r="BA29" s="126"/>
      <c r="BB29" s="1"/>
      <c r="BC29" s="1"/>
      <c r="BD29" s="23"/>
      <c r="BE29" s="74"/>
      <c r="BF29" s="74"/>
      <c r="BG29" s="26"/>
      <c r="BH29" s="15"/>
      <c r="BI29" s="23"/>
    </row>
    <row r="30" spans="1:61">
      <c r="A30" s="119" t="s">
        <v>45</v>
      </c>
      <c r="B30" s="119"/>
      <c r="C30" s="34">
        <v>15881</v>
      </c>
      <c r="D30" s="34">
        <v>28</v>
      </c>
      <c r="E30" s="34">
        <v>567.20000000000005</v>
      </c>
      <c r="F30" s="119"/>
      <c r="G30" s="119"/>
      <c r="H30" s="56"/>
      <c r="I30" s="1"/>
      <c r="J30" s="1"/>
      <c r="K30" s="1"/>
      <c r="L30" s="1"/>
      <c r="M30" s="1"/>
      <c r="N30" s="1"/>
      <c r="O30" s="119" t="s">
        <v>122</v>
      </c>
      <c r="P30" s="119"/>
      <c r="Q30" s="119"/>
      <c r="R30" s="119" t="s">
        <v>123</v>
      </c>
      <c r="S30" s="119"/>
      <c r="T30" s="1"/>
      <c r="U30" s="1"/>
      <c r="V30" s="119" t="s">
        <v>45</v>
      </c>
      <c r="W30" s="119"/>
      <c r="X30" s="34">
        <v>1.217E-2</v>
      </c>
      <c r="Y30" s="34">
        <v>9</v>
      </c>
      <c r="Z30" s="34">
        <v>1.353E-3</v>
      </c>
      <c r="AA30" s="119"/>
      <c r="AB30" s="119"/>
      <c r="AC30" s="87"/>
      <c r="AD30" s="89"/>
      <c r="AE30" s="89"/>
      <c r="AF30" s="89"/>
      <c r="AG30" s="15"/>
      <c r="AH30" s="15"/>
      <c r="AI30" s="119" t="s">
        <v>45</v>
      </c>
      <c r="AJ30" s="119"/>
      <c r="AK30" s="113">
        <v>16605</v>
      </c>
      <c r="AL30" s="113">
        <v>28</v>
      </c>
      <c r="AM30" s="113">
        <v>593</v>
      </c>
      <c r="AN30" s="119"/>
      <c r="AO30" s="119"/>
      <c r="AP30" s="56"/>
      <c r="AQ30" s="1"/>
      <c r="AR30" s="1"/>
      <c r="AS30" s="1"/>
      <c r="AT30" s="1"/>
      <c r="AU30" s="1"/>
      <c r="AV30" s="15"/>
      <c r="AW30" s="119" t="s">
        <v>122</v>
      </c>
      <c r="AX30" s="119"/>
      <c r="AY30" s="119"/>
      <c r="AZ30" s="119" t="s">
        <v>155</v>
      </c>
      <c r="BA30" s="119"/>
      <c r="BB30" s="1"/>
      <c r="BC30" s="1"/>
      <c r="BD30" s="23"/>
      <c r="BE30" s="74"/>
      <c r="BF30" s="74"/>
      <c r="BG30" s="26"/>
      <c r="BH30" s="15"/>
      <c r="BI30" s="23"/>
    </row>
    <row r="31" spans="1:61">
      <c r="A31" s="132" t="s">
        <v>111</v>
      </c>
      <c r="B31" s="132"/>
      <c r="C31" s="14">
        <f>(C28+C29)/(C28+C29+C30)</f>
        <v>0.63726273954455126</v>
      </c>
      <c r="D31" s="14"/>
      <c r="E31" s="14"/>
      <c r="F31" s="131"/>
      <c r="G31" s="131"/>
      <c r="H31" s="3"/>
      <c r="I31" s="5"/>
      <c r="J31" s="5"/>
      <c r="K31" s="5"/>
      <c r="L31" s="5"/>
      <c r="M31" s="5"/>
      <c r="N31" s="5"/>
      <c r="O31" s="119" t="s">
        <v>124</v>
      </c>
      <c r="P31" s="119"/>
      <c r="Q31" s="119"/>
      <c r="R31" s="119" t="s">
        <v>125</v>
      </c>
      <c r="S31" s="119"/>
      <c r="T31" s="5"/>
      <c r="U31" s="5"/>
      <c r="V31" s="132" t="s">
        <v>111</v>
      </c>
      <c r="W31" s="132"/>
      <c r="X31" s="109">
        <f>(X28+X29)/(X28+X29+X30)</f>
        <v>0.94845404489623031</v>
      </c>
      <c r="Y31" s="89"/>
      <c r="Z31" s="89"/>
      <c r="AA31" s="131"/>
      <c r="AB31" s="131"/>
      <c r="AC31" s="3"/>
      <c r="AD31" s="3"/>
      <c r="AE31" s="3"/>
      <c r="AF31" s="3"/>
      <c r="AG31" s="15"/>
      <c r="AH31" s="15"/>
      <c r="AI31" s="132" t="s">
        <v>111</v>
      </c>
      <c r="AJ31" s="132"/>
      <c r="AK31" s="85">
        <f>(AK28+AK29)/(AK28+AK29+AK30)</f>
        <v>0.6495726495726496</v>
      </c>
      <c r="AL31" s="14"/>
      <c r="AM31" s="14"/>
      <c r="AN31" s="131"/>
      <c r="AO31" s="131"/>
      <c r="AP31" s="3"/>
      <c r="AQ31" s="5"/>
      <c r="AR31" s="5"/>
      <c r="AS31" s="5"/>
      <c r="AT31" s="5"/>
      <c r="AU31" s="5"/>
      <c r="AV31" s="5"/>
      <c r="AW31" s="119" t="s">
        <v>124</v>
      </c>
      <c r="AX31" s="119"/>
      <c r="AY31" s="119"/>
      <c r="AZ31" s="119" t="s">
        <v>156</v>
      </c>
      <c r="BA31" s="119"/>
      <c r="BB31" s="5"/>
      <c r="BC31" s="1"/>
      <c r="BD31" s="5"/>
      <c r="BE31" s="5"/>
      <c r="BF31" s="5"/>
      <c r="BG31" s="5"/>
      <c r="BH31" s="5"/>
      <c r="BI31" s="23"/>
    </row>
    <row r="32" spans="1:61" s="2" customFormat="1">
      <c r="A32" s="3"/>
      <c r="B32" s="83"/>
      <c r="C32" s="83"/>
      <c r="D32" s="83"/>
      <c r="E32" s="83"/>
      <c r="F32" s="83"/>
      <c r="G32" s="83"/>
      <c r="H32" s="3"/>
      <c r="I32" s="5"/>
      <c r="J32" s="5"/>
      <c r="K32" s="5"/>
      <c r="L32" s="5"/>
      <c r="M32" s="5"/>
      <c r="N32" s="5"/>
      <c r="O32" s="119" t="s">
        <v>126</v>
      </c>
      <c r="P32" s="119"/>
      <c r="Q32" s="119"/>
      <c r="R32" s="119">
        <v>0.99470000000000003</v>
      </c>
      <c r="S32" s="119"/>
      <c r="T32" s="5"/>
      <c r="U32" s="5"/>
      <c r="V32" s="105"/>
      <c r="W32" s="105"/>
      <c r="X32" s="105"/>
      <c r="Y32" s="105"/>
      <c r="Z32" s="105"/>
      <c r="AA32" s="5"/>
      <c r="AB32" s="5"/>
      <c r="AC32" s="5"/>
      <c r="AD32" s="5"/>
      <c r="AE32" s="5"/>
      <c r="AF32" s="5"/>
      <c r="AG32" s="32"/>
      <c r="AH32" s="32"/>
      <c r="AI32" s="3"/>
      <c r="AJ32" s="83"/>
      <c r="AK32" s="83"/>
      <c r="AL32" s="83"/>
      <c r="AM32" s="83"/>
      <c r="AN32" s="83"/>
      <c r="AO32" s="83"/>
      <c r="AP32" s="3"/>
      <c r="AQ32" s="5"/>
      <c r="AR32" s="5"/>
      <c r="AS32" s="5"/>
      <c r="AT32" s="5"/>
      <c r="AU32" s="5"/>
      <c r="AV32" s="5"/>
      <c r="AW32" s="119" t="s">
        <v>126</v>
      </c>
      <c r="AX32" s="119"/>
      <c r="AY32" s="119"/>
      <c r="AZ32" s="119">
        <v>0.96140000000000003</v>
      </c>
      <c r="BA32" s="119"/>
      <c r="BB32" s="5"/>
      <c r="BC32" s="1"/>
      <c r="BD32" s="5"/>
      <c r="BE32" s="5"/>
      <c r="BF32" s="5"/>
      <c r="BG32" s="5"/>
      <c r="BH32" s="5"/>
      <c r="BI32" s="23"/>
    </row>
    <row r="33" spans="1:61">
      <c r="A33" s="137" t="s">
        <v>46</v>
      </c>
      <c r="B33" s="137"/>
      <c r="C33" s="137"/>
      <c r="D33" s="137"/>
      <c r="E33" s="37"/>
      <c r="F33" s="14"/>
      <c r="G33" s="3"/>
      <c r="H33" s="3"/>
      <c r="I33" s="5"/>
      <c r="J33" s="5"/>
      <c r="K33" s="5"/>
      <c r="L33" s="5"/>
      <c r="M33" s="12"/>
      <c r="N33" s="12"/>
      <c r="O33" s="98"/>
      <c r="P33" s="97"/>
      <c r="Q33" s="12"/>
      <c r="R33" s="12"/>
      <c r="S33" s="12"/>
      <c r="T33" s="12"/>
      <c r="U33" s="12"/>
      <c r="V33" s="137" t="s">
        <v>46</v>
      </c>
      <c r="W33" s="137"/>
      <c r="X33" s="137"/>
      <c r="Y33" s="137"/>
      <c r="Z33" s="88"/>
      <c r="AA33" s="89"/>
      <c r="AB33" s="3"/>
      <c r="AC33" s="3"/>
      <c r="AD33" s="3"/>
      <c r="AE33" s="3"/>
      <c r="AF33" s="3"/>
      <c r="AG33" s="5"/>
      <c r="AH33" s="5"/>
      <c r="AI33" s="137" t="s">
        <v>46</v>
      </c>
      <c r="AJ33" s="137"/>
      <c r="AK33" s="137"/>
      <c r="AL33" s="137"/>
      <c r="AM33" s="61"/>
      <c r="AN33" s="14"/>
      <c r="AO33" s="3"/>
      <c r="AP33" s="3"/>
      <c r="AQ33" s="5"/>
      <c r="AR33" s="5"/>
      <c r="AS33" s="5"/>
      <c r="AT33" s="5"/>
      <c r="AU33" s="12"/>
      <c r="AV33" s="12"/>
      <c r="AW33" s="98"/>
      <c r="AX33" s="97"/>
      <c r="AY33" s="12"/>
      <c r="AZ33" s="12"/>
      <c r="BA33" s="12"/>
      <c r="BB33" s="12"/>
      <c r="BC33" s="5"/>
      <c r="BD33" s="5"/>
      <c r="BE33" s="5"/>
      <c r="BF33" s="5"/>
      <c r="BG33" s="5"/>
      <c r="BH33" s="12"/>
      <c r="BI33" s="23"/>
    </row>
    <row r="34" spans="1:61">
      <c r="A34" s="8"/>
      <c r="B34" s="8"/>
      <c r="C34" s="8"/>
      <c r="D34" s="8"/>
      <c r="E34" s="8"/>
      <c r="F34" s="8"/>
      <c r="G34" s="3"/>
      <c r="H34" s="3"/>
      <c r="I34" s="5"/>
      <c r="J34" s="5"/>
      <c r="K34" s="5"/>
      <c r="L34" s="5"/>
      <c r="M34" s="5"/>
      <c r="N34" s="5"/>
      <c r="O34" s="127" t="s">
        <v>127</v>
      </c>
      <c r="P34" s="127"/>
      <c r="Q34" s="127"/>
      <c r="R34" s="127"/>
      <c r="S34" s="5"/>
      <c r="T34" s="5"/>
      <c r="U34" s="5"/>
      <c r="V34" s="8"/>
      <c r="W34" s="8"/>
      <c r="X34" s="8"/>
      <c r="Y34" s="8"/>
      <c r="Z34" s="8"/>
      <c r="AA34" s="8"/>
      <c r="AB34" s="3"/>
      <c r="AC34" s="3"/>
      <c r="AD34" s="3"/>
      <c r="AE34" s="3"/>
      <c r="AF34" s="3"/>
      <c r="AG34" s="15"/>
      <c r="AH34" s="15"/>
      <c r="AI34" s="8"/>
      <c r="AJ34" s="8"/>
      <c r="AK34" s="8"/>
      <c r="AL34" s="8"/>
      <c r="AM34" s="8"/>
      <c r="AN34" s="8"/>
      <c r="AO34" s="3"/>
      <c r="AP34" s="3"/>
      <c r="AQ34" s="5"/>
      <c r="AR34" s="5"/>
      <c r="AS34" s="5"/>
      <c r="AT34" s="5"/>
      <c r="AU34" s="5"/>
      <c r="AV34" s="5"/>
      <c r="AW34" s="127" t="s">
        <v>127</v>
      </c>
      <c r="AX34" s="127"/>
      <c r="AY34" s="127"/>
      <c r="AZ34" s="127"/>
      <c r="BA34" s="5"/>
      <c r="BB34" s="5"/>
      <c r="BC34" s="5"/>
      <c r="BD34" s="5"/>
      <c r="BE34" s="5"/>
      <c r="BF34" s="5"/>
      <c r="BG34" s="5"/>
      <c r="BH34" s="5"/>
      <c r="BI34" s="23"/>
    </row>
    <row r="35" spans="1:61">
      <c r="A35" s="119" t="s">
        <v>20</v>
      </c>
      <c r="B35" s="119"/>
      <c r="C35" s="119"/>
      <c r="D35" s="17">
        <v>1</v>
      </c>
      <c r="E35" s="86" t="s">
        <v>110</v>
      </c>
      <c r="F35" s="18"/>
      <c r="G35" s="18"/>
      <c r="H35" s="18"/>
      <c r="I35" s="18"/>
      <c r="J35" s="5"/>
      <c r="K35" s="5"/>
      <c r="L35" s="5"/>
      <c r="M35" s="15"/>
      <c r="N35" s="15"/>
      <c r="O35" s="119" t="s">
        <v>128</v>
      </c>
      <c r="P35" s="119"/>
      <c r="Q35" s="119"/>
      <c r="R35" s="87" t="s">
        <v>129</v>
      </c>
      <c r="S35" s="15"/>
      <c r="T35" s="15"/>
      <c r="U35" s="15"/>
      <c r="V35" s="119" t="s">
        <v>20</v>
      </c>
      <c r="W35" s="119"/>
      <c r="X35" s="119"/>
      <c r="Y35" s="87">
        <v>1</v>
      </c>
      <c r="Z35" s="86" t="s">
        <v>110</v>
      </c>
      <c r="AA35" s="18"/>
      <c r="AB35" s="18"/>
      <c r="AC35" s="18"/>
      <c r="AD35" s="18"/>
      <c r="AE35" s="18"/>
      <c r="AF35" s="18"/>
      <c r="AG35" s="15"/>
      <c r="AH35" s="15"/>
      <c r="AI35" s="119" t="s">
        <v>20</v>
      </c>
      <c r="AJ35" s="119"/>
      <c r="AK35" s="119"/>
      <c r="AL35" s="56">
        <v>1</v>
      </c>
      <c r="AM35" s="86" t="s">
        <v>110</v>
      </c>
      <c r="AN35" s="18"/>
      <c r="AO35" s="18"/>
      <c r="AP35" s="18"/>
      <c r="AQ35" s="18"/>
      <c r="AR35" s="5"/>
      <c r="AS35" s="5"/>
      <c r="AT35" s="5"/>
      <c r="AU35" s="15"/>
      <c r="AV35" s="15"/>
      <c r="AW35" s="119" t="s">
        <v>128</v>
      </c>
      <c r="AX35" s="119"/>
      <c r="AY35" s="119"/>
      <c r="AZ35" s="87" t="s">
        <v>157</v>
      </c>
      <c r="BA35" s="15"/>
      <c r="BB35" s="1"/>
      <c r="BC35" s="15"/>
      <c r="BD35" s="15"/>
      <c r="BE35" s="5"/>
      <c r="BF35" s="5"/>
      <c r="BG35" s="5"/>
      <c r="BH35" s="15"/>
      <c r="BI35" s="23"/>
    </row>
    <row r="36" spans="1:61">
      <c r="A36" s="119" t="s">
        <v>21</v>
      </c>
      <c r="B36" s="119"/>
      <c r="C36" s="119"/>
      <c r="D36" s="17">
        <v>28</v>
      </c>
      <c r="E36" s="110">
        <v>0.75780000000000003</v>
      </c>
      <c r="F36" s="18"/>
      <c r="G36" s="18"/>
      <c r="H36" s="18"/>
      <c r="I36" s="18"/>
      <c r="J36" s="5"/>
      <c r="K36" s="5"/>
      <c r="L36" s="5"/>
      <c r="M36" s="15"/>
      <c r="N36" s="15"/>
      <c r="O36" s="119" t="s">
        <v>7</v>
      </c>
      <c r="P36" s="119"/>
      <c r="Q36" s="119"/>
      <c r="R36" s="87">
        <v>1.6000000000000001E-3</v>
      </c>
      <c r="S36" s="15"/>
      <c r="T36" s="15"/>
      <c r="U36" s="15"/>
      <c r="V36" s="119" t="s">
        <v>21</v>
      </c>
      <c r="W36" s="119"/>
      <c r="X36" s="119"/>
      <c r="Y36" s="87">
        <v>6</v>
      </c>
      <c r="Z36" s="86">
        <v>0.76900000000000002</v>
      </c>
      <c r="AA36" s="18"/>
      <c r="AB36" s="18"/>
      <c r="AC36" s="18"/>
      <c r="AD36" s="18"/>
      <c r="AE36" s="18"/>
      <c r="AF36" s="18"/>
      <c r="AG36" s="15"/>
      <c r="AH36" s="15"/>
      <c r="AI36" s="119" t="s">
        <v>21</v>
      </c>
      <c r="AJ36" s="119"/>
      <c r="AK36" s="119"/>
      <c r="AL36" s="56">
        <v>28</v>
      </c>
      <c r="AM36" s="110">
        <v>0.72550000000000003</v>
      </c>
      <c r="AN36" s="18"/>
      <c r="AO36" s="18"/>
      <c r="AP36" s="18"/>
      <c r="AQ36" s="18"/>
      <c r="AR36" s="5"/>
      <c r="AS36" s="5"/>
      <c r="AT36" s="5"/>
      <c r="AU36" s="15"/>
      <c r="AV36" s="15"/>
      <c r="AW36" s="119" t="s">
        <v>7</v>
      </c>
      <c r="AX36" s="119"/>
      <c r="AY36" s="119"/>
      <c r="AZ36" s="87" t="s">
        <v>114</v>
      </c>
      <c r="BA36" s="15"/>
      <c r="BB36" s="1"/>
      <c r="BC36" s="15"/>
      <c r="BD36" s="15"/>
      <c r="BE36" s="5"/>
      <c r="BF36" s="5"/>
      <c r="BG36" s="5"/>
      <c r="BH36" s="15"/>
      <c r="BI36" s="23"/>
    </row>
    <row r="37" spans="1:61">
      <c r="A37" s="119" t="s">
        <v>22</v>
      </c>
      <c r="B37" s="119"/>
      <c r="C37" s="119"/>
      <c r="D37" s="17">
        <v>0.05</v>
      </c>
      <c r="E37" s="18"/>
      <c r="F37" s="18"/>
      <c r="G37" s="18"/>
      <c r="H37" s="18"/>
      <c r="I37" s="18"/>
      <c r="J37" s="5"/>
      <c r="K37" s="5"/>
      <c r="L37" s="5"/>
      <c r="M37" s="15"/>
      <c r="N37" s="15"/>
      <c r="O37" s="119" t="s">
        <v>8</v>
      </c>
      <c r="P37" s="119"/>
      <c r="Q37" s="119"/>
      <c r="R37" s="87" t="s">
        <v>12</v>
      </c>
      <c r="S37" s="15"/>
      <c r="T37" s="15"/>
      <c r="U37" s="15"/>
      <c r="V37" s="119" t="s">
        <v>22</v>
      </c>
      <c r="W37" s="119"/>
      <c r="X37" s="119"/>
      <c r="Y37" s="87">
        <v>0.05</v>
      </c>
      <c r="Z37" s="18"/>
      <c r="AA37" s="18"/>
      <c r="AB37" s="18"/>
      <c r="AC37" s="18"/>
      <c r="AD37" s="18"/>
      <c r="AE37" s="18"/>
      <c r="AF37" s="18"/>
      <c r="AG37" s="5"/>
      <c r="AH37" s="5"/>
      <c r="AI37" s="119" t="s">
        <v>22</v>
      </c>
      <c r="AJ37" s="119"/>
      <c r="AK37" s="119"/>
      <c r="AL37" s="56">
        <v>0.05</v>
      </c>
      <c r="AM37" s="18"/>
      <c r="AN37" s="18"/>
      <c r="AO37" s="18"/>
      <c r="AP37" s="18"/>
      <c r="AQ37" s="18"/>
      <c r="AR37" s="5"/>
      <c r="AS37" s="5"/>
      <c r="AT37" s="5"/>
      <c r="AU37" s="15"/>
      <c r="AV37" s="15"/>
      <c r="AW37" s="119" t="s">
        <v>8</v>
      </c>
      <c r="AX37" s="119"/>
      <c r="AY37" s="119"/>
      <c r="AZ37" s="87" t="s">
        <v>115</v>
      </c>
      <c r="BA37" s="15"/>
      <c r="BB37" s="1"/>
      <c r="BC37" s="15"/>
      <c r="BD37" s="15"/>
      <c r="BE37" s="5"/>
      <c r="BF37" s="5"/>
      <c r="BG37" s="5"/>
      <c r="BH37" s="15"/>
      <c r="BI37" s="23"/>
    </row>
    <row r="38" spans="1:61">
      <c r="A38" s="18"/>
      <c r="B38" s="18"/>
      <c r="C38" s="18"/>
      <c r="D38" s="18"/>
      <c r="E38" s="18"/>
      <c r="F38" s="18"/>
      <c r="G38" s="18"/>
      <c r="H38" s="18"/>
      <c r="I38" s="18"/>
      <c r="J38" s="5"/>
      <c r="K38" s="5"/>
      <c r="L38" s="5"/>
      <c r="M38" s="5"/>
      <c r="N38" s="5"/>
      <c r="O38" s="119" t="s">
        <v>116</v>
      </c>
      <c r="P38" s="119"/>
      <c r="Q38" s="119"/>
      <c r="R38" s="87" t="s">
        <v>11</v>
      </c>
      <c r="S38" s="5"/>
      <c r="T38" s="5"/>
      <c r="U38" s="5"/>
      <c r="V38" s="18"/>
      <c r="W38" s="18"/>
      <c r="X38" s="18"/>
      <c r="Y38" s="18"/>
      <c r="Z38" s="18"/>
      <c r="AA38" s="18"/>
      <c r="AB38" s="18"/>
      <c r="AC38" s="18"/>
      <c r="AD38" s="18"/>
      <c r="AE38" s="18"/>
      <c r="AF38" s="89"/>
      <c r="AG38" s="15"/>
      <c r="AH38" s="15"/>
      <c r="AI38" s="18"/>
      <c r="AJ38" s="18"/>
      <c r="AK38" s="18"/>
      <c r="AL38" s="18"/>
      <c r="AM38" s="18"/>
      <c r="AN38" s="18"/>
      <c r="AO38" s="18"/>
      <c r="AP38" s="18"/>
      <c r="AQ38" s="18"/>
      <c r="AR38" s="5"/>
      <c r="AS38" s="5"/>
      <c r="AT38" s="5"/>
      <c r="AU38" s="5"/>
      <c r="AV38" s="15"/>
      <c r="AW38" s="119" t="s">
        <v>116</v>
      </c>
      <c r="AX38" s="119"/>
      <c r="AY38" s="119"/>
      <c r="AZ38" s="87" t="s">
        <v>11</v>
      </c>
      <c r="BA38" s="5"/>
      <c r="BB38" s="1"/>
      <c r="BC38" s="15"/>
      <c r="BD38" s="15"/>
      <c r="BE38" s="5"/>
      <c r="BF38" s="5"/>
      <c r="BG38" s="5"/>
      <c r="BH38" s="5"/>
      <c r="BI38" s="23"/>
    </row>
    <row r="39" spans="1:61" ht="18" customHeight="1">
      <c r="A39" s="119" t="s">
        <v>23</v>
      </c>
      <c r="B39" s="119"/>
      <c r="C39" s="119"/>
      <c r="D39" s="119"/>
      <c r="E39" s="119"/>
      <c r="F39" s="56" t="s">
        <v>24</v>
      </c>
      <c r="G39" s="56" t="s">
        <v>25</v>
      </c>
      <c r="H39" s="56" t="s">
        <v>26</v>
      </c>
      <c r="I39" s="56" t="s">
        <v>27</v>
      </c>
      <c r="J39" s="56" t="s">
        <v>28</v>
      </c>
      <c r="K39" s="14"/>
      <c r="L39" s="14"/>
      <c r="M39" s="49"/>
      <c r="N39" s="49"/>
      <c r="O39" s="98"/>
      <c r="P39" s="97"/>
      <c r="Q39" s="49"/>
      <c r="R39" s="49"/>
      <c r="S39" s="49"/>
      <c r="T39" s="49"/>
      <c r="U39" s="49"/>
      <c r="V39" s="121" t="s">
        <v>23</v>
      </c>
      <c r="W39" s="128"/>
      <c r="X39" s="122"/>
      <c r="Y39" s="87" t="s">
        <v>24</v>
      </c>
      <c r="Z39" s="119" t="s">
        <v>25</v>
      </c>
      <c r="AA39" s="119"/>
      <c r="AB39" s="87" t="s">
        <v>26</v>
      </c>
      <c r="AC39" s="87" t="s">
        <v>27</v>
      </c>
      <c r="AD39" s="121" t="s">
        <v>28</v>
      </c>
      <c r="AE39" s="122"/>
      <c r="AF39" s="89"/>
      <c r="AG39" s="15"/>
      <c r="AH39" s="15"/>
      <c r="AI39" s="119" t="s">
        <v>23</v>
      </c>
      <c r="AJ39" s="119"/>
      <c r="AK39" s="119"/>
      <c r="AL39" s="119"/>
      <c r="AM39" s="119"/>
      <c r="AN39" s="56" t="s">
        <v>24</v>
      </c>
      <c r="AO39" s="119" t="s">
        <v>25</v>
      </c>
      <c r="AP39" s="119"/>
      <c r="AQ39" s="56" t="s">
        <v>26</v>
      </c>
      <c r="AR39" s="56" t="s">
        <v>27</v>
      </c>
      <c r="AS39" s="56" t="s">
        <v>28</v>
      </c>
      <c r="AT39" s="14"/>
      <c r="AU39" s="49"/>
      <c r="AV39" s="15"/>
      <c r="AW39" s="98"/>
      <c r="AX39" s="97"/>
      <c r="AY39" s="49"/>
      <c r="AZ39" s="49"/>
      <c r="BA39" s="49"/>
      <c r="BB39" s="1"/>
      <c r="BC39" s="15"/>
      <c r="BD39" s="15"/>
      <c r="BE39" s="15"/>
      <c r="BF39" s="15"/>
      <c r="BG39" s="23"/>
      <c r="BH39" s="75"/>
      <c r="BI39" s="23"/>
    </row>
    <row r="40" spans="1:61" ht="18" customHeight="1">
      <c r="A40" s="119" t="s">
        <v>159</v>
      </c>
      <c r="B40" s="119"/>
      <c r="C40" s="119"/>
      <c r="D40" s="119"/>
      <c r="E40" s="119"/>
      <c r="F40" s="35">
        <v>-34.94</v>
      </c>
      <c r="G40" s="56" t="s">
        <v>52</v>
      </c>
      <c r="H40" s="34" t="s">
        <v>10</v>
      </c>
      <c r="I40" s="34" t="s">
        <v>9</v>
      </c>
      <c r="J40" s="35">
        <v>0.31850000000000001</v>
      </c>
      <c r="K40" s="14"/>
      <c r="L40" s="14"/>
      <c r="M40" s="49"/>
      <c r="N40" s="49"/>
      <c r="O40" s="120" t="s">
        <v>130</v>
      </c>
      <c r="P40" s="120"/>
      <c r="Q40" s="120"/>
      <c r="R40" s="86" t="s">
        <v>110</v>
      </c>
      <c r="S40" s="49"/>
      <c r="T40" s="31"/>
      <c r="U40" s="49"/>
      <c r="V40" s="121" t="s">
        <v>144</v>
      </c>
      <c r="W40" s="128"/>
      <c r="X40" s="122"/>
      <c r="Y40" s="91">
        <v>-0.18820000000000001</v>
      </c>
      <c r="Z40" s="119" t="s">
        <v>138</v>
      </c>
      <c r="AA40" s="119"/>
      <c r="AB40" s="87" t="s">
        <v>11</v>
      </c>
      <c r="AC40" s="87" t="s">
        <v>13</v>
      </c>
      <c r="AD40" s="129">
        <v>2.0000000000000001E-4</v>
      </c>
      <c r="AE40" s="130"/>
      <c r="AF40" s="89"/>
      <c r="AG40" s="15"/>
      <c r="AH40" s="15"/>
      <c r="AI40" s="119" t="s">
        <v>159</v>
      </c>
      <c r="AJ40" s="119"/>
      <c r="AK40" s="119"/>
      <c r="AL40" s="119"/>
      <c r="AM40" s="119"/>
      <c r="AN40" s="115">
        <v>-18.78</v>
      </c>
      <c r="AO40" s="119" t="s">
        <v>189</v>
      </c>
      <c r="AP40" s="119"/>
      <c r="AQ40" s="114" t="s">
        <v>10</v>
      </c>
      <c r="AR40" s="112" t="s">
        <v>9</v>
      </c>
      <c r="AS40" s="115">
        <v>0.91930000000000001</v>
      </c>
      <c r="AT40" s="14"/>
      <c r="AU40" s="49"/>
      <c r="AV40" s="15"/>
      <c r="AW40" s="120" t="s">
        <v>130</v>
      </c>
      <c r="AX40" s="120"/>
      <c r="AY40" s="120"/>
      <c r="AZ40" s="86" t="s">
        <v>110</v>
      </c>
      <c r="BA40" s="49"/>
      <c r="BB40" s="1"/>
      <c r="BC40" s="15"/>
      <c r="BD40" s="15"/>
      <c r="BE40" s="15"/>
      <c r="BF40" s="15"/>
      <c r="BG40" s="76"/>
      <c r="BH40" s="75"/>
      <c r="BI40" s="23"/>
    </row>
    <row r="41" spans="1:61" ht="18" customHeight="1">
      <c r="A41" s="119" t="s">
        <v>160</v>
      </c>
      <c r="B41" s="119"/>
      <c r="C41" s="119"/>
      <c r="D41" s="119">
        <v>8.9513999999999996</v>
      </c>
      <c r="E41" s="119"/>
      <c r="F41" s="35">
        <v>9.016</v>
      </c>
      <c r="G41" s="56" t="s">
        <v>53</v>
      </c>
      <c r="H41" s="34" t="s">
        <v>10</v>
      </c>
      <c r="I41" s="34" t="s">
        <v>9</v>
      </c>
      <c r="J41" s="35">
        <v>0.99860000000000004</v>
      </c>
      <c r="K41" s="14"/>
      <c r="L41" s="14"/>
      <c r="M41" s="31"/>
      <c r="N41" s="31"/>
      <c r="O41" s="121" t="s">
        <v>131</v>
      </c>
      <c r="P41" s="122"/>
      <c r="Q41" s="87">
        <v>4</v>
      </c>
      <c r="R41" s="111">
        <v>0.219</v>
      </c>
      <c r="S41" s="31"/>
      <c r="T41" s="31"/>
      <c r="U41" s="31"/>
      <c r="V41" s="121" t="s">
        <v>145</v>
      </c>
      <c r="W41" s="128"/>
      <c r="X41" s="122"/>
      <c r="Y41" s="91">
        <v>9.6680000000000002E-2</v>
      </c>
      <c r="Z41" s="119" t="s">
        <v>139</v>
      </c>
      <c r="AA41" s="119"/>
      <c r="AB41" s="87" t="s">
        <v>11</v>
      </c>
      <c r="AC41" s="87" t="s">
        <v>29</v>
      </c>
      <c r="AD41" s="129">
        <v>2.0500000000000001E-2</v>
      </c>
      <c r="AE41" s="130"/>
      <c r="AF41" s="89"/>
      <c r="AG41" s="15"/>
      <c r="AH41" s="15"/>
      <c r="AI41" s="119" t="s">
        <v>160</v>
      </c>
      <c r="AJ41" s="119"/>
      <c r="AK41" s="119"/>
      <c r="AL41" s="119">
        <v>8.9513999999999996</v>
      </c>
      <c r="AM41" s="119"/>
      <c r="AN41" s="115">
        <v>-5.6669999999999998</v>
      </c>
      <c r="AO41" s="119" t="s">
        <v>190</v>
      </c>
      <c r="AP41" s="119"/>
      <c r="AQ41" s="114" t="s">
        <v>10</v>
      </c>
      <c r="AR41" s="112" t="s">
        <v>9</v>
      </c>
      <c r="AS41" s="115" t="s">
        <v>30</v>
      </c>
      <c r="AT41" s="14"/>
      <c r="AU41" s="31"/>
      <c r="AV41" s="15"/>
      <c r="AW41" s="121" t="s">
        <v>131</v>
      </c>
      <c r="AX41" s="122"/>
      <c r="AY41" s="87">
        <v>4</v>
      </c>
      <c r="AZ41" s="111">
        <v>0.20899999999999999</v>
      </c>
      <c r="BA41" s="31"/>
      <c r="BB41" s="1"/>
      <c r="BC41" s="15"/>
      <c r="BD41" s="15"/>
      <c r="BE41" s="24"/>
      <c r="BF41" s="24"/>
      <c r="BG41" s="76"/>
      <c r="BH41" s="75"/>
      <c r="BI41" s="23"/>
    </row>
    <row r="42" spans="1:61" ht="18" customHeight="1">
      <c r="A42" s="119" t="s">
        <v>161</v>
      </c>
      <c r="B42" s="119"/>
      <c r="C42" s="119"/>
      <c r="D42" s="119">
        <v>8.9513999999999996</v>
      </c>
      <c r="E42" s="119"/>
      <c r="F42" s="35">
        <v>38.17</v>
      </c>
      <c r="G42" s="56" t="s">
        <v>54</v>
      </c>
      <c r="H42" s="34" t="s">
        <v>10</v>
      </c>
      <c r="I42" s="34" t="s">
        <v>9</v>
      </c>
      <c r="J42" s="35">
        <v>0.22270000000000001</v>
      </c>
      <c r="K42" s="14"/>
      <c r="L42" s="14"/>
      <c r="M42" s="31"/>
      <c r="N42" s="31"/>
      <c r="O42" s="121" t="s">
        <v>132</v>
      </c>
      <c r="P42" s="122"/>
      <c r="Q42" s="87">
        <v>4</v>
      </c>
      <c r="R42" s="31"/>
      <c r="S42" s="31"/>
      <c r="T42" s="31"/>
      <c r="U42" s="31"/>
      <c r="V42" s="121" t="s">
        <v>146</v>
      </c>
      <c r="W42" s="128"/>
      <c r="X42" s="122"/>
      <c r="Y42" s="91">
        <v>9.2340000000000005E-2</v>
      </c>
      <c r="Z42" s="119" t="s">
        <v>140</v>
      </c>
      <c r="AA42" s="119"/>
      <c r="AB42" s="87" t="s">
        <v>11</v>
      </c>
      <c r="AC42" s="87" t="s">
        <v>29</v>
      </c>
      <c r="AD42" s="129">
        <v>2.63E-2</v>
      </c>
      <c r="AE42" s="130"/>
      <c r="AF42" s="89"/>
      <c r="AG42" s="15"/>
      <c r="AH42" s="15"/>
      <c r="AI42" s="119" t="s">
        <v>161</v>
      </c>
      <c r="AJ42" s="119"/>
      <c r="AK42" s="119"/>
      <c r="AL42" s="119">
        <v>8.9513999999999996</v>
      </c>
      <c r="AM42" s="119"/>
      <c r="AN42" s="115">
        <v>39.36</v>
      </c>
      <c r="AO42" s="119" t="s">
        <v>191</v>
      </c>
      <c r="AP42" s="119"/>
      <c r="AQ42" s="114" t="s">
        <v>10</v>
      </c>
      <c r="AR42" s="112" t="s">
        <v>9</v>
      </c>
      <c r="AS42" s="115">
        <v>0.21440000000000001</v>
      </c>
      <c r="AT42" s="14"/>
      <c r="AU42" s="31"/>
      <c r="AV42" s="15"/>
      <c r="AW42" s="121" t="s">
        <v>132</v>
      </c>
      <c r="AX42" s="122"/>
      <c r="AY42" s="87">
        <v>4</v>
      </c>
      <c r="AZ42" s="31"/>
      <c r="BA42" s="31"/>
      <c r="BB42" s="1"/>
      <c r="BC42" s="15"/>
      <c r="BD42" s="15"/>
      <c r="BE42" s="15"/>
      <c r="BF42" s="15"/>
      <c r="BG42" s="76"/>
      <c r="BH42" s="75"/>
      <c r="BI42" s="23"/>
    </row>
    <row r="43" spans="1:61" ht="18" customHeight="1">
      <c r="A43" s="119" t="s">
        <v>162</v>
      </c>
      <c r="B43" s="119"/>
      <c r="C43" s="119"/>
      <c r="D43" s="119">
        <v>8.9513999999999996</v>
      </c>
      <c r="E43" s="119"/>
      <c r="F43" s="35">
        <v>-14.88</v>
      </c>
      <c r="G43" s="56" t="s">
        <v>55</v>
      </c>
      <c r="H43" s="34" t="s">
        <v>10</v>
      </c>
      <c r="I43" s="34" t="s">
        <v>9</v>
      </c>
      <c r="J43" s="35">
        <v>0.97250000000000003</v>
      </c>
      <c r="K43" s="14"/>
      <c r="L43" s="14"/>
      <c r="M43" s="31"/>
      <c r="N43" s="31"/>
      <c r="O43" s="31"/>
      <c r="P43" s="31"/>
      <c r="Q43" s="31"/>
      <c r="R43" s="31"/>
      <c r="S43" s="31"/>
      <c r="T43" s="31"/>
      <c r="U43" s="31"/>
      <c r="V43" s="121" t="s">
        <v>147</v>
      </c>
      <c r="W43" s="128"/>
      <c r="X43" s="122"/>
      <c r="Y43" s="91">
        <v>0.28489999999999999</v>
      </c>
      <c r="Z43" s="119" t="s">
        <v>141</v>
      </c>
      <c r="AA43" s="119"/>
      <c r="AB43" s="87" t="s">
        <v>11</v>
      </c>
      <c r="AC43" s="87" t="s">
        <v>115</v>
      </c>
      <c r="AD43" s="129" t="s">
        <v>114</v>
      </c>
      <c r="AE43" s="130"/>
      <c r="AF43" s="89"/>
      <c r="AG43" s="15"/>
      <c r="AH43" s="15"/>
      <c r="AI43" s="119" t="s">
        <v>181</v>
      </c>
      <c r="AJ43" s="119"/>
      <c r="AK43" s="119"/>
      <c r="AL43" s="119">
        <v>8.9513999999999996</v>
      </c>
      <c r="AM43" s="119"/>
      <c r="AN43" s="115">
        <v>50.68</v>
      </c>
      <c r="AO43" s="119" t="s">
        <v>192</v>
      </c>
      <c r="AP43" s="119"/>
      <c r="AQ43" s="114" t="s">
        <v>11</v>
      </c>
      <c r="AR43" s="112" t="s">
        <v>29</v>
      </c>
      <c r="AS43" s="115">
        <v>4.7699999999999999E-2</v>
      </c>
      <c r="AT43" s="14"/>
      <c r="AU43" s="31"/>
      <c r="AV43" s="15"/>
      <c r="AW43" s="31"/>
      <c r="AX43" s="31"/>
      <c r="AY43" s="31"/>
      <c r="AZ43" s="31"/>
      <c r="BA43" s="31"/>
      <c r="BB43" s="31"/>
      <c r="BC43" s="15"/>
      <c r="BD43" s="15"/>
      <c r="BE43" s="15"/>
      <c r="BF43" s="15"/>
      <c r="BG43" s="76"/>
      <c r="BH43" s="75"/>
      <c r="BI43" s="23"/>
    </row>
    <row r="44" spans="1:61" ht="18" customHeight="1">
      <c r="A44" s="119" t="s">
        <v>163</v>
      </c>
      <c r="B44" s="119"/>
      <c r="C44" s="119"/>
      <c r="D44" s="119">
        <v>8.9513999999999996</v>
      </c>
      <c r="E44" s="119"/>
      <c r="F44" s="35">
        <v>-30.94</v>
      </c>
      <c r="G44" s="56" t="s">
        <v>56</v>
      </c>
      <c r="H44" s="34" t="s">
        <v>10</v>
      </c>
      <c r="I44" s="34" t="s">
        <v>9</v>
      </c>
      <c r="J44" s="35">
        <v>0.46639999999999998</v>
      </c>
      <c r="K44" s="14"/>
      <c r="L44" s="14"/>
      <c r="M44" s="31"/>
      <c r="N44" s="31"/>
      <c r="O44" s="31"/>
      <c r="P44" s="31"/>
      <c r="Q44" s="31"/>
      <c r="R44" s="31"/>
      <c r="S44" s="31"/>
      <c r="T44" s="31"/>
      <c r="U44" s="31"/>
      <c r="V44" s="121" t="s">
        <v>148</v>
      </c>
      <c r="W44" s="128"/>
      <c r="X44" s="122"/>
      <c r="Y44" s="91">
        <v>0.28050000000000003</v>
      </c>
      <c r="Z44" s="119" t="s">
        <v>142</v>
      </c>
      <c r="AA44" s="119"/>
      <c r="AB44" s="87" t="s">
        <v>11</v>
      </c>
      <c r="AC44" s="87" t="s">
        <v>115</v>
      </c>
      <c r="AD44" s="129" t="s">
        <v>114</v>
      </c>
      <c r="AE44" s="130"/>
      <c r="AF44" s="89"/>
      <c r="AG44" s="15"/>
      <c r="AH44" s="15"/>
      <c r="AI44" s="119" t="s">
        <v>163</v>
      </c>
      <c r="AJ44" s="119"/>
      <c r="AK44" s="119"/>
      <c r="AL44" s="119">
        <v>8.9513999999999996</v>
      </c>
      <c r="AM44" s="119"/>
      <c r="AN44" s="115">
        <v>16.29</v>
      </c>
      <c r="AO44" s="119" t="s">
        <v>193</v>
      </c>
      <c r="AP44" s="119"/>
      <c r="AQ44" s="114" t="s">
        <v>10</v>
      </c>
      <c r="AR44" s="112" t="s">
        <v>9</v>
      </c>
      <c r="AS44" s="115">
        <v>0.96040000000000003</v>
      </c>
      <c r="AT44" s="14"/>
      <c r="AU44" s="31"/>
      <c r="AV44" s="15"/>
      <c r="AW44" s="31"/>
      <c r="AX44" s="31"/>
      <c r="AY44" s="31"/>
      <c r="AZ44" s="31"/>
      <c r="BA44" s="31"/>
      <c r="BB44" s="31"/>
      <c r="BC44" s="15"/>
      <c r="BD44" s="15"/>
      <c r="BE44" s="15"/>
      <c r="BF44" s="15"/>
      <c r="BG44" s="76"/>
      <c r="BH44" s="75"/>
      <c r="BI44" s="23"/>
    </row>
    <row r="45" spans="1:61" s="2" customFormat="1" ht="18" customHeight="1">
      <c r="A45" s="119" t="s">
        <v>164</v>
      </c>
      <c r="B45" s="119"/>
      <c r="C45" s="119"/>
      <c r="D45" s="119"/>
      <c r="E45" s="119"/>
      <c r="F45" s="35">
        <v>-16.48</v>
      </c>
      <c r="G45" s="56" t="s">
        <v>57</v>
      </c>
      <c r="H45" s="34" t="s">
        <v>10</v>
      </c>
      <c r="I45" s="34" t="s">
        <v>9</v>
      </c>
      <c r="J45" s="35">
        <v>0.95279999999999998</v>
      </c>
      <c r="K45" s="14"/>
      <c r="L45" s="14"/>
      <c r="M45" s="31"/>
      <c r="N45" s="31"/>
      <c r="O45" s="31"/>
      <c r="P45" s="31"/>
      <c r="Q45" s="31"/>
      <c r="R45" s="31"/>
      <c r="S45" s="31"/>
      <c r="T45" s="31"/>
      <c r="U45" s="31"/>
      <c r="V45" s="121" t="s">
        <v>149</v>
      </c>
      <c r="W45" s="128"/>
      <c r="X45" s="122"/>
      <c r="Y45" s="91">
        <v>-4.3410000000000002E-3</v>
      </c>
      <c r="Z45" s="119" t="s">
        <v>143</v>
      </c>
      <c r="AA45" s="119"/>
      <c r="AB45" s="87" t="s">
        <v>10</v>
      </c>
      <c r="AC45" s="87" t="s">
        <v>9</v>
      </c>
      <c r="AD45" s="129">
        <v>0.99819999999999998</v>
      </c>
      <c r="AE45" s="130"/>
      <c r="AF45" s="89"/>
      <c r="AG45" s="15"/>
      <c r="AH45" s="15"/>
      <c r="AI45" s="119" t="s">
        <v>182</v>
      </c>
      <c r="AJ45" s="119"/>
      <c r="AK45" s="119"/>
      <c r="AL45" s="119"/>
      <c r="AM45" s="119"/>
      <c r="AN45" s="115">
        <v>45.42</v>
      </c>
      <c r="AO45" s="119" t="s">
        <v>194</v>
      </c>
      <c r="AP45" s="119"/>
      <c r="AQ45" s="114" t="s">
        <v>10</v>
      </c>
      <c r="AR45" s="112" t="s">
        <v>9</v>
      </c>
      <c r="AS45" s="115">
        <v>0.1002</v>
      </c>
      <c r="AT45" s="14"/>
      <c r="AU45" s="31"/>
      <c r="AV45" s="15"/>
      <c r="AW45" s="31"/>
      <c r="AX45" s="31"/>
      <c r="AY45" s="31"/>
      <c r="AZ45" s="31"/>
      <c r="BA45" s="31"/>
      <c r="BB45" s="31"/>
      <c r="BC45" s="15"/>
      <c r="BD45" s="15"/>
      <c r="BE45" s="15"/>
      <c r="BF45" s="15"/>
      <c r="BG45" s="76"/>
      <c r="BH45" s="15"/>
      <c r="BI45" s="23"/>
    </row>
    <row r="46" spans="1:61" s="2" customFormat="1" ht="18" customHeight="1">
      <c r="A46" s="119" t="s">
        <v>165</v>
      </c>
      <c r="B46" s="119"/>
      <c r="C46" s="119"/>
      <c r="D46" s="119">
        <v>8.9513999999999996</v>
      </c>
      <c r="E46" s="119"/>
      <c r="F46" s="35">
        <v>-27.56</v>
      </c>
      <c r="G46" s="56" t="s">
        <v>58</v>
      </c>
      <c r="H46" s="34" t="s">
        <v>10</v>
      </c>
      <c r="I46" s="34" t="s">
        <v>9</v>
      </c>
      <c r="J46" s="35">
        <v>0.60640000000000005</v>
      </c>
      <c r="K46" s="14"/>
      <c r="L46" s="14"/>
      <c r="M46" s="31"/>
      <c r="N46" s="31"/>
      <c r="O46" s="31"/>
      <c r="P46" s="31"/>
      <c r="Q46" s="31"/>
      <c r="R46" s="31"/>
      <c r="S46" s="31"/>
      <c r="T46" s="31"/>
      <c r="U46" s="31"/>
      <c r="V46" s="105"/>
      <c r="W46" s="105"/>
      <c r="X46" s="105"/>
      <c r="Y46" s="105"/>
      <c r="Z46" s="105"/>
      <c r="AA46" s="48"/>
      <c r="AB46" s="89"/>
      <c r="AC46" s="89"/>
      <c r="AD46" s="89"/>
      <c r="AE46" s="89"/>
      <c r="AF46" s="89"/>
      <c r="AG46" s="15"/>
      <c r="AH46" s="15"/>
      <c r="AI46" s="119" t="s">
        <v>165</v>
      </c>
      <c r="AJ46" s="119"/>
      <c r="AK46" s="119"/>
      <c r="AL46" s="119">
        <v>8.9513999999999996</v>
      </c>
      <c r="AM46" s="119"/>
      <c r="AN46" s="115">
        <v>32.020000000000003</v>
      </c>
      <c r="AO46" s="119" t="s">
        <v>195</v>
      </c>
      <c r="AP46" s="119"/>
      <c r="AQ46" s="114" t="s">
        <v>10</v>
      </c>
      <c r="AR46" s="112" t="s">
        <v>9</v>
      </c>
      <c r="AS46" s="115">
        <v>0.45140000000000002</v>
      </c>
      <c r="AT46" s="14"/>
      <c r="AU46" s="31"/>
      <c r="AV46" s="15"/>
      <c r="AW46" s="31"/>
      <c r="AX46" s="31"/>
      <c r="AY46" s="31"/>
      <c r="AZ46" s="31"/>
      <c r="BA46" s="31"/>
      <c r="BB46" s="31"/>
      <c r="BC46" s="15"/>
      <c r="BD46" s="15"/>
      <c r="BE46" s="15"/>
      <c r="BF46" s="15"/>
      <c r="BG46" s="76"/>
      <c r="BH46" s="15"/>
      <c r="BI46" s="23"/>
    </row>
    <row r="47" spans="1:61" s="2" customFormat="1" ht="18" customHeight="1">
      <c r="A47" s="119" t="s">
        <v>166</v>
      </c>
      <c r="B47" s="119"/>
      <c r="C47" s="119"/>
      <c r="D47" s="119">
        <v>8.9513999999999996</v>
      </c>
      <c r="E47" s="119"/>
      <c r="F47" s="35">
        <v>43.96</v>
      </c>
      <c r="G47" s="56" t="s">
        <v>59</v>
      </c>
      <c r="H47" s="34" t="s">
        <v>10</v>
      </c>
      <c r="I47" s="34" t="s">
        <v>9</v>
      </c>
      <c r="J47" s="35">
        <v>0.1067</v>
      </c>
      <c r="K47" s="14"/>
      <c r="L47" s="14"/>
      <c r="M47" s="31"/>
      <c r="N47" s="31"/>
      <c r="O47" s="31"/>
      <c r="P47" s="31"/>
      <c r="Q47" s="31"/>
      <c r="R47" s="31"/>
      <c r="S47" s="31"/>
      <c r="T47" s="31"/>
      <c r="U47" s="31"/>
      <c r="V47" s="121" t="s">
        <v>31</v>
      </c>
      <c r="W47" s="128"/>
      <c r="X47" s="122"/>
      <c r="Y47" s="87" t="s">
        <v>32</v>
      </c>
      <c r="Z47" s="87" t="s">
        <v>33</v>
      </c>
      <c r="AA47" s="87" t="s">
        <v>24</v>
      </c>
      <c r="AB47" s="87" t="s">
        <v>34</v>
      </c>
      <c r="AC47" s="87" t="s">
        <v>105</v>
      </c>
      <c r="AD47" s="87" t="s">
        <v>106</v>
      </c>
      <c r="AE47" s="87" t="s">
        <v>37</v>
      </c>
      <c r="AF47" s="87" t="s">
        <v>18</v>
      </c>
      <c r="AG47" s="15"/>
      <c r="AH47" s="15"/>
      <c r="AI47" s="119" t="s">
        <v>166</v>
      </c>
      <c r="AJ47" s="119"/>
      <c r="AK47" s="119"/>
      <c r="AL47" s="119">
        <v>8.9513999999999996</v>
      </c>
      <c r="AM47" s="119"/>
      <c r="AN47" s="115">
        <v>13.11</v>
      </c>
      <c r="AO47" s="119" t="s">
        <v>196</v>
      </c>
      <c r="AP47" s="119"/>
      <c r="AQ47" s="114" t="s">
        <v>10</v>
      </c>
      <c r="AR47" s="112" t="s">
        <v>9</v>
      </c>
      <c r="AS47" s="115">
        <v>0.98809999999999998</v>
      </c>
      <c r="AT47" s="14"/>
      <c r="AU47" s="31"/>
      <c r="AV47" s="15"/>
      <c r="AW47" s="31"/>
      <c r="AX47" s="31"/>
      <c r="AY47" s="31"/>
      <c r="AZ47" s="31"/>
      <c r="BA47" s="31"/>
      <c r="BB47" s="31"/>
      <c r="BC47" s="15"/>
      <c r="BD47" s="15"/>
      <c r="BE47" s="15"/>
      <c r="BF47" s="15"/>
      <c r="BG47" s="76"/>
      <c r="BH47" s="15"/>
      <c r="BI47" s="23"/>
    </row>
    <row r="48" spans="1:61" s="2" customFormat="1" ht="18" customHeight="1">
      <c r="A48" s="119" t="s">
        <v>80</v>
      </c>
      <c r="B48" s="119"/>
      <c r="C48" s="119"/>
      <c r="D48" s="119">
        <v>8.9513999999999996</v>
      </c>
      <c r="E48" s="119"/>
      <c r="F48" s="35">
        <v>73.11</v>
      </c>
      <c r="G48" s="56" t="s">
        <v>60</v>
      </c>
      <c r="H48" s="34" t="s">
        <v>11</v>
      </c>
      <c r="I48" s="34" t="s">
        <v>13</v>
      </c>
      <c r="J48" s="35">
        <v>1E-3</v>
      </c>
      <c r="K48" s="14"/>
      <c r="L48" s="14"/>
      <c r="M48" s="31"/>
      <c r="N48" s="31"/>
      <c r="O48" s="31"/>
      <c r="P48" s="31"/>
      <c r="Q48" s="31"/>
      <c r="R48" s="31"/>
      <c r="S48" s="31"/>
      <c r="T48" s="31"/>
      <c r="U48" s="31"/>
      <c r="V48" s="121" t="s">
        <v>144</v>
      </c>
      <c r="W48" s="128"/>
      <c r="X48" s="122"/>
      <c r="Y48" s="91">
        <v>0.18629999999999999</v>
      </c>
      <c r="Z48" s="91">
        <v>0.37440000000000001</v>
      </c>
      <c r="AA48" s="91">
        <v>-0.18820000000000001</v>
      </c>
      <c r="AB48" s="91">
        <v>2.6009999999999998E-2</v>
      </c>
      <c r="AC48" s="87">
        <v>4</v>
      </c>
      <c r="AD48" s="87">
        <v>4</v>
      </c>
      <c r="AE48" s="91">
        <v>10.23</v>
      </c>
      <c r="AF48" s="87">
        <v>9</v>
      </c>
      <c r="AG48" s="15"/>
      <c r="AH48" s="15"/>
      <c r="AI48" s="119" t="s">
        <v>80</v>
      </c>
      <c r="AJ48" s="119"/>
      <c r="AK48" s="119"/>
      <c r="AL48" s="119">
        <v>8.9513999999999996</v>
      </c>
      <c r="AM48" s="119"/>
      <c r="AN48" s="115">
        <v>58.13</v>
      </c>
      <c r="AO48" s="119" t="s">
        <v>197</v>
      </c>
      <c r="AP48" s="119"/>
      <c r="AQ48" s="114" t="s">
        <v>11</v>
      </c>
      <c r="AR48" s="112" t="s">
        <v>29</v>
      </c>
      <c r="AS48" s="115">
        <v>1.52E-2</v>
      </c>
      <c r="AT48" s="14"/>
      <c r="AU48" s="31"/>
      <c r="AV48" s="15"/>
      <c r="AW48" s="31"/>
      <c r="AX48" s="31"/>
      <c r="AY48" s="31"/>
      <c r="AZ48" s="31"/>
      <c r="BA48" s="31"/>
      <c r="BB48" s="31"/>
      <c r="BC48" s="15"/>
      <c r="BD48" s="15"/>
      <c r="BE48" s="15"/>
      <c r="BF48" s="15"/>
      <c r="BG48" s="76"/>
      <c r="BH48" s="15"/>
      <c r="BI48" s="23"/>
    </row>
    <row r="49" spans="1:61" s="2" customFormat="1" ht="18" customHeight="1">
      <c r="A49" s="119" t="s">
        <v>167</v>
      </c>
      <c r="B49" s="119"/>
      <c r="C49" s="119"/>
      <c r="D49" s="119">
        <v>8.9513999999999996</v>
      </c>
      <c r="E49" s="119"/>
      <c r="F49" s="35">
        <v>20.059999999999999</v>
      </c>
      <c r="G49" s="56" t="s">
        <v>61</v>
      </c>
      <c r="H49" s="34" t="s">
        <v>10</v>
      </c>
      <c r="I49" s="34" t="s">
        <v>9</v>
      </c>
      <c r="J49" s="35">
        <v>0.87880000000000003</v>
      </c>
      <c r="K49" s="14"/>
      <c r="L49" s="14"/>
      <c r="M49" s="31"/>
      <c r="N49" s="31"/>
      <c r="O49" s="31"/>
      <c r="P49" s="31"/>
      <c r="Q49" s="31"/>
      <c r="R49" s="31"/>
      <c r="S49" s="31"/>
      <c r="T49" s="31"/>
      <c r="U49" s="31"/>
      <c r="V49" s="121" t="s">
        <v>145</v>
      </c>
      <c r="W49" s="128"/>
      <c r="X49" s="122"/>
      <c r="Y49" s="91">
        <v>0.18629999999999999</v>
      </c>
      <c r="Z49" s="91">
        <v>8.9580000000000007E-2</v>
      </c>
      <c r="AA49" s="91">
        <v>9.6680000000000002E-2</v>
      </c>
      <c r="AB49" s="91">
        <v>2.6009999999999998E-2</v>
      </c>
      <c r="AC49" s="87">
        <v>4</v>
      </c>
      <c r="AD49" s="87">
        <v>4</v>
      </c>
      <c r="AE49" s="91">
        <v>5.258</v>
      </c>
      <c r="AF49" s="87">
        <v>9</v>
      </c>
      <c r="AG49" s="15"/>
      <c r="AH49" s="15"/>
      <c r="AI49" s="119" t="s">
        <v>167</v>
      </c>
      <c r="AJ49" s="119"/>
      <c r="AK49" s="119"/>
      <c r="AL49" s="119">
        <v>8.9513999999999996</v>
      </c>
      <c r="AM49" s="119"/>
      <c r="AN49" s="115">
        <v>69.459999999999994</v>
      </c>
      <c r="AO49" s="119" t="s">
        <v>198</v>
      </c>
      <c r="AP49" s="119"/>
      <c r="AQ49" s="114" t="s">
        <v>11</v>
      </c>
      <c r="AR49" s="112" t="s">
        <v>12</v>
      </c>
      <c r="AS49" s="115">
        <v>2.3999999999999998E-3</v>
      </c>
      <c r="AT49" s="14"/>
      <c r="AU49" s="31"/>
      <c r="AV49" s="15"/>
      <c r="AW49" s="15"/>
      <c r="AX49" s="15"/>
      <c r="AY49" s="15"/>
      <c r="AZ49" s="24"/>
      <c r="BA49" s="15"/>
      <c r="BB49" s="15"/>
      <c r="BC49" s="15"/>
      <c r="BD49" s="15"/>
      <c r="BE49" s="15"/>
      <c r="BF49" s="15"/>
      <c r="BG49" s="76"/>
      <c r="BH49" s="15"/>
      <c r="BI49" s="23"/>
    </row>
    <row r="50" spans="1:61" s="2" customFormat="1" ht="18" customHeight="1">
      <c r="A50" s="119" t="s">
        <v>81</v>
      </c>
      <c r="B50" s="119"/>
      <c r="C50" s="119"/>
      <c r="D50" s="119">
        <v>8.9513999999999996</v>
      </c>
      <c r="E50" s="119"/>
      <c r="F50" s="35">
        <v>4</v>
      </c>
      <c r="G50" s="56" t="s">
        <v>62</v>
      </c>
      <c r="H50" s="34" t="s">
        <v>10</v>
      </c>
      <c r="I50" s="34" t="s">
        <v>9</v>
      </c>
      <c r="J50" s="35" t="s">
        <v>30</v>
      </c>
      <c r="K50" s="14"/>
      <c r="L50" s="14"/>
      <c r="M50" s="31"/>
      <c r="N50" s="31"/>
      <c r="O50" s="31"/>
      <c r="P50" s="31"/>
      <c r="Q50" s="31"/>
      <c r="R50" s="31"/>
      <c r="S50" s="31"/>
      <c r="T50" s="31"/>
      <c r="U50" s="31"/>
      <c r="V50" s="121" t="s">
        <v>146</v>
      </c>
      <c r="W50" s="128"/>
      <c r="X50" s="122"/>
      <c r="Y50" s="91">
        <v>0.18629999999999999</v>
      </c>
      <c r="Z50" s="91">
        <v>9.3920000000000003E-2</v>
      </c>
      <c r="AA50" s="91">
        <v>9.2340000000000005E-2</v>
      </c>
      <c r="AB50" s="91">
        <v>2.6009999999999998E-2</v>
      </c>
      <c r="AC50" s="87">
        <v>4</v>
      </c>
      <c r="AD50" s="87">
        <v>4</v>
      </c>
      <c r="AE50" s="91">
        <v>5.0220000000000002</v>
      </c>
      <c r="AF50" s="87">
        <v>9</v>
      </c>
      <c r="AG50" s="15"/>
      <c r="AH50" s="15"/>
      <c r="AI50" s="119" t="s">
        <v>81</v>
      </c>
      <c r="AJ50" s="119"/>
      <c r="AK50" s="119"/>
      <c r="AL50" s="119">
        <v>8.9513999999999996</v>
      </c>
      <c r="AM50" s="119"/>
      <c r="AN50" s="115">
        <v>35.07</v>
      </c>
      <c r="AO50" s="119" t="s">
        <v>199</v>
      </c>
      <c r="AP50" s="119"/>
      <c r="AQ50" s="114" t="s">
        <v>10</v>
      </c>
      <c r="AR50" s="112" t="s">
        <v>9</v>
      </c>
      <c r="AS50" s="115">
        <v>0.34039999999999998</v>
      </c>
      <c r="AT50" s="14"/>
      <c r="AU50" s="31"/>
      <c r="AV50" s="15"/>
      <c r="AW50" s="15"/>
      <c r="AX50" s="15"/>
      <c r="AY50" s="15"/>
      <c r="AZ50" s="24"/>
      <c r="BA50" s="15"/>
      <c r="BB50" s="15"/>
      <c r="BC50" s="15"/>
      <c r="BD50" s="15"/>
      <c r="BE50" s="15"/>
      <c r="BF50" s="15"/>
      <c r="BG50" s="76"/>
      <c r="BH50" s="15"/>
      <c r="BI50" s="23"/>
    </row>
    <row r="51" spans="1:61" s="2" customFormat="1" ht="18" customHeight="1">
      <c r="A51" s="119" t="s">
        <v>168</v>
      </c>
      <c r="B51" s="119"/>
      <c r="C51" s="119"/>
      <c r="D51" s="119">
        <v>8.9513999999999996</v>
      </c>
      <c r="E51" s="119"/>
      <c r="F51" s="35">
        <v>18.46</v>
      </c>
      <c r="G51" s="56" t="s">
        <v>63</v>
      </c>
      <c r="H51" s="34" t="s">
        <v>10</v>
      </c>
      <c r="I51" s="34" t="s">
        <v>9</v>
      </c>
      <c r="J51" s="35">
        <v>0.9173</v>
      </c>
      <c r="K51" s="14"/>
      <c r="L51" s="14"/>
      <c r="M51" s="31"/>
      <c r="N51" s="31"/>
      <c r="O51" s="31"/>
      <c r="P51" s="31"/>
      <c r="Q51" s="31"/>
      <c r="R51" s="31"/>
      <c r="S51" s="31"/>
      <c r="T51" s="31"/>
      <c r="U51" s="31"/>
      <c r="V51" s="121" t="s">
        <v>147</v>
      </c>
      <c r="W51" s="128"/>
      <c r="X51" s="122"/>
      <c r="Y51" s="91">
        <v>0.37440000000000001</v>
      </c>
      <c r="Z51" s="91">
        <v>8.9580000000000007E-2</v>
      </c>
      <c r="AA51" s="91">
        <v>0.28489999999999999</v>
      </c>
      <c r="AB51" s="91">
        <v>2.6009999999999998E-2</v>
      </c>
      <c r="AC51" s="87">
        <v>4</v>
      </c>
      <c r="AD51" s="87">
        <v>4</v>
      </c>
      <c r="AE51" s="91">
        <v>15.49</v>
      </c>
      <c r="AF51" s="87">
        <v>9</v>
      </c>
      <c r="AG51" s="15"/>
      <c r="AH51" s="15"/>
      <c r="AI51" s="119" t="s">
        <v>168</v>
      </c>
      <c r="AJ51" s="119"/>
      <c r="AK51" s="119"/>
      <c r="AL51" s="119">
        <v>8.9513999999999996</v>
      </c>
      <c r="AM51" s="119"/>
      <c r="AN51" s="115">
        <v>64.2</v>
      </c>
      <c r="AO51" s="119" t="s">
        <v>200</v>
      </c>
      <c r="AP51" s="119"/>
      <c r="AQ51" s="114" t="s">
        <v>11</v>
      </c>
      <c r="AR51" s="112" t="s">
        <v>12</v>
      </c>
      <c r="AS51" s="115">
        <v>5.7000000000000002E-3</v>
      </c>
      <c r="AT51" s="14"/>
      <c r="AU51" s="31"/>
      <c r="AV51" s="15"/>
      <c r="AW51" s="15"/>
      <c r="AX51" s="15"/>
      <c r="AY51" s="15"/>
      <c r="AZ51" s="24"/>
      <c r="BA51" s="15"/>
      <c r="BB51" s="15"/>
      <c r="BC51" s="15"/>
      <c r="BD51" s="15"/>
      <c r="BE51" s="15"/>
      <c r="BF51" s="15"/>
      <c r="BG51" s="76"/>
      <c r="BH51" s="15"/>
      <c r="BI51" s="23"/>
    </row>
    <row r="52" spans="1:61" s="2" customFormat="1" ht="18" customHeight="1">
      <c r="A52" s="119" t="s">
        <v>82</v>
      </c>
      <c r="B52" s="119"/>
      <c r="C52" s="119"/>
      <c r="D52" s="119">
        <v>8.9513999999999996</v>
      </c>
      <c r="E52" s="119"/>
      <c r="F52" s="35">
        <v>7.38</v>
      </c>
      <c r="G52" s="56" t="s">
        <v>64</v>
      </c>
      <c r="H52" s="34" t="s">
        <v>10</v>
      </c>
      <c r="I52" s="34" t="s">
        <v>9</v>
      </c>
      <c r="J52" s="35">
        <v>0.99960000000000004</v>
      </c>
      <c r="K52" s="14"/>
      <c r="L52" s="14"/>
      <c r="M52" s="31"/>
      <c r="N52" s="31"/>
      <c r="O52" s="31"/>
      <c r="P52" s="31"/>
      <c r="Q52" s="31"/>
      <c r="R52" s="31"/>
      <c r="S52" s="31"/>
      <c r="T52" s="31"/>
      <c r="U52" s="31"/>
      <c r="V52" s="121" t="s">
        <v>148</v>
      </c>
      <c r="W52" s="128"/>
      <c r="X52" s="122"/>
      <c r="Y52" s="91">
        <v>0.37440000000000001</v>
      </c>
      <c r="Z52" s="91">
        <v>9.3920000000000003E-2</v>
      </c>
      <c r="AA52" s="91">
        <v>0.28050000000000003</v>
      </c>
      <c r="AB52" s="91">
        <v>2.6009999999999998E-2</v>
      </c>
      <c r="AC52" s="87">
        <v>4</v>
      </c>
      <c r="AD52" s="87">
        <v>4</v>
      </c>
      <c r="AE52" s="91">
        <v>15.25</v>
      </c>
      <c r="AF52" s="87">
        <v>9</v>
      </c>
      <c r="AG52" s="15"/>
      <c r="AH52" s="15"/>
      <c r="AI52" s="119" t="s">
        <v>82</v>
      </c>
      <c r="AJ52" s="119"/>
      <c r="AK52" s="119"/>
      <c r="AL52" s="119">
        <v>8.9513999999999996</v>
      </c>
      <c r="AM52" s="119"/>
      <c r="AN52" s="115">
        <v>50.8</v>
      </c>
      <c r="AO52" s="119" t="s">
        <v>201</v>
      </c>
      <c r="AP52" s="119"/>
      <c r="AQ52" s="114" t="s">
        <v>11</v>
      </c>
      <c r="AR52" s="112" t="s">
        <v>29</v>
      </c>
      <c r="AS52" s="115">
        <v>4.6899999999999997E-2</v>
      </c>
      <c r="AT52" s="14"/>
      <c r="AU52" s="31"/>
      <c r="AV52" s="15"/>
      <c r="AW52" s="15"/>
      <c r="AX52" s="15"/>
      <c r="AY52" s="15"/>
      <c r="AZ52" s="24"/>
      <c r="BA52" s="15"/>
      <c r="BB52" s="15"/>
      <c r="BC52" s="15"/>
      <c r="BD52" s="15"/>
      <c r="BE52" s="15"/>
      <c r="BF52" s="15"/>
      <c r="BG52" s="76"/>
      <c r="BH52" s="15"/>
      <c r="BI52" s="23"/>
    </row>
    <row r="53" spans="1:61" s="2" customFormat="1" ht="18" customHeight="1">
      <c r="A53" s="119" t="s">
        <v>169</v>
      </c>
      <c r="B53" s="119"/>
      <c r="C53" s="119"/>
      <c r="D53" s="119">
        <v>8.9513999999999996</v>
      </c>
      <c r="E53" s="119"/>
      <c r="F53" s="35">
        <v>29.15</v>
      </c>
      <c r="G53" s="56" t="s">
        <v>65</v>
      </c>
      <c r="H53" s="34" t="s">
        <v>10</v>
      </c>
      <c r="I53" s="34" t="s">
        <v>9</v>
      </c>
      <c r="J53" s="35">
        <v>0.53979999999999995</v>
      </c>
      <c r="K53" s="14"/>
      <c r="L53" s="14"/>
      <c r="M53" s="31"/>
      <c r="N53" s="31"/>
      <c r="O53" s="31"/>
      <c r="P53" s="31"/>
      <c r="Q53" s="31"/>
      <c r="R53" s="31"/>
      <c r="S53" s="31"/>
      <c r="T53" s="31"/>
      <c r="U53" s="31"/>
      <c r="V53" s="121" t="s">
        <v>149</v>
      </c>
      <c r="W53" s="128"/>
      <c r="X53" s="122"/>
      <c r="Y53" s="91">
        <v>8.9580000000000007E-2</v>
      </c>
      <c r="Z53" s="91">
        <v>9.3920000000000003E-2</v>
      </c>
      <c r="AA53" s="91">
        <v>-4.3410000000000002E-3</v>
      </c>
      <c r="AB53" s="91">
        <v>2.6009999999999998E-2</v>
      </c>
      <c r="AC53" s="87">
        <v>4</v>
      </c>
      <c r="AD53" s="87">
        <v>4</v>
      </c>
      <c r="AE53" s="91">
        <v>0.2361</v>
      </c>
      <c r="AF53" s="87">
        <v>9</v>
      </c>
      <c r="AG53" s="15"/>
      <c r="AH53" s="15"/>
      <c r="AI53" s="119" t="s">
        <v>169</v>
      </c>
      <c r="AJ53" s="119"/>
      <c r="AK53" s="119"/>
      <c r="AL53" s="119">
        <v>8.9513999999999996</v>
      </c>
      <c r="AM53" s="119"/>
      <c r="AN53" s="115">
        <v>45.02</v>
      </c>
      <c r="AO53" s="119" t="s">
        <v>202</v>
      </c>
      <c r="AP53" s="119"/>
      <c r="AQ53" s="114" t="s">
        <v>10</v>
      </c>
      <c r="AR53" s="112" t="s">
        <v>9</v>
      </c>
      <c r="AS53" s="115">
        <v>0.1057</v>
      </c>
      <c r="AT53" s="14"/>
      <c r="AU53" s="31"/>
      <c r="AV53" s="15"/>
      <c r="AW53" s="15"/>
      <c r="AX53" s="15"/>
      <c r="AY53" s="15"/>
      <c r="AZ53" s="24"/>
      <c r="BA53" s="15"/>
      <c r="BB53" s="15"/>
      <c r="BC53" s="15"/>
      <c r="BD53" s="15"/>
      <c r="BE53" s="15"/>
      <c r="BF53" s="15"/>
      <c r="BG53" s="76"/>
      <c r="BH53" s="15"/>
      <c r="BI53" s="23"/>
    </row>
    <row r="54" spans="1:61" s="2" customFormat="1" ht="18" customHeight="1">
      <c r="A54" s="119" t="s">
        <v>170</v>
      </c>
      <c r="B54" s="119"/>
      <c r="C54" s="119"/>
      <c r="D54" s="119">
        <v>8.9513999999999996</v>
      </c>
      <c r="E54" s="119"/>
      <c r="F54" s="35">
        <v>-23.9</v>
      </c>
      <c r="G54" s="56" t="s">
        <v>66</v>
      </c>
      <c r="H54" s="34" t="s">
        <v>10</v>
      </c>
      <c r="I54" s="34" t="s">
        <v>9</v>
      </c>
      <c r="J54" s="35">
        <v>0.754</v>
      </c>
      <c r="K54" s="14"/>
      <c r="L54" s="14"/>
      <c r="M54" s="31"/>
      <c r="N54" s="31"/>
      <c r="O54" s="31"/>
      <c r="P54" s="31"/>
      <c r="Q54" s="31"/>
      <c r="R54" s="31"/>
      <c r="S54" s="31"/>
      <c r="T54" s="31"/>
      <c r="U54" s="31"/>
      <c r="AG54" s="15"/>
      <c r="AH54" s="15"/>
      <c r="AI54" s="119" t="s">
        <v>170</v>
      </c>
      <c r="AJ54" s="119"/>
      <c r="AK54" s="119"/>
      <c r="AL54" s="119">
        <v>8.9513999999999996</v>
      </c>
      <c r="AM54" s="119"/>
      <c r="AN54" s="115">
        <v>56.35</v>
      </c>
      <c r="AO54" s="119" t="s">
        <v>203</v>
      </c>
      <c r="AP54" s="119"/>
      <c r="AQ54" s="114" t="s">
        <v>11</v>
      </c>
      <c r="AR54" s="112" t="s">
        <v>29</v>
      </c>
      <c r="AS54" s="115">
        <v>2.0199999999999999E-2</v>
      </c>
      <c r="AT54" s="14"/>
      <c r="AU54" s="31"/>
      <c r="AV54" s="15"/>
      <c r="AW54" s="15"/>
      <c r="AX54" s="15"/>
      <c r="AY54" s="15"/>
      <c r="AZ54" s="24"/>
      <c r="BA54" s="15"/>
      <c r="BB54" s="15"/>
      <c r="BC54" s="15"/>
      <c r="BD54" s="15"/>
      <c r="BE54" s="15"/>
      <c r="BF54" s="15"/>
      <c r="BG54" s="76"/>
      <c r="BH54" s="15"/>
      <c r="BI54" s="23"/>
    </row>
    <row r="55" spans="1:61" s="2" customFormat="1" ht="18" customHeight="1">
      <c r="A55" s="119" t="s">
        <v>171</v>
      </c>
      <c r="B55" s="119"/>
      <c r="C55" s="119"/>
      <c r="D55" s="119">
        <v>8.9513999999999996</v>
      </c>
      <c r="E55" s="119"/>
      <c r="F55" s="35">
        <v>-39.96</v>
      </c>
      <c r="G55" s="56" t="s">
        <v>67</v>
      </c>
      <c r="H55" s="34" t="s">
        <v>10</v>
      </c>
      <c r="I55" s="34" t="s">
        <v>9</v>
      </c>
      <c r="J55" s="35">
        <v>0.17960000000000001</v>
      </c>
      <c r="K55" s="14"/>
      <c r="L55" s="14"/>
      <c r="M55" s="31"/>
      <c r="N55" s="31"/>
      <c r="O55" s="31"/>
      <c r="P55" s="31"/>
      <c r="Q55" s="31"/>
      <c r="R55" s="31"/>
      <c r="S55" s="31"/>
      <c r="T55" s="31"/>
      <c r="U55" s="31"/>
      <c r="V55" s="31"/>
      <c r="W55" s="31"/>
      <c r="X55" s="31"/>
      <c r="Y55" s="31"/>
      <c r="Z55" s="31"/>
      <c r="AA55" s="31"/>
      <c r="AB55" s="31"/>
      <c r="AC55" s="31"/>
      <c r="AD55" s="31"/>
      <c r="AE55" s="31"/>
      <c r="AF55" s="31"/>
      <c r="AG55" s="15"/>
      <c r="AH55" s="15"/>
      <c r="AI55" s="119" t="s">
        <v>171</v>
      </c>
      <c r="AJ55" s="119"/>
      <c r="AK55" s="119"/>
      <c r="AL55" s="119">
        <v>8.9513999999999996</v>
      </c>
      <c r="AM55" s="119"/>
      <c r="AN55" s="115">
        <v>21.96</v>
      </c>
      <c r="AO55" s="119" t="s">
        <v>204</v>
      </c>
      <c r="AP55" s="119"/>
      <c r="AQ55" s="114" t="s">
        <v>10</v>
      </c>
      <c r="AR55" s="112" t="s">
        <v>9</v>
      </c>
      <c r="AS55" s="115">
        <v>0.83789999999999998</v>
      </c>
      <c r="AT55" s="14"/>
      <c r="AU55" s="31"/>
      <c r="AV55" s="15"/>
      <c r="AW55" s="15"/>
      <c r="AX55" s="15"/>
      <c r="AY55" s="15"/>
      <c r="AZ55" s="24"/>
      <c r="BA55" s="15"/>
      <c r="BB55" s="15"/>
      <c r="BC55" s="15"/>
      <c r="BD55" s="15"/>
      <c r="BE55" s="15"/>
      <c r="BF55" s="15"/>
      <c r="BG55" s="76"/>
      <c r="BH55" s="15"/>
      <c r="BI55" s="23"/>
    </row>
    <row r="56" spans="1:61" s="2" customFormat="1" ht="18" customHeight="1">
      <c r="A56" s="119" t="s">
        <v>172</v>
      </c>
      <c r="B56" s="119"/>
      <c r="C56" s="119"/>
      <c r="D56" s="119">
        <v>8.9513999999999996</v>
      </c>
      <c r="E56" s="119"/>
      <c r="F56" s="35">
        <v>-25.5</v>
      </c>
      <c r="G56" s="56" t="s">
        <v>68</v>
      </c>
      <c r="H56" s="34" t="s">
        <v>10</v>
      </c>
      <c r="I56" s="34" t="s">
        <v>9</v>
      </c>
      <c r="J56" s="35">
        <v>0.69159999999999999</v>
      </c>
      <c r="K56" s="14"/>
      <c r="L56" s="14"/>
      <c r="M56" s="31"/>
      <c r="N56" s="31"/>
      <c r="O56" s="31"/>
      <c r="P56" s="31"/>
      <c r="Q56" s="31"/>
      <c r="R56" s="31"/>
      <c r="S56" s="31"/>
      <c r="T56" s="31"/>
      <c r="U56" s="31"/>
      <c r="V56" s="31"/>
      <c r="W56" s="31"/>
      <c r="X56" s="31"/>
      <c r="Y56" s="31"/>
      <c r="Z56" s="31"/>
      <c r="AA56" s="31"/>
      <c r="AB56" s="31"/>
      <c r="AC56" s="31"/>
      <c r="AD56" s="31"/>
      <c r="AE56" s="31"/>
      <c r="AF56" s="31"/>
      <c r="AG56" s="15"/>
      <c r="AH56" s="15"/>
      <c r="AI56" s="119" t="s">
        <v>172</v>
      </c>
      <c r="AJ56" s="119"/>
      <c r="AK56" s="119"/>
      <c r="AL56" s="119">
        <v>8.9513999999999996</v>
      </c>
      <c r="AM56" s="119"/>
      <c r="AN56" s="115">
        <v>51.09</v>
      </c>
      <c r="AO56" s="119" t="s">
        <v>205</v>
      </c>
      <c r="AP56" s="119"/>
      <c r="AQ56" s="114" t="s">
        <v>11</v>
      </c>
      <c r="AR56" s="112" t="s">
        <v>29</v>
      </c>
      <c r="AS56" s="115">
        <v>4.4999999999999998E-2</v>
      </c>
      <c r="AT56" s="14"/>
      <c r="AU56" s="31"/>
      <c r="AV56" s="15"/>
      <c r="AW56" s="15"/>
      <c r="AX56" s="15"/>
      <c r="AY56" s="15"/>
      <c r="AZ56" s="24"/>
      <c r="BA56" s="15"/>
      <c r="BB56" s="15"/>
      <c r="BC56" s="15"/>
      <c r="BD56" s="15"/>
      <c r="BE56" s="15"/>
      <c r="BF56" s="15"/>
      <c r="BG56" s="76"/>
      <c r="BH56" s="15"/>
      <c r="BI56" s="23"/>
    </row>
    <row r="57" spans="1:61" s="2" customFormat="1" ht="18" customHeight="1">
      <c r="A57" s="119" t="s">
        <v>173</v>
      </c>
      <c r="B57" s="119"/>
      <c r="C57" s="119"/>
      <c r="D57" s="119">
        <v>8.9513999999999996</v>
      </c>
      <c r="E57" s="119"/>
      <c r="F57" s="35">
        <v>-36.58</v>
      </c>
      <c r="G57" s="56" t="s">
        <v>69</v>
      </c>
      <c r="H57" s="34" t="s">
        <v>10</v>
      </c>
      <c r="I57" s="34" t="s">
        <v>9</v>
      </c>
      <c r="J57" s="35">
        <v>0.26700000000000002</v>
      </c>
      <c r="K57" s="14"/>
      <c r="L57" s="14"/>
      <c r="M57" s="31"/>
      <c r="N57" s="31"/>
      <c r="O57" s="31"/>
      <c r="P57" s="31"/>
      <c r="Q57" s="31"/>
      <c r="R57" s="31"/>
      <c r="S57" s="31"/>
      <c r="T57" s="31"/>
      <c r="U57" s="31"/>
      <c r="V57" s="31"/>
      <c r="W57" s="31"/>
      <c r="X57" s="31"/>
      <c r="Y57" s="31"/>
      <c r="Z57" s="31"/>
      <c r="AA57" s="31"/>
      <c r="AB57" s="31"/>
      <c r="AC57" s="31"/>
      <c r="AD57" s="31"/>
      <c r="AE57" s="31"/>
      <c r="AF57" s="31"/>
      <c r="AG57" s="15"/>
      <c r="AH57" s="15"/>
      <c r="AI57" s="119" t="s">
        <v>173</v>
      </c>
      <c r="AJ57" s="119"/>
      <c r="AK57" s="119"/>
      <c r="AL57" s="119">
        <v>8.9513999999999996</v>
      </c>
      <c r="AM57" s="119"/>
      <c r="AN57" s="115">
        <v>37.69</v>
      </c>
      <c r="AO57" s="119" t="s">
        <v>206</v>
      </c>
      <c r="AP57" s="119"/>
      <c r="AQ57" s="114" t="s">
        <v>10</v>
      </c>
      <c r="AR57" s="112" t="s">
        <v>9</v>
      </c>
      <c r="AS57" s="115">
        <v>0.25879999999999997</v>
      </c>
      <c r="AT57" s="14"/>
      <c r="AU57" s="31"/>
      <c r="AV57" s="15"/>
      <c r="AW57" s="15"/>
      <c r="AX57" s="15"/>
      <c r="AY57" s="15"/>
      <c r="AZ57" s="24"/>
      <c r="BA57" s="15"/>
      <c r="BB57" s="15"/>
      <c r="BC57" s="15"/>
      <c r="BD57" s="15"/>
      <c r="BE57" s="15"/>
      <c r="BF57" s="15"/>
      <c r="BG57" s="76"/>
      <c r="BH57" s="15"/>
      <c r="BI57" s="23"/>
    </row>
    <row r="58" spans="1:61" s="2" customFormat="1" ht="18" customHeight="1">
      <c r="A58" s="119" t="s">
        <v>174</v>
      </c>
      <c r="B58" s="119"/>
      <c r="C58" s="119"/>
      <c r="D58" s="119">
        <v>8.9513999999999996</v>
      </c>
      <c r="E58" s="119"/>
      <c r="F58" s="35">
        <v>-53.05</v>
      </c>
      <c r="G58" s="56" t="s">
        <v>70</v>
      </c>
      <c r="H58" s="34" t="s">
        <v>11</v>
      </c>
      <c r="I58" s="34" t="s">
        <v>29</v>
      </c>
      <c r="J58" s="35">
        <v>2.8000000000000001E-2</v>
      </c>
      <c r="K58" s="14"/>
      <c r="L58" s="14"/>
      <c r="M58" s="31"/>
      <c r="N58" s="31"/>
      <c r="O58" s="31"/>
      <c r="P58" s="31"/>
      <c r="Q58" s="31"/>
      <c r="R58" s="31"/>
      <c r="S58" s="31"/>
      <c r="T58" s="31"/>
      <c r="U58" s="31"/>
      <c r="V58" s="31"/>
      <c r="W58" s="31"/>
      <c r="X58" s="31"/>
      <c r="Y58" s="31"/>
      <c r="Z58" s="31"/>
      <c r="AA58" s="31"/>
      <c r="AB58" s="31"/>
      <c r="AC58" s="31"/>
      <c r="AD58" s="31"/>
      <c r="AE58" s="31"/>
      <c r="AF58" s="31"/>
      <c r="AG58" s="15"/>
      <c r="AH58" s="15"/>
      <c r="AI58" s="119" t="s">
        <v>174</v>
      </c>
      <c r="AJ58" s="119"/>
      <c r="AK58" s="119"/>
      <c r="AL58" s="119">
        <v>8.9513999999999996</v>
      </c>
      <c r="AM58" s="119"/>
      <c r="AN58" s="115">
        <v>11.33</v>
      </c>
      <c r="AO58" s="119" t="s">
        <v>207</v>
      </c>
      <c r="AP58" s="119"/>
      <c r="AQ58" s="114" t="s">
        <v>10</v>
      </c>
      <c r="AR58" s="112" t="s">
        <v>9</v>
      </c>
      <c r="AS58" s="115">
        <v>0.995</v>
      </c>
      <c r="AT58" s="14"/>
      <c r="AU58" s="31"/>
      <c r="AV58" s="15"/>
      <c r="AW58" s="15"/>
      <c r="AX58" s="15"/>
      <c r="AY58" s="15"/>
      <c r="AZ58" s="24"/>
      <c r="BA58" s="15"/>
      <c r="BB58" s="15"/>
      <c r="BC58" s="15"/>
      <c r="BD58" s="15"/>
      <c r="BE58" s="15"/>
      <c r="BF58" s="15"/>
      <c r="BG58" s="76"/>
      <c r="BH58" s="15"/>
      <c r="BI58" s="23"/>
    </row>
    <row r="59" spans="1:61" s="2" customFormat="1" ht="18" customHeight="1">
      <c r="A59" s="119" t="s">
        <v>83</v>
      </c>
      <c r="B59" s="119"/>
      <c r="C59" s="119"/>
      <c r="D59" s="119">
        <v>8.9513999999999996</v>
      </c>
      <c r="E59" s="119"/>
      <c r="F59" s="35">
        <v>-69.11</v>
      </c>
      <c r="G59" s="56" t="s">
        <v>71</v>
      </c>
      <c r="H59" s="34" t="s">
        <v>11</v>
      </c>
      <c r="I59" s="34" t="s">
        <v>12</v>
      </c>
      <c r="J59" s="35">
        <v>1.9E-3</v>
      </c>
      <c r="K59" s="14"/>
      <c r="L59" s="14"/>
      <c r="M59" s="31"/>
      <c r="N59" s="31"/>
      <c r="O59" s="31"/>
      <c r="P59" s="31"/>
      <c r="Q59" s="31"/>
      <c r="R59" s="31"/>
      <c r="S59" s="31"/>
      <c r="T59" s="31"/>
      <c r="U59" s="31"/>
      <c r="V59" s="31"/>
      <c r="W59" s="31"/>
      <c r="X59" s="31"/>
      <c r="Y59" s="31"/>
      <c r="Z59" s="31"/>
      <c r="AA59" s="31"/>
      <c r="AB59" s="31"/>
      <c r="AC59" s="31"/>
      <c r="AD59" s="31"/>
      <c r="AE59" s="31"/>
      <c r="AF59" s="31"/>
      <c r="AG59" s="15"/>
      <c r="AH59" s="15"/>
      <c r="AI59" s="119" t="s">
        <v>83</v>
      </c>
      <c r="AJ59" s="119"/>
      <c r="AK59" s="119"/>
      <c r="AL59" s="119">
        <v>8.9513999999999996</v>
      </c>
      <c r="AM59" s="119"/>
      <c r="AN59" s="115">
        <v>-23.07</v>
      </c>
      <c r="AO59" s="119" t="s">
        <v>208</v>
      </c>
      <c r="AP59" s="119"/>
      <c r="AQ59" s="114" t="s">
        <v>10</v>
      </c>
      <c r="AR59" s="112" t="s">
        <v>9</v>
      </c>
      <c r="AS59" s="115">
        <v>0.80220000000000002</v>
      </c>
      <c r="AT59" s="14"/>
      <c r="AU59" s="31"/>
      <c r="AV59" s="15"/>
      <c r="AW59" s="15"/>
      <c r="AX59" s="15"/>
      <c r="AY59" s="15"/>
      <c r="AZ59" s="24"/>
      <c r="BA59" s="15"/>
      <c r="BB59" s="15"/>
      <c r="BC59" s="15"/>
      <c r="BD59" s="15"/>
      <c r="BE59" s="15"/>
      <c r="BF59" s="15"/>
      <c r="BG59" s="76"/>
      <c r="BH59" s="15"/>
      <c r="BI59" s="23"/>
    </row>
    <row r="60" spans="1:61" s="2" customFormat="1" ht="18" customHeight="1">
      <c r="A60" s="119" t="s">
        <v>175</v>
      </c>
      <c r="B60" s="119"/>
      <c r="C60" s="119"/>
      <c r="D60" s="119">
        <v>8.9513999999999996</v>
      </c>
      <c r="E60" s="119"/>
      <c r="F60" s="35">
        <v>-54.65</v>
      </c>
      <c r="G60" s="56" t="s">
        <v>72</v>
      </c>
      <c r="H60" s="34" t="s">
        <v>11</v>
      </c>
      <c r="I60" s="34" t="s">
        <v>29</v>
      </c>
      <c r="J60" s="35">
        <v>2.1700000000000001E-2</v>
      </c>
      <c r="K60" s="14"/>
      <c r="L60" s="14"/>
      <c r="M60" s="31"/>
      <c r="N60" s="31"/>
      <c r="O60" s="31"/>
      <c r="P60" s="31"/>
      <c r="Q60" s="31"/>
      <c r="R60" s="31"/>
      <c r="S60" s="31"/>
      <c r="T60" s="31"/>
      <c r="U60" s="31"/>
      <c r="V60" s="31"/>
      <c r="W60" s="31"/>
      <c r="X60" s="31"/>
      <c r="Y60" s="31"/>
      <c r="Z60" s="31"/>
      <c r="AA60" s="31"/>
      <c r="AB60" s="31"/>
      <c r="AC60" s="31"/>
      <c r="AD60" s="31"/>
      <c r="AE60" s="31"/>
      <c r="AF60" s="31"/>
      <c r="AG60" s="15"/>
      <c r="AH60" s="15"/>
      <c r="AI60" s="119" t="s">
        <v>175</v>
      </c>
      <c r="AJ60" s="119"/>
      <c r="AK60" s="119"/>
      <c r="AL60" s="119">
        <v>8.9513999999999996</v>
      </c>
      <c r="AM60" s="119"/>
      <c r="AN60" s="115">
        <v>6.0670000000000002</v>
      </c>
      <c r="AO60" s="119" t="s">
        <v>209</v>
      </c>
      <c r="AP60" s="119"/>
      <c r="AQ60" s="114" t="s">
        <v>10</v>
      </c>
      <c r="AR60" s="112" t="s">
        <v>9</v>
      </c>
      <c r="AS60" s="115" t="s">
        <v>30</v>
      </c>
      <c r="AT60" s="14"/>
      <c r="AU60" s="31"/>
      <c r="AV60" s="15"/>
      <c r="AW60" s="15"/>
      <c r="AX60" s="15"/>
      <c r="AY60" s="15"/>
      <c r="AZ60" s="24"/>
      <c r="BA60" s="15"/>
      <c r="BB60" s="15"/>
      <c r="BC60" s="15"/>
      <c r="BD60" s="15"/>
      <c r="BE60" s="15"/>
      <c r="BF60" s="15"/>
      <c r="BG60" s="76"/>
      <c r="BH60" s="15"/>
      <c r="BI60" s="23"/>
    </row>
    <row r="61" spans="1:61" s="2" customFormat="1" ht="18" customHeight="1">
      <c r="A61" s="119" t="s">
        <v>84</v>
      </c>
      <c r="B61" s="119"/>
      <c r="C61" s="119"/>
      <c r="D61" s="119">
        <v>8.9513999999999996</v>
      </c>
      <c r="E61" s="119"/>
      <c r="F61" s="35">
        <v>-65.73</v>
      </c>
      <c r="G61" s="56" t="s">
        <v>73</v>
      </c>
      <c r="H61" s="34" t="s">
        <v>11</v>
      </c>
      <c r="I61" s="34" t="s">
        <v>12</v>
      </c>
      <c r="J61" s="35">
        <v>3.3999999999999998E-3</v>
      </c>
      <c r="K61" s="14"/>
      <c r="L61" s="14"/>
      <c r="M61" s="31"/>
      <c r="N61" s="31"/>
      <c r="O61" s="31"/>
      <c r="P61" s="31"/>
      <c r="Q61" s="31"/>
      <c r="R61" s="31"/>
      <c r="S61" s="31"/>
      <c r="T61" s="31"/>
      <c r="U61" s="31"/>
      <c r="V61" s="31"/>
      <c r="W61" s="31"/>
      <c r="X61" s="31"/>
      <c r="Y61" s="31"/>
      <c r="Z61" s="31"/>
      <c r="AA61" s="31"/>
      <c r="AB61" s="31"/>
      <c r="AC61" s="31"/>
      <c r="AD61" s="31"/>
      <c r="AE61" s="31"/>
      <c r="AF61" s="31"/>
      <c r="AG61" s="15"/>
      <c r="AH61" s="15"/>
      <c r="AI61" s="119" t="s">
        <v>84</v>
      </c>
      <c r="AJ61" s="119"/>
      <c r="AK61" s="119"/>
      <c r="AL61" s="119">
        <v>8.9513999999999996</v>
      </c>
      <c r="AM61" s="119"/>
      <c r="AN61" s="115">
        <v>-7.3330000000000002</v>
      </c>
      <c r="AO61" s="119" t="s">
        <v>210</v>
      </c>
      <c r="AP61" s="119"/>
      <c r="AQ61" s="114" t="s">
        <v>10</v>
      </c>
      <c r="AR61" s="112" t="s">
        <v>9</v>
      </c>
      <c r="AS61" s="115">
        <v>0.99970000000000003</v>
      </c>
      <c r="AT61" s="14"/>
      <c r="AU61" s="31"/>
      <c r="AV61" s="15"/>
      <c r="AW61" s="15"/>
      <c r="AX61" s="15"/>
      <c r="AY61" s="15"/>
      <c r="AZ61" s="24"/>
      <c r="BA61" s="15"/>
      <c r="BB61" s="15"/>
      <c r="BC61" s="15"/>
      <c r="BD61" s="15"/>
      <c r="BE61" s="15"/>
      <c r="BF61" s="15"/>
      <c r="BG61" s="76"/>
      <c r="BH61" s="15"/>
      <c r="BI61" s="23"/>
    </row>
    <row r="62" spans="1:61" s="2" customFormat="1" ht="18" customHeight="1">
      <c r="A62" s="119" t="s">
        <v>176</v>
      </c>
      <c r="B62" s="119"/>
      <c r="C62" s="119"/>
      <c r="D62" s="119">
        <v>8.9513999999999996</v>
      </c>
      <c r="E62" s="119"/>
      <c r="F62" s="35">
        <v>-16.059999999999999</v>
      </c>
      <c r="G62" s="56" t="s">
        <v>74</v>
      </c>
      <c r="H62" s="34" t="s">
        <v>10</v>
      </c>
      <c r="I62" s="34" t="s">
        <v>9</v>
      </c>
      <c r="J62" s="35">
        <v>0.9587</v>
      </c>
      <c r="K62" s="14"/>
      <c r="L62" s="14"/>
      <c r="M62" s="31"/>
      <c r="N62" s="31"/>
      <c r="O62" s="31"/>
      <c r="P62" s="31"/>
      <c r="Q62" s="31"/>
      <c r="R62" s="31"/>
      <c r="S62" s="31"/>
      <c r="T62" s="31"/>
      <c r="U62" s="31"/>
      <c r="V62" s="31"/>
      <c r="W62" s="31"/>
      <c r="X62" s="31"/>
      <c r="Y62" s="31"/>
      <c r="Z62" s="31"/>
      <c r="AA62" s="31"/>
      <c r="AB62" s="31"/>
      <c r="AC62" s="31"/>
      <c r="AD62" s="31"/>
      <c r="AE62" s="31"/>
      <c r="AF62" s="31"/>
      <c r="AG62" s="15"/>
      <c r="AH62" s="15"/>
      <c r="AI62" s="119" t="s">
        <v>176</v>
      </c>
      <c r="AJ62" s="119"/>
      <c r="AK62" s="119"/>
      <c r="AL62" s="119">
        <v>8.9513999999999996</v>
      </c>
      <c r="AM62" s="119"/>
      <c r="AN62" s="115">
        <v>-34.39</v>
      </c>
      <c r="AO62" s="119" t="s">
        <v>211</v>
      </c>
      <c r="AP62" s="119"/>
      <c r="AQ62" s="114" t="s">
        <v>10</v>
      </c>
      <c r="AR62" s="112" t="s">
        <v>9</v>
      </c>
      <c r="AS62" s="115">
        <v>0.36349999999999999</v>
      </c>
      <c r="AT62" s="14"/>
      <c r="AU62" s="31"/>
      <c r="AV62" s="15"/>
      <c r="AW62" s="15"/>
      <c r="AX62" s="15"/>
      <c r="AY62" s="15"/>
      <c r="AZ62" s="24"/>
      <c r="BA62" s="15"/>
      <c r="BB62" s="15"/>
      <c r="BC62" s="15"/>
      <c r="BD62" s="15"/>
      <c r="BE62" s="15"/>
      <c r="BF62" s="15"/>
      <c r="BG62" s="76"/>
      <c r="BH62" s="15"/>
      <c r="BI62" s="23"/>
    </row>
    <row r="63" spans="1:61" s="2" customFormat="1" ht="18" customHeight="1">
      <c r="A63" s="119" t="s">
        <v>177</v>
      </c>
      <c r="B63" s="119"/>
      <c r="C63" s="119"/>
      <c r="D63" s="119">
        <v>8.9513999999999996</v>
      </c>
      <c r="E63" s="119"/>
      <c r="F63" s="35">
        <v>-1.6</v>
      </c>
      <c r="G63" s="56" t="s">
        <v>75</v>
      </c>
      <c r="H63" s="34" t="s">
        <v>10</v>
      </c>
      <c r="I63" s="34" t="s">
        <v>9</v>
      </c>
      <c r="J63" s="35" t="s">
        <v>30</v>
      </c>
      <c r="K63" s="14"/>
      <c r="L63" s="14"/>
      <c r="M63" s="31"/>
      <c r="N63" s="31"/>
      <c r="O63" s="31"/>
      <c r="P63" s="31"/>
      <c r="Q63" s="31"/>
      <c r="R63" s="31"/>
      <c r="S63" s="31"/>
      <c r="T63" s="31"/>
      <c r="U63" s="31"/>
      <c r="V63" s="31"/>
      <c r="W63" s="31"/>
      <c r="X63" s="31"/>
      <c r="Y63" s="31"/>
      <c r="Z63" s="31"/>
      <c r="AA63" s="31"/>
      <c r="AB63" s="31"/>
      <c r="AC63" s="31"/>
      <c r="AD63" s="31"/>
      <c r="AE63" s="31"/>
      <c r="AF63" s="31"/>
      <c r="AG63" s="15"/>
      <c r="AH63" s="15"/>
      <c r="AI63" s="119" t="s">
        <v>177</v>
      </c>
      <c r="AJ63" s="119"/>
      <c r="AK63" s="119"/>
      <c r="AL63" s="119">
        <v>8.9513999999999996</v>
      </c>
      <c r="AM63" s="119"/>
      <c r="AN63" s="115">
        <v>-5.26</v>
      </c>
      <c r="AO63" s="119" t="s">
        <v>212</v>
      </c>
      <c r="AP63" s="119"/>
      <c r="AQ63" s="114" t="s">
        <v>10</v>
      </c>
      <c r="AR63" s="112" t="s">
        <v>9</v>
      </c>
      <c r="AS63" s="115" t="s">
        <v>30</v>
      </c>
      <c r="AT63" s="14"/>
      <c r="AU63" s="31"/>
      <c r="AV63" s="15"/>
      <c r="AW63" s="15"/>
      <c r="AX63" s="15"/>
      <c r="AY63" s="15"/>
      <c r="AZ63" s="24"/>
      <c r="BA63" s="15"/>
      <c r="BB63" s="15"/>
      <c r="BC63" s="15"/>
      <c r="BD63" s="15"/>
      <c r="BE63" s="15"/>
      <c r="BF63" s="15"/>
      <c r="BG63" s="76"/>
      <c r="BH63" s="15"/>
      <c r="BI63" s="23"/>
    </row>
    <row r="64" spans="1:61" s="2" customFormat="1" ht="18" customHeight="1">
      <c r="A64" s="119" t="s">
        <v>178</v>
      </c>
      <c r="B64" s="119"/>
      <c r="C64" s="119"/>
      <c r="D64" s="119">
        <v>8.9513999999999996</v>
      </c>
      <c r="E64" s="119"/>
      <c r="F64" s="35">
        <v>-12.68</v>
      </c>
      <c r="G64" s="56" t="s">
        <v>76</v>
      </c>
      <c r="H64" s="34" t="s">
        <v>10</v>
      </c>
      <c r="I64" s="34" t="s">
        <v>9</v>
      </c>
      <c r="J64" s="35">
        <v>0.98880000000000001</v>
      </c>
      <c r="K64" s="14"/>
      <c r="L64" s="14"/>
      <c r="M64" s="31"/>
      <c r="N64" s="31"/>
      <c r="O64" s="31"/>
      <c r="P64" s="31"/>
      <c r="Q64" s="31"/>
      <c r="R64" s="31"/>
      <c r="S64" s="31"/>
      <c r="T64" s="31"/>
      <c r="U64" s="31"/>
      <c r="V64" s="31"/>
      <c r="W64" s="31"/>
      <c r="X64" s="31"/>
      <c r="Y64" s="31"/>
      <c r="Z64" s="31"/>
      <c r="AA64" s="31"/>
      <c r="AB64" s="31"/>
      <c r="AC64" s="31"/>
      <c r="AD64" s="31"/>
      <c r="AE64" s="31"/>
      <c r="AF64" s="31"/>
      <c r="AG64" s="15"/>
      <c r="AH64" s="15"/>
      <c r="AI64" s="119" t="s">
        <v>178</v>
      </c>
      <c r="AJ64" s="119"/>
      <c r="AK64" s="119"/>
      <c r="AL64" s="119">
        <v>8.9513999999999996</v>
      </c>
      <c r="AM64" s="119"/>
      <c r="AN64" s="115">
        <v>-18.66</v>
      </c>
      <c r="AO64" s="119" t="s">
        <v>213</v>
      </c>
      <c r="AP64" s="119"/>
      <c r="AQ64" s="114" t="s">
        <v>10</v>
      </c>
      <c r="AR64" s="112" t="s">
        <v>9</v>
      </c>
      <c r="AS64" s="115">
        <v>0.92169999999999996</v>
      </c>
      <c r="AT64" s="14"/>
      <c r="AU64" s="31"/>
      <c r="AV64" s="15"/>
      <c r="AW64" s="15"/>
      <c r="AX64" s="15"/>
      <c r="AY64" s="15"/>
      <c r="AZ64" s="24"/>
      <c r="BA64" s="15"/>
      <c r="BB64" s="15"/>
      <c r="BC64" s="15"/>
      <c r="BD64" s="15"/>
      <c r="BE64" s="15"/>
      <c r="BF64" s="15"/>
      <c r="BG64" s="76"/>
      <c r="BH64" s="15"/>
      <c r="BI64" s="23"/>
    </row>
    <row r="65" spans="1:61" s="2" customFormat="1" ht="18" customHeight="1">
      <c r="A65" s="119" t="s">
        <v>179</v>
      </c>
      <c r="B65" s="119"/>
      <c r="C65" s="119"/>
      <c r="D65" s="119">
        <v>8.9513999999999996</v>
      </c>
      <c r="E65" s="119"/>
      <c r="F65" s="35">
        <v>14.46</v>
      </c>
      <c r="G65" s="56" t="s">
        <v>77</v>
      </c>
      <c r="H65" s="34" t="s">
        <v>10</v>
      </c>
      <c r="I65" s="34" t="s">
        <v>9</v>
      </c>
      <c r="J65" s="35">
        <v>0.97650000000000003</v>
      </c>
      <c r="K65" s="14"/>
      <c r="L65" s="14"/>
      <c r="M65" s="31"/>
      <c r="N65" s="31"/>
      <c r="O65" s="31"/>
      <c r="P65" s="31"/>
      <c r="Q65" s="31"/>
      <c r="R65" s="31"/>
      <c r="S65" s="31"/>
      <c r="T65" s="31"/>
      <c r="U65" s="31"/>
      <c r="V65" s="31"/>
      <c r="W65" s="31"/>
      <c r="X65" s="31"/>
      <c r="Y65" s="31"/>
      <c r="Z65" s="31"/>
      <c r="AA65" s="31"/>
      <c r="AB65" s="31"/>
      <c r="AC65" s="31"/>
      <c r="AD65" s="31"/>
      <c r="AE65" s="31"/>
      <c r="AF65" s="31"/>
      <c r="AG65" s="15"/>
      <c r="AH65" s="15"/>
      <c r="AI65" s="119" t="s">
        <v>179</v>
      </c>
      <c r="AJ65" s="119"/>
      <c r="AK65" s="119"/>
      <c r="AL65" s="119">
        <v>8.9513999999999996</v>
      </c>
      <c r="AM65" s="119"/>
      <c r="AN65" s="115">
        <v>29.13</v>
      </c>
      <c r="AO65" s="119" t="s">
        <v>214</v>
      </c>
      <c r="AP65" s="119"/>
      <c r="AQ65" s="114" t="s">
        <v>10</v>
      </c>
      <c r="AR65" s="112" t="s">
        <v>9</v>
      </c>
      <c r="AS65" s="115">
        <v>0.56740000000000002</v>
      </c>
      <c r="AT65" s="14"/>
      <c r="AU65" s="31"/>
      <c r="AV65" s="15"/>
      <c r="AW65" s="15"/>
      <c r="AX65" s="15"/>
      <c r="AY65" s="15"/>
      <c r="AZ65" s="24"/>
      <c r="BA65" s="15"/>
      <c r="BB65" s="15"/>
      <c r="BC65" s="15"/>
      <c r="BD65" s="15"/>
      <c r="BE65" s="15"/>
      <c r="BF65" s="15"/>
      <c r="BG65" s="76"/>
      <c r="BH65" s="15"/>
      <c r="BI65" s="23"/>
    </row>
    <row r="66" spans="1:61" s="2" customFormat="1" ht="18" customHeight="1">
      <c r="A66" s="119" t="s">
        <v>85</v>
      </c>
      <c r="B66" s="119"/>
      <c r="C66" s="119"/>
      <c r="D66" s="119">
        <v>8.9513999999999996</v>
      </c>
      <c r="E66" s="119"/>
      <c r="F66" s="35">
        <v>3.38</v>
      </c>
      <c r="G66" s="56" t="s">
        <v>78</v>
      </c>
      <c r="H66" s="34" t="s">
        <v>10</v>
      </c>
      <c r="I66" s="34" t="s">
        <v>9</v>
      </c>
      <c r="J66" s="35" t="s">
        <v>30</v>
      </c>
      <c r="K66" s="14"/>
      <c r="L66" s="14"/>
      <c r="M66" s="31"/>
      <c r="N66" s="31"/>
      <c r="O66" s="31"/>
      <c r="P66" s="31"/>
      <c r="Q66" s="31"/>
      <c r="R66" s="31"/>
      <c r="S66" s="31"/>
      <c r="T66" s="31"/>
      <c r="U66" s="31"/>
      <c r="V66" s="31"/>
      <c r="W66" s="31"/>
      <c r="X66" s="31"/>
      <c r="Y66" s="31"/>
      <c r="Z66" s="31"/>
      <c r="AA66" s="31"/>
      <c r="AB66" s="31"/>
      <c r="AC66" s="31"/>
      <c r="AD66" s="31"/>
      <c r="AE66" s="31"/>
      <c r="AF66" s="31"/>
      <c r="AG66" s="15"/>
      <c r="AH66" s="15"/>
      <c r="AI66" s="119" t="s">
        <v>85</v>
      </c>
      <c r="AJ66" s="119"/>
      <c r="AK66" s="119"/>
      <c r="AL66" s="119">
        <v>8.9513999999999996</v>
      </c>
      <c r="AM66" s="119"/>
      <c r="AN66" s="115">
        <v>15.73</v>
      </c>
      <c r="AO66" s="119" t="s">
        <v>215</v>
      </c>
      <c r="AP66" s="119"/>
      <c r="AQ66" s="114" t="s">
        <v>10</v>
      </c>
      <c r="AR66" s="112" t="s">
        <v>9</v>
      </c>
      <c r="AS66" s="115">
        <v>0.96709999999999996</v>
      </c>
      <c r="AT66" s="14"/>
      <c r="AU66" s="31"/>
      <c r="AV66" s="15"/>
      <c r="AW66" s="15"/>
      <c r="AX66" s="15"/>
      <c r="AY66" s="15"/>
      <c r="AZ66" s="24"/>
      <c r="BA66" s="15"/>
      <c r="BB66" s="15"/>
      <c r="BC66" s="15"/>
      <c r="BD66" s="15"/>
      <c r="BE66" s="15"/>
      <c r="BF66" s="15"/>
      <c r="BG66" s="76"/>
      <c r="BH66" s="15"/>
      <c r="BI66" s="23"/>
    </row>
    <row r="67" spans="1:61" s="2" customFormat="1" ht="18" customHeight="1">
      <c r="A67" s="119" t="s">
        <v>180</v>
      </c>
      <c r="B67" s="119"/>
      <c r="C67" s="119"/>
      <c r="D67" s="119">
        <v>8.9513999999999996</v>
      </c>
      <c r="E67" s="119"/>
      <c r="F67" s="35">
        <v>-11.08</v>
      </c>
      <c r="G67" s="56" t="s">
        <v>79</v>
      </c>
      <c r="H67" s="34" t="s">
        <v>10</v>
      </c>
      <c r="I67" s="34" t="s">
        <v>9</v>
      </c>
      <c r="J67" s="35">
        <v>0.995</v>
      </c>
      <c r="K67" s="29"/>
      <c r="L67" s="5"/>
      <c r="M67" s="31"/>
      <c r="N67" s="31"/>
      <c r="O67" s="31"/>
      <c r="P67" s="31"/>
      <c r="Q67" s="31"/>
      <c r="R67" s="31"/>
      <c r="S67" s="31"/>
      <c r="T67" s="31"/>
      <c r="U67" s="31"/>
      <c r="V67" s="31"/>
      <c r="W67" s="31"/>
      <c r="X67" s="31"/>
      <c r="Y67" s="31"/>
      <c r="Z67" s="31"/>
      <c r="AA67" s="31"/>
      <c r="AB67" s="31"/>
      <c r="AC67" s="31"/>
      <c r="AD67" s="31"/>
      <c r="AE67" s="31"/>
      <c r="AF67" s="31"/>
      <c r="AG67" s="15"/>
      <c r="AH67" s="15"/>
      <c r="AI67" s="119" t="s">
        <v>180</v>
      </c>
      <c r="AJ67" s="119"/>
      <c r="AK67" s="119"/>
      <c r="AL67" s="119">
        <v>8.9513999999999996</v>
      </c>
      <c r="AM67" s="119"/>
      <c r="AN67" s="115">
        <v>-13.4</v>
      </c>
      <c r="AO67" s="119" t="s">
        <v>216</v>
      </c>
      <c r="AP67" s="119"/>
      <c r="AQ67" s="114" t="s">
        <v>10</v>
      </c>
      <c r="AR67" s="112" t="s">
        <v>9</v>
      </c>
      <c r="AS67" s="115">
        <v>0.98650000000000004</v>
      </c>
      <c r="AT67" s="5"/>
      <c r="AU67" s="31"/>
      <c r="AV67" s="26"/>
      <c r="AW67" s="77"/>
      <c r="AX67" s="77"/>
      <c r="AY67" s="26"/>
      <c r="AZ67" s="26"/>
      <c r="BA67" s="15"/>
      <c r="BB67" s="26"/>
      <c r="BC67" s="26"/>
      <c r="BD67" s="26"/>
      <c r="BE67" s="77"/>
      <c r="BF67" s="5"/>
      <c r="BG67" s="5"/>
      <c r="BH67" s="15"/>
      <c r="BI67" s="23"/>
    </row>
    <row r="68" spans="1:61" s="2" customFormat="1">
      <c r="A68" s="30"/>
      <c r="B68" s="29"/>
      <c r="C68" s="29"/>
      <c r="D68" s="30"/>
      <c r="E68" s="1"/>
      <c r="F68" s="1"/>
      <c r="G68" s="1"/>
      <c r="H68" s="1"/>
      <c r="I68" s="1"/>
      <c r="J68" s="29"/>
      <c r="K68" s="5"/>
      <c r="L68" s="5"/>
      <c r="M68" s="15"/>
      <c r="N68" s="15"/>
      <c r="O68" s="15"/>
      <c r="P68" s="15"/>
      <c r="Q68" s="15"/>
      <c r="R68" s="15"/>
      <c r="S68" s="15"/>
      <c r="T68" s="15"/>
      <c r="U68" s="15"/>
      <c r="V68" s="15"/>
      <c r="W68" s="15"/>
      <c r="X68" s="15"/>
      <c r="Y68" s="15"/>
      <c r="Z68" s="15"/>
      <c r="AA68" s="15"/>
      <c r="AB68" s="15"/>
      <c r="AC68" s="31"/>
      <c r="AD68" s="31"/>
      <c r="AE68" s="31"/>
      <c r="AF68" s="31"/>
      <c r="AG68" s="5"/>
      <c r="AH68" s="5"/>
      <c r="AI68" s="30"/>
      <c r="AJ68" s="29"/>
      <c r="AK68" s="29"/>
      <c r="AL68" s="30"/>
      <c r="AM68" s="1"/>
      <c r="AN68" s="1"/>
      <c r="AO68" s="1"/>
      <c r="AP68" s="1"/>
      <c r="AQ68" s="1"/>
      <c r="AR68" s="29"/>
      <c r="AS68" s="5"/>
      <c r="AT68" s="5"/>
      <c r="AU68" s="15"/>
      <c r="AV68" s="26"/>
      <c r="AW68" s="77"/>
      <c r="AX68" s="77"/>
      <c r="AY68" s="26"/>
      <c r="AZ68" s="26"/>
      <c r="BA68" s="15"/>
      <c r="BB68" s="26"/>
      <c r="BC68" s="26"/>
      <c r="BD68" s="26"/>
      <c r="BE68" s="77"/>
      <c r="BF68" s="5"/>
      <c r="BG68" s="5"/>
      <c r="BH68" s="15"/>
      <c r="BI68" s="23"/>
    </row>
    <row r="69" spans="1:61">
      <c r="A69" s="18"/>
      <c r="B69" s="18"/>
      <c r="C69" s="18"/>
      <c r="D69" s="18"/>
      <c r="E69" s="18"/>
      <c r="F69" s="8"/>
      <c r="G69" s="18"/>
      <c r="H69" s="18"/>
      <c r="I69" s="18"/>
      <c r="J69" s="5"/>
      <c r="K69" s="5"/>
      <c r="L69" s="5"/>
      <c r="M69" s="5"/>
      <c r="N69" s="5"/>
      <c r="O69" s="5"/>
      <c r="P69" s="5"/>
      <c r="Q69" s="5"/>
      <c r="R69" s="5"/>
      <c r="S69" s="5"/>
      <c r="T69" s="5"/>
      <c r="U69" s="5"/>
      <c r="V69" s="5"/>
      <c r="W69" s="5"/>
      <c r="X69" s="5"/>
      <c r="Y69" s="5"/>
      <c r="Z69" s="5"/>
      <c r="AA69" s="5"/>
      <c r="AB69" s="5"/>
      <c r="AC69" s="15"/>
      <c r="AD69" s="15"/>
      <c r="AE69" s="15"/>
      <c r="AF69" s="15"/>
      <c r="AG69" s="15"/>
      <c r="AH69" s="15"/>
      <c r="AI69" s="18"/>
      <c r="AJ69" s="18"/>
      <c r="AK69" s="18"/>
      <c r="AL69" s="18"/>
      <c r="AM69" s="18"/>
      <c r="AN69" s="8"/>
      <c r="AO69" s="18"/>
      <c r="AP69" s="18"/>
      <c r="AQ69" s="18"/>
      <c r="AR69" s="5"/>
      <c r="AS69" s="5"/>
      <c r="AT69" s="5"/>
      <c r="AU69" s="5"/>
      <c r="AV69" s="15"/>
      <c r="AW69" s="15"/>
      <c r="AX69" s="15"/>
      <c r="AY69" s="15"/>
      <c r="AZ69" s="15"/>
      <c r="BA69" s="5"/>
      <c r="BB69" s="15"/>
      <c r="BC69" s="15"/>
      <c r="BD69" s="15"/>
      <c r="BE69" s="5"/>
      <c r="BF69" s="5"/>
      <c r="BG69" s="5"/>
      <c r="BH69" s="5"/>
      <c r="BI69" s="23"/>
    </row>
    <row r="70" spans="1:61" ht="18" customHeight="1">
      <c r="A70" s="119" t="s">
        <v>31</v>
      </c>
      <c r="B70" s="119"/>
      <c r="C70" s="119"/>
      <c r="D70" s="119"/>
      <c r="E70" s="119"/>
      <c r="F70" s="56" t="s">
        <v>32</v>
      </c>
      <c r="G70" s="56" t="s">
        <v>33</v>
      </c>
      <c r="H70" s="56" t="s">
        <v>24</v>
      </c>
      <c r="I70" s="56" t="s">
        <v>34</v>
      </c>
      <c r="J70" s="56" t="s">
        <v>35</v>
      </c>
      <c r="K70" s="56" t="s">
        <v>36</v>
      </c>
      <c r="L70" s="56" t="s">
        <v>37</v>
      </c>
      <c r="M70" s="56" t="s">
        <v>18</v>
      </c>
      <c r="N70" s="89"/>
      <c r="O70" s="89"/>
      <c r="P70" s="89"/>
      <c r="Q70" s="89"/>
      <c r="R70" s="89"/>
      <c r="S70" s="89"/>
      <c r="T70" s="89"/>
      <c r="U70" s="89"/>
      <c r="V70" s="89"/>
      <c r="W70" s="89"/>
      <c r="X70" s="89"/>
      <c r="Y70" s="89"/>
      <c r="Z70" s="89"/>
      <c r="AA70" s="89"/>
      <c r="AB70" s="89"/>
      <c r="AC70" s="5"/>
      <c r="AD70" s="5"/>
      <c r="AE70" s="5"/>
      <c r="AF70" s="5"/>
      <c r="AG70" s="15"/>
      <c r="AH70" s="15"/>
      <c r="AI70" s="119" t="s">
        <v>31</v>
      </c>
      <c r="AJ70" s="119"/>
      <c r="AK70" s="119"/>
      <c r="AL70" s="119"/>
      <c r="AM70" s="119"/>
      <c r="AN70" s="56" t="s">
        <v>32</v>
      </c>
      <c r="AO70" s="56" t="s">
        <v>33</v>
      </c>
      <c r="AP70" s="56" t="s">
        <v>24</v>
      </c>
      <c r="AQ70" s="56" t="s">
        <v>34</v>
      </c>
      <c r="AR70" s="56" t="s">
        <v>35</v>
      </c>
      <c r="AS70" s="56" t="s">
        <v>36</v>
      </c>
      <c r="AT70" s="56" t="s">
        <v>37</v>
      </c>
      <c r="AU70" s="56" t="s">
        <v>18</v>
      </c>
      <c r="AV70" s="15"/>
      <c r="AW70" s="15"/>
      <c r="AX70" s="15"/>
      <c r="AY70" s="15"/>
      <c r="AZ70" s="15"/>
      <c r="BA70" s="15"/>
      <c r="BB70" s="15"/>
      <c r="BC70" s="15"/>
      <c r="BD70" s="15"/>
      <c r="BE70" s="15"/>
      <c r="BF70" s="15"/>
      <c r="BG70" s="15"/>
      <c r="BH70" s="15"/>
      <c r="BI70" s="23"/>
    </row>
    <row r="71" spans="1:61" ht="18" customHeight="1">
      <c r="A71" s="119" t="s">
        <v>159</v>
      </c>
      <c r="B71" s="119"/>
      <c r="C71" s="119"/>
      <c r="D71" s="119"/>
      <c r="E71" s="119"/>
      <c r="F71" s="35">
        <v>104.9</v>
      </c>
      <c r="G71" s="35">
        <v>139.80000000000001</v>
      </c>
      <c r="H71" s="35">
        <v>-34.94</v>
      </c>
      <c r="I71" s="35">
        <v>15.06</v>
      </c>
      <c r="J71" s="34">
        <v>5</v>
      </c>
      <c r="K71" s="34">
        <v>5</v>
      </c>
      <c r="L71" s="35">
        <v>3.2810000000000001</v>
      </c>
      <c r="M71" s="34">
        <v>28</v>
      </c>
      <c r="N71" s="68"/>
      <c r="O71" s="68"/>
      <c r="P71" s="68"/>
      <c r="Q71" s="68"/>
      <c r="R71" s="68"/>
      <c r="S71" s="68"/>
      <c r="T71" s="68"/>
      <c r="U71" s="68"/>
      <c r="V71" s="68"/>
      <c r="W71" s="68"/>
      <c r="X71" s="68"/>
      <c r="Y71" s="68"/>
      <c r="Z71" s="68"/>
      <c r="AA71" s="68"/>
      <c r="AB71" s="68"/>
      <c r="AC71" s="89"/>
      <c r="AD71" s="89"/>
      <c r="AE71" s="89"/>
      <c r="AF71" s="89"/>
      <c r="AG71" s="15"/>
      <c r="AH71" s="15"/>
      <c r="AI71" s="119" t="s">
        <v>159</v>
      </c>
      <c r="AJ71" s="119"/>
      <c r="AK71" s="119"/>
      <c r="AL71" s="119"/>
      <c r="AM71" s="119"/>
      <c r="AN71" s="115">
        <v>122.8</v>
      </c>
      <c r="AO71" s="115">
        <v>141.6</v>
      </c>
      <c r="AP71" s="115">
        <v>-18.78</v>
      </c>
      <c r="AQ71" s="115">
        <v>15.4</v>
      </c>
      <c r="AR71" s="112">
        <v>5</v>
      </c>
      <c r="AS71" s="112">
        <v>5</v>
      </c>
      <c r="AT71" s="115">
        <v>1.724</v>
      </c>
      <c r="AU71" s="112">
        <v>28</v>
      </c>
      <c r="AV71" s="15"/>
      <c r="AW71" s="15"/>
      <c r="AX71" s="15"/>
      <c r="AY71" s="15"/>
      <c r="AZ71" s="24"/>
      <c r="BA71" s="24"/>
      <c r="BB71" s="24"/>
      <c r="BC71" s="24"/>
      <c r="BD71" s="15"/>
      <c r="BE71" s="15"/>
      <c r="BF71" s="24"/>
      <c r="BG71" s="15"/>
      <c r="BH71" s="15"/>
      <c r="BI71" s="23"/>
    </row>
    <row r="72" spans="1:61" ht="18" customHeight="1">
      <c r="A72" s="119" t="s">
        <v>160</v>
      </c>
      <c r="B72" s="119"/>
      <c r="C72" s="119"/>
      <c r="D72" s="119">
        <v>8.9513999999999996</v>
      </c>
      <c r="E72" s="119"/>
      <c r="F72" s="35">
        <v>104.9</v>
      </c>
      <c r="G72" s="35">
        <v>95.84</v>
      </c>
      <c r="H72" s="35">
        <v>9.016</v>
      </c>
      <c r="I72" s="35">
        <v>15.06</v>
      </c>
      <c r="J72" s="34">
        <v>5</v>
      </c>
      <c r="K72" s="34">
        <v>5</v>
      </c>
      <c r="L72" s="35">
        <v>0.84650000000000003</v>
      </c>
      <c r="M72" s="34">
        <v>28</v>
      </c>
      <c r="N72" s="68"/>
      <c r="O72" s="68"/>
      <c r="P72" s="68"/>
      <c r="Q72" s="68"/>
      <c r="R72" s="68"/>
      <c r="S72" s="68"/>
      <c r="T72" s="68"/>
      <c r="U72" s="68"/>
      <c r="V72" s="68"/>
      <c r="W72" s="68"/>
      <c r="X72" s="68"/>
      <c r="Y72" s="68"/>
      <c r="Z72" s="68"/>
      <c r="AA72" s="68"/>
      <c r="AB72" s="68"/>
      <c r="AC72" s="68"/>
      <c r="AD72" s="68"/>
      <c r="AE72" s="68"/>
      <c r="AF72" s="68"/>
      <c r="AG72" s="15"/>
      <c r="AH72" s="15"/>
      <c r="AI72" s="119" t="s">
        <v>160</v>
      </c>
      <c r="AJ72" s="119"/>
      <c r="AK72" s="119"/>
      <c r="AL72" s="119">
        <v>8.9513999999999996</v>
      </c>
      <c r="AM72" s="119"/>
      <c r="AN72" s="115">
        <v>122.8</v>
      </c>
      <c r="AO72" s="115">
        <v>128.5</v>
      </c>
      <c r="AP72" s="115">
        <v>-5.6669999999999998</v>
      </c>
      <c r="AQ72" s="115">
        <v>15.4</v>
      </c>
      <c r="AR72" s="112">
        <v>5</v>
      </c>
      <c r="AS72" s="112">
        <v>5</v>
      </c>
      <c r="AT72" s="115">
        <v>0.52029999999999998</v>
      </c>
      <c r="AU72" s="112">
        <v>28</v>
      </c>
      <c r="AV72" s="15"/>
      <c r="AW72" s="15"/>
      <c r="AX72" s="15"/>
      <c r="AY72" s="15"/>
      <c r="AZ72" s="24"/>
      <c r="BA72" s="24"/>
      <c r="BB72" s="24"/>
      <c r="BC72" s="24"/>
      <c r="BD72" s="15"/>
      <c r="BE72" s="15"/>
      <c r="BF72" s="24"/>
      <c r="BG72" s="15"/>
      <c r="BH72" s="15"/>
      <c r="BI72" s="23"/>
    </row>
    <row r="73" spans="1:61" ht="18" customHeight="1">
      <c r="A73" s="119" t="s">
        <v>161</v>
      </c>
      <c r="B73" s="119"/>
      <c r="C73" s="119"/>
      <c r="D73" s="119">
        <v>8.9513999999999996</v>
      </c>
      <c r="E73" s="119"/>
      <c r="F73" s="35">
        <v>104.9</v>
      </c>
      <c r="G73" s="35">
        <v>66.69</v>
      </c>
      <c r="H73" s="35">
        <v>38.17</v>
      </c>
      <c r="I73" s="35">
        <v>15.06</v>
      </c>
      <c r="J73" s="34">
        <v>5</v>
      </c>
      <c r="K73" s="34">
        <v>5</v>
      </c>
      <c r="L73" s="35">
        <v>3.5840000000000001</v>
      </c>
      <c r="M73" s="34">
        <v>28</v>
      </c>
      <c r="N73" s="68"/>
      <c r="O73" s="68"/>
      <c r="P73" s="68"/>
      <c r="Q73" s="68"/>
      <c r="R73" s="68"/>
      <c r="S73" s="68"/>
      <c r="T73" s="68"/>
      <c r="U73" s="68"/>
      <c r="V73" s="68"/>
      <c r="W73" s="68"/>
      <c r="X73" s="68"/>
      <c r="Y73" s="68"/>
      <c r="Z73" s="68"/>
      <c r="AA73" s="68"/>
      <c r="AB73" s="68"/>
      <c r="AC73" s="68"/>
      <c r="AD73" s="68"/>
      <c r="AE73" s="68"/>
      <c r="AF73" s="68"/>
      <c r="AG73" s="15"/>
      <c r="AH73" s="15"/>
      <c r="AI73" s="119" t="s">
        <v>161</v>
      </c>
      <c r="AJ73" s="119"/>
      <c r="AK73" s="119"/>
      <c r="AL73" s="119">
        <v>8.9513999999999996</v>
      </c>
      <c r="AM73" s="119"/>
      <c r="AN73" s="115">
        <v>122.8</v>
      </c>
      <c r="AO73" s="115">
        <v>83.47</v>
      </c>
      <c r="AP73" s="115">
        <v>39.36</v>
      </c>
      <c r="AQ73" s="115">
        <v>15.4</v>
      </c>
      <c r="AR73" s="112">
        <v>5</v>
      </c>
      <c r="AS73" s="112">
        <v>5</v>
      </c>
      <c r="AT73" s="115">
        <v>3.6139999999999999</v>
      </c>
      <c r="AU73" s="112">
        <v>28</v>
      </c>
      <c r="AV73" s="15"/>
      <c r="AW73" s="15"/>
      <c r="AX73" s="15"/>
      <c r="AY73" s="15"/>
      <c r="AZ73" s="24"/>
      <c r="BA73" s="24"/>
      <c r="BB73" s="24"/>
      <c r="BC73" s="24"/>
      <c r="BD73" s="15"/>
      <c r="BE73" s="15"/>
      <c r="BF73" s="24"/>
      <c r="BG73" s="15"/>
      <c r="BH73" s="15"/>
      <c r="BI73" s="23"/>
    </row>
    <row r="74" spans="1:61" ht="18" customHeight="1">
      <c r="A74" s="119" t="s">
        <v>162</v>
      </c>
      <c r="B74" s="119"/>
      <c r="C74" s="119"/>
      <c r="D74" s="119">
        <v>8.9513999999999996</v>
      </c>
      <c r="E74" s="119"/>
      <c r="F74" s="35">
        <v>104.9</v>
      </c>
      <c r="G74" s="35">
        <v>119.7</v>
      </c>
      <c r="H74" s="35">
        <v>-14.88</v>
      </c>
      <c r="I74" s="35">
        <v>15.06</v>
      </c>
      <c r="J74" s="34">
        <v>5</v>
      </c>
      <c r="K74" s="34">
        <v>5</v>
      </c>
      <c r="L74" s="35">
        <v>1.397</v>
      </c>
      <c r="M74" s="34">
        <v>28</v>
      </c>
      <c r="N74" s="68"/>
      <c r="O74" s="68"/>
      <c r="P74" s="68"/>
      <c r="Q74" s="68"/>
      <c r="R74" s="68"/>
      <c r="S74" s="68"/>
      <c r="T74" s="68"/>
      <c r="U74" s="68"/>
      <c r="V74" s="68"/>
      <c r="W74" s="68"/>
      <c r="X74" s="68"/>
      <c r="Y74" s="68"/>
      <c r="Z74" s="68"/>
      <c r="AA74" s="68"/>
      <c r="AB74" s="68"/>
      <c r="AC74" s="68"/>
      <c r="AD74" s="68"/>
      <c r="AE74" s="68"/>
      <c r="AF74" s="68"/>
      <c r="AG74" s="15"/>
      <c r="AH74" s="15"/>
      <c r="AI74" s="119" t="s">
        <v>181</v>
      </c>
      <c r="AJ74" s="119"/>
      <c r="AK74" s="119"/>
      <c r="AL74" s="119">
        <v>8.9513999999999996</v>
      </c>
      <c r="AM74" s="119"/>
      <c r="AN74" s="115">
        <v>122.8</v>
      </c>
      <c r="AO74" s="115">
        <v>72.14</v>
      </c>
      <c r="AP74" s="115">
        <v>50.68</v>
      </c>
      <c r="AQ74" s="115">
        <v>15.4</v>
      </c>
      <c r="AR74" s="112">
        <v>5</v>
      </c>
      <c r="AS74" s="112">
        <v>5</v>
      </c>
      <c r="AT74" s="115">
        <v>4.6539999999999999</v>
      </c>
      <c r="AU74" s="112">
        <v>28</v>
      </c>
      <c r="AV74" s="15"/>
      <c r="AW74" s="15"/>
      <c r="AX74" s="15"/>
      <c r="AY74" s="15"/>
      <c r="AZ74" s="24"/>
      <c r="BA74" s="24"/>
      <c r="BB74" s="24"/>
      <c r="BC74" s="24"/>
      <c r="BD74" s="15"/>
      <c r="BE74" s="15"/>
      <c r="BF74" s="24"/>
      <c r="BG74" s="15"/>
      <c r="BH74" s="15"/>
      <c r="BI74" s="23"/>
    </row>
    <row r="75" spans="1:61" ht="18" customHeight="1">
      <c r="A75" s="119" t="s">
        <v>163</v>
      </c>
      <c r="B75" s="119"/>
      <c r="C75" s="119"/>
      <c r="D75" s="119">
        <v>8.9513999999999996</v>
      </c>
      <c r="E75" s="119"/>
      <c r="F75" s="35">
        <v>104.9</v>
      </c>
      <c r="G75" s="35">
        <v>135.80000000000001</v>
      </c>
      <c r="H75" s="35">
        <v>-30.94</v>
      </c>
      <c r="I75" s="35">
        <v>15.06</v>
      </c>
      <c r="J75" s="34">
        <v>5</v>
      </c>
      <c r="K75" s="34">
        <v>5</v>
      </c>
      <c r="L75" s="35">
        <v>2.9049999999999998</v>
      </c>
      <c r="M75" s="34">
        <v>28</v>
      </c>
      <c r="N75" s="68"/>
      <c r="O75" s="68"/>
      <c r="P75" s="68"/>
      <c r="Q75" s="68"/>
      <c r="R75" s="68"/>
      <c r="S75" s="68"/>
      <c r="T75" s="68"/>
      <c r="U75" s="68"/>
      <c r="V75" s="68"/>
      <c r="W75" s="68"/>
      <c r="X75" s="68"/>
      <c r="Y75" s="68"/>
      <c r="Z75" s="68"/>
      <c r="AA75" s="68"/>
      <c r="AB75" s="68"/>
      <c r="AC75" s="68"/>
      <c r="AD75" s="68"/>
      <c r="AE75" s="68"/>
      <c r="AF75" s="68"/>
      <c r="AG75" s="15"/>
      <c r="AH75" s="15"/>
      <c r="AI75" s="119" t="s">
        <v>163</v>
      </c>
      <c r="AJ75" s="119"/>
      <c r="AK75" s="119"/>
      <c r="AL75" s="119">
        <v>8.9513999999999996</v>
      </c>
      <c r="AM75" s="119"/>
      <c r="AN75" s="115">
        <v>122.8</v>
      </c>
      <c r="AO75" s="115">
        <v>106.5</v>
      </c>
      <c r="AP75" s="115">
        <v>16.29</v>
      </c>
      <c r="AQ75" s="115">
        <v>15.4</v>
      </c>
      <c r="AR75" s="112">
        <v>5</v>
      </c>
      <c r="AS75" s="112">
        <v>5</v>
      </c>
      <c r="AT75" s="115">
        <v>1.496</v>
      </c>
      <c r="AU75" s="112">
        <v>28</v>
      </c>
      <c r="AV75" s="15"/>
      <c r="AW75" s="15"/>
      <c r="AX75" s="15"/>
      <c r="AY75" s="15"/>
      <c r="AZ75" s="24"/>
      <c r="BA75" s="24"/>
      <c r="BB75" s="24"/>
      <c r="BC75" s="24"/>
      <c r="BD75" s="15"/>
      <c r="BE75" s="15"/>
      <c r="BF75" s="24"/>
      <c r="BG75" s="15"/>
      <c r="BH75" s="15"/>
      <c r="BI75" s="23"/>
    </row>
    <row r="76" spans="1:61" ht="18" customHeight="1">
      <c r="A76" s="119" t="s">
        <v>164</v>
      </c>
      <c r="B76" s="119"/>
      <c r="C76" s="119"/>
      <c r="D76" s="119"/>
      <c r="E76" s="119"/>
      <c r="F76" s="35">
        <v>104.9</v>
      </c>
      <c r="G76" s="35">
        <v>121.3</v>
      </c>
      <c r="H76" s="35">
        <v>-16.48</v>
      </c>
      <c r="I76" s="35">
        <v>15.06</v>
      </c>
      <c r="J76" s="34">
        <v>5</v>
      </c>
      <c r="K76" s="34">
        <v>5</v>
      </c>
      <c r="L76" s="35">
        <v>1.5469999999999999</v>
      </c>
      <c r="M76" s="34">
        <v>28</v>
      </c>
      <c r="N76" s="68"/>
      <c r="O76" s="68"/>
      <c r="P76" s="68"/>
      <c r="Q76" s="68"/>
      <c r="R76" s="68"/>
      <c r="S76" s="68"/>
      <c r="T76" s="68"/>
      <c r="U76" s="68"/>
      <c r="V76" s="68"/>
      <c r="W76" s="68"/>
      <c r="X76" s="68"/>
      <c r="Y76" s="68"/>
      <c r="Z76" s="68"/>
      <c r="AA76" s="68"/>
      <c r="AB76" s="68"/>
      <c r="AC76" s="68"/>
      <c r="AD76" s="68"/>
      <c r="AE76" s="68"/>
      <c r="AF76" s="68"/>
      <c r="AG76" s="5"/>
      <c r="AH76" s="5"/>
      <c r="AI76" s="119" t="s">
        <v>182</v>
      </c>
      <c r="AJ76" s="119"/>
      <c r="AK76" s="119"/>
      <c r="AL76" s="119"/>
      <c r="AM76" s="119"/>
      <c r="AN76" s="115">
        <v>122.8</v>
      </c>
      <c r="AO76" s="115">
        <v>77.400000000000006</v>
      </c>
      <c r="AP76" s="115">
        <v>45.42</v>
      </c>
      <c r="AQ76" s="115">
        <v>15.4</v>
      </c>
      <c r="AR76" s="112">
        <v>5</v>
      </c>
      <c r="AS76" s="112">
        <v>5</v>
      </c>
      <c r="AT76" s="115">
        <v>4.1710000000000003</v>
      </c>
      <c r="AU76" s="112">
        <v>28</v>
      </c>
      <c r="AV76" s="15"/>
      <c r="AW76" s="15"/>
      <c r="AX76" s="15"/>
      <c r="AY76" s="15"/>
      <c r="AZ76" s="24"/>
      <c r="BA76" s="24"/>
      <c r="BB76" s="24"/>
      <c r="BC76" s="24"/>
      <c r="BD76" s="15"/>
      <c r="BE76" s="15"/>
      <c r="BF76" s="24"/>
      <c r="BG76" s="15"/>
      <c r="BH76" s="15"/>
      <c r="BI76" s="23"/>
    </row>
    <row r="77" spans="1:61" ht="18" customHeight="1">
      <c r="A77" s="119" t="s">
        <v>165</v>
      </c>
      <c r="B77" s="119"/>
      <c r="C77" s="119"/>
      <c r="D77" s="119">
        <v>8.9513999999999996</v>
      </c>
      <c r="E77" s="119"/>
      <c r="F77" s="35">
        <v>104.9</v>
      </c>
      <c r="G77" s="35">
        <v>132.4</v>
      </c>
      <c r="H77" s="35">
        <v>-27.56</v>
      </c>
      <c r="I77" s="35">
        <v>15.06</v>
      </c>
      <c r="J77" s="34">
        <v>5</v>
      </c>
      <c r="K77" s="34">
        <v>5</v>
      </c>
      <c r="L77" s="35">
        <v>2.5880000000000001</v>
      </c>
      <c r="M77" s="34">
        <v>28</v>
      </c>
      <c r="N77" s="68"/>
      <c r="O77" s="68"/>
      <c r="P77" s="68"/>
      <c r="Q77" s="68"/>
      <c r="R77" s="68"/>
      <c r="S77" s="68"/>
      <c r="T77" s="68"/>
      <c r="U77" s="68"/>
      <c r="V77" s="68"/>
      <c r="W77" s="68"/>
      <c r="X77" s="68"/>
      <c r="Y77" s="68"/>
      <c r="Z77" s="68"/>
      <c r="AA77" s="68"/>
      <c r="AB77" s="68"/>
      <c r="AC77" s="68"/>
      <c r="AD77" s="68"/>
      <c r="AE77" s="68"/>
      <c r="AF77" s="68"/>
      <c r="AG77" s="5"/>
      <c r="AH77" s="5"/>
      <c r="AI77" s="119" t="s">
        <v>165</v>
      </c>
      <c r="AJ77" s="119"/>
      <c r="AK77" s="119"/>
      <c r="AL77" s="119">
        <v>8.9513999999999996</v>
      </c>
      <c r="AM77" s="119"/>
      <c r="AN77" s="115">
        <v>122.8</v>
      </c>
      <c r="AO77" s="115">
        <v>90.8</v>
      </c>
      <c r="AP77" s="115">
        <v>32.020000000000003</v>
      </c>
      <c r="AQ77" s="115">
        <v>15.4</v>
      </c>
      <c r="AR77" s="112">
        <v>5</v>
      </c>
      <c r="AS77" s="112">
        <v>5</v>
      </c>
      <c r="AT77" s="115">
        <v>2.94</v>
      </c>
      <c r="AU77" s="112">
        <v>28</v>
      </c>
      <c r="AV77" s="5"/>
      <c r="AW77" s="5"/>
      <c r="AX77" s="5"/>
      <c r="AY77" s="5"/>
      <c r="AZ77" s="5"/>
      <c r="BA77" s="5"/>
      <c r="BB77" s="5"/>
      <c r="BC77" s="5"/>
      <c r="BD77" s="5"/>
      <c r="BE77" s="5"/>
      <c r="BF77" s="5"/>
      <c r="BG77" s="5"/>
      <c r="BH77" s="5"/>
      <c r="BI77" s="23"/>
    </row>
    <row r="78" spans="1:61" ht="18" customHeight="1">
      <c r="A78" s="119" t="s">
        <v>166</v>
      </c>
      <c r="B78" s="119"/>
      <c r="C78" s="119"/>
      <c r="D78" s="119">
        <v>8.9513999999999996</v>
      </c>
      <c r="E78" s="119"/>
      <c r="F78" s="35">
        <v>139.80000000000001</v>
      </c>
      <c r="G78" s="35">
        <v>95.84</v>
      </c>
      <c r="H78" s="35">
        <v>43.96</v>
      </c>
      <c r="I78" s="35">
        <v>15.06</v>
      </c>
      <c r="J78" s="34">
        <v>5</v>
      </c>
      <c r="K78" s="34">
        <v>5</v>
      </c>
      <c r="L78" s="35">
        <v>4.1269999999999998</v>
      </c>
      <c r="M78" s="34">
        <v>28</v>
      </c>
      <c r="N78" s="68"/>
      <c r="O78" s="68"/>
      <c r="P78" s="68"/>
      <c r="Q78" s="68"/>
      <c r="R78" s="68"/>
      <c r="S78" s="68"/>
      <c r="T78" s="68"/>
      <c r="U78" s="68"/>
      <c r="V78" s="68"/>
      <c r="W78" s="68"/>
      <c r="X78" s="68"/>
      <c r="Y78" s="68"/>
      <c r="Z78" s="68"/>
      <c r="AA78" s="68"/>
      <c r="AB78" s="68"/>
      <c r="AC78" s="68"/>
      <c r="AD78" s="68"/>
      <c r="AE78" s="68"/>
      <c r="AF78" s="68"/>
      <c r="AG78" s="5"/>
      <c r="AH78" s="5"/>
      <c r="AI78" s="119" t="s">
        <v>166</v>
      </c>
      <c r="AJ78" s="119"/>
      <c r="AK78" s="119"/>
      <c r="AL78" s="119">
        <v>8.9513999999999996</v>
      </c>
      <c r="AM78" s="119"/>
      <c r="AN78" s="115">
        <v>141.6</v>
      </c>
      <c r="AO78" s="115">
        <v>128.5</v>
      </c>
      <c r="AP78" s="115">
        <v>13.11</v>
      </c>
      <c r="AQ78" s="115">
        <v>15.4</v>
      </c>
      <c r="AR78" s="112">
        <v>5</v>
      </c>
      <c r="AS78" s="112">
        <v>5</v>
      </c>
      <c r="AT78" s="115">
        <v>1.204</v>
      </c>
      <c r="AU78" s="112">
        <v>28</v>
      </c>
      <c r="AV78" s="5"/>
      <c r="AW78" s="5"/>
      <c r="AX78" s="5"/>
      <c r="AY78" s="5"/>
      <c r="AZ78" s="5"/>
      <c r="BA78" s="5"/>
      <c r="BB78" s="5"/>
      <c r="BC78" s="23"/>
      <c r="BD78" s="23"/>
      <c r="BE78" s="23"/>
      <c r="BF78" s="23"/>
      <c r="BG78" s="23"/>
      <c r="BH78" s="23"/>
      <c r="BI78" s="23"/>
    </row>
    <row r="79" spans="1:61" ht="18" customHeight="1">
      <c r="A79" s="119" t="s">
        <v>80</v>
      </c>
      <c r="B79" s="119"/>
      <c r="C79" s="119"/>
      <c r="D79" s="119">
        <v>8.9513999999999996</v>
      </c>
      <c r="E79" s="119"/>
      <c r="F79" s="35">
        <v>139.80000000000001</v>
      </c>
      <c r="G79" s="35">
        <v>66.69</v>
      </c>
      <c r="H79" s="35">
        <v>73.11</v>
      </c>
      <c r="I79" s="35">
        <v>15.06</v>
      </c>
      <c r="J79" s="34">
        <v>5</v>
      </c>
      <c r="K79" s="34">
        <v>5</v>
      </c>
      <c r="L79" s="35">
        <v>6.8639999999999999</v>
      </c>
      <c r="M79" s="34">
        <v>28</v>
      </c>
      <c r="N79" s="68"/>
      <c r="O79" s="68"/>
      <c r="P79" s="68"/>
      <c r="Q79" s="68"/>
      <c r="R79" s="68"/>
      <c r="S79" s="68"/>
      <c r="T79" s="68"/>
      <c r="U79" s="68"/>
      <c r="V79" s="68"/>
      <c r="W79" s="68"/>
      <c r="X79" s="68"/>
      <c r="Y79" s="68"/>
      <c r="Z79" s="68"/>
      <c r="AA79" s="68"/>
      <c r="AB79" s="68"/>
      <c r="AC79" s="68"/>
      <c r="AD79" s="68"/>
      <c r="AE79" s="68"/>
      <c r="AF79" s="68"/>
      <c r="AG79" s="5"/>
      <c r="AH79" s="5"/>
      <c r="AI79" s="119" t="s">
        <v>80</v>
      </c>
      <c r="AJ79" s="119"/>
      <c r="AK79" s="119"/>
      <c r="AL79" s="119">
        <v>8.9513999999999996</v>
      </c>
      <c r="AM79" s="119"/>
      <c r="AN79" s="115">
        <v>141.6</v>
      </c>
      <c r="AO79" s="115">
        <v>83.47</v>
      </c>
      <c r="AP79" s="115">
        <v>58.13</v>
      </c>
      <c r="AQ79" s="115">
        <v>15.4</v>
      </c>
      <c r="AR79" s="112">
        <v>5</v>
      </c>
      <c r="AS79" s="112">
        <v>5</v>
      </c>
      <c r="AT79" s="115">
        <v>5.3380000000000001</v>
      </c>
      <c r="AU79" s="112">
        <v>28</v>
      </c>
      <c r="AV79" s="5"/>
      <c r="AW79" s="5"/>
      <c r="AX79" s="5"/>
      <c r="AY79" s="5"/>
      <c r="AZ79" s="5"/>
      <c r="BA79" s="5"/>
      <c r="BB79" s="5"/>
      <c r="BC79" s="23"/>
      <c r="BD79" s="23"/>
      <c r="BE79" s="23"/>
      <c r="BF79" s="23"/>
      <c r="BG79" s="23"/>
      <c r="BH79" s="23"/>
      <c r="BI79" s="23"/>
    </row>
    <row r="80" spans="1:61" ht="18" customHeight="1">
      <c r="A80" s="119" t="s">
        <v>167</v>
      </c>
      <c r="B80" s="119"/>
      <c r="C80" s="119"/>
      <c r="D80" s="119">
        <v>8.9513999999999996</v>
      </c>
      <c r="E80" s="119"/>
      <c r="F80" s="35">
        <v>139.80000000000001</v>
      </c>
      <c r="G80" s="35">
        <v>119.7</v>
      </c>
      <c r="H80" s="35">
        <v>20.059999999999999</v>
      </c>
      <c r="I80" s="35">
        <v>15.06</v>
      </c>
      <c r="J80" s="34">
        <v>5</v>
      </c>
      <c r="K80" s="34">
        <v>5</v>
      </c>
      <c r="L80" s="35">
        <v>1.883</v>
      </c>
      <c r="M80" s="34">
        <v>28</v>
      </c>
      <c r="N80" s="68"/>
      <c r="O80" s="68"/>
      <c r="P80" s="68"/>
      <c r="Q80" s="68"/>
      <c r="R80" s="68"/>
      <c r="S80" s="68"/>
      <c r="T80" s="68"/>
      <c r="U80" s="68"/>
      <c r="V80" s="68"/>
      <c r="W80" s="68"/>
      <c r="X80" s="68"/>
      <c r="Y80" s="68"/>
      <c r="Z80" s="68"/>
      <c r="AA80" s="68"/>
      <c r="AB80" s="68"/>
      <c r="AC80" s="68"/>
      <c r="AD80" s="68"/>
      <c r="AE80" s="68"/>
      <c r="AF80" s="68"/>
      <c r="AG80" s="5"/>
      <c r="AH80" s="5"/>
      <c r="AI80" s="119" t="s">
        <v>167</v>
      </c>
      <c r="AJ80" s="119"/>
      <c r="AK80" s="119"/>
      <c r="AL80" s="119">
        <v>8.9513999999999996</v>
      </c>
      <c r="AM80" s="119"/>
      <c r="AN80" s="115">
        <v>141.6</v>
      </c>
      <c r="AO80" s="115">
        <v>72.14</v>
      </c>
      <c r="AP80" s="115">
        <v>69.459999999999994</v>
      </c>
      <c r="AQ80" s="115">
        <v>15.4</v>
      </c>
      <c r="AR80" s="112">
        <v>5</v>
      </c>
      <c r="AS80" s="112">
        <v>5</v>
      </c>
      <c r="AT80" s="115">
        <v>6.3780000000000001</v>
      </c>
      <c r="AU80" s="112">
        <v>28</v>
      </c>
      <c r="AV80" s="5"/>
      <c r="AW80" s="5"/>
      <c r="AX80" s="5"/>
      <c r="AY80" s="5"/>
      <c r="AZ80" s="5"/>
      <c r="BA80" s="5"/>
      <c r="BB80" s="5"/>
      <c r="BC80" s="23"/>
      <c r="BD80" s="23"/>
      <c r="BE80" s="23"/>
      <c r="BF80" s="23"/>
      <c r="BG80" s="23"/>
      <c r="BH80" s="23"/>
      <c r="BI80" s="23"/>
    </row>
    <row r="81" spans="1:61" ht="18" customHeight="1">
      <c r="A81" s="119" t="s">
        <v>81</v>
      </c>
      <c r="B81" s="119"/>
      <c r="C81" s="119"/>
      <c r="D81" s="119">
        <v>8.9513999999999996</v>
      </c>
      <c r="E81" s="119"/>
      <c r="F81" s="35">
        <v>139.80000000000001</v>
      </c>
      <c r="G81" s="35">
        <v>135.80000000000001</v>
      </c>
      <c r="H81" s="35">
        <v>4</v>
      </c>
      <c r="I81" s="35">
        <v>15.06</v>
      </c>
      <c r="J81" s="34">
        <v>5</v>
      </c>
      <c r="K81" s="34">
        <v>5</v>
      </c>
      <c r="L81" s="35">
        <v>0.37559999999999999</v>
      </c>
      <c r="M81" s="34">
        <v>28</v>
      </c>
      <c r="N81" s="68"/>
      <c r="O81" s="68"/>
      <c r="P81" s="68"/>
      <c r="Q81" s="68"/>
      <c r="R81" s="68"/>
      <c r="S81" s="68"/>
      <c r="T81" s="68"/>
      <c r="U81" s="68"/>
      <c r="V81" s="68"/>
      <c r="W81" s="68"/>
      <c r="X81" s="68"/>
      <c r="Y81" s="68"/>
      <c r="Z81" s="68"/>
      <c r="AA81" s="68"/>
      <c r="AB81" s="68"/>
      <c r="AC81" s="68"/>
      <c r="AD81" s="68"/>
      <c r="AE81" s="68"/>
      <c r="AF81" s="68"/>
      <c r="AG81" s="5"/>
      <c r="AH81" s="5"/>
      <c r="AI81" s="119" t="s">
        <v>81</v>
      </c>
      <c r="AJ81" s="119"/>
      <c r="AK81" s="119"/>
      <c r="AL81" s="119">
        <v>8.9513999999999996</v>
      </c>
      <c r="AM81" s="119"/>
      <c r="AN81" s="115">
        <v>141.6</v>
      </c>
      <c r="AO81" s="115">
        <v>106.5</v>
      </c>
      <c r="AP81" s="115">
        <v>35.07</v>
      </c>
      <c r="AQ81" s="115">
        <v>15.4</v>
      </c>
      <c r="AR81" s="112">
        <v>5</v>
      </c>
      <c r="AS81" s="112">
        <v>5</v>
      </c>
      <c r="AT81" s="115">
        <v>3.22</v>
      </c>
      <c r="AU81" s="112">
        <v>28</v>
      </c>
      <c r="AV81" s="23"/>
      <c r="AW81" s="23"/>
      <c r="AX81" s="23"/>
      <c r="AY81" s="23"/>
      <c r="AZ81" s="23"/>
      <c r="BA81" s="23"/>
      <c r="BB81" s="23"/>
      <c r="BC81" s="23"/>
      <c r="BD81" s="23"/>
      <c r="BE81" s="23"/>
      <c r="BF81" s="23"/>
      <c r="BG81" s="23"/>
      <c r="BH81" s="23"/>
      <c r="BI81" s="23"/>
    </row>
    <row r="82" spans="1:61" ht="18" customHeight="1">
      <c r="A82" s="119" t="s">
        <v>168</v>
      </c>
      <c r="B82" s="119"/>
      <c r="C82" s="119"/>
      <c r="D82" s="119">
        <v>8.9513999999999996</v>
      </c>
      <c r="E82" s="119"/>
      <c r="F82" s="35">
        <v>139.80000000000001</v>
      </c>
      <c r="G82" s="35">
        <v>121.3</v>
      </c>
      <c r="H82" s="35">
        <v>18.46</v>
      </c>
      <c r="I82" s="35">
        <v>15.06</v>
      </c>
      <c r="J82" s="34">
        <v>5</v>
      </c>
      <c r="K82" s="34">
        <v>5</v>
      </c>
      <c r="L82" s="35">
        <v>1.7330000000000001</v>
      </c>
      <c r="M82" s="34">
        <v>28</v>
      </c>
      <c r="N82" s="68"/>
      <c r="O82" s="68"/>
      <c r="P82" s="68"/>
      <c r="Q82" s="68"/>
      <c r="R82" s="68"/>
      <c r="S82" s="68"/>
      <c r="T82" s="68"/>
      <c r="U82" s="68"/>
      <c r="V82" s="68"/>
      <c r="W82" s="68"/>
      <c r="X82" s="68"/>
      <c r="Y82" s="68"/>
      <c r="Z82" s="68"/>
      <c r="AA82" s="68"/>
      <c r="AB82" s="68"/>
      <c r="AC82" s="68"/>
      <c r="AD82" s="68"/>
      <c r="AE82" s="68"/>
      <c r="AF82" s="68"/>
      <c r="AG82" s="5"/>
      <c r="AH82" s="5"/>
      <c r="AI82" s="119" t="s">
        <v>168</v>
      </c>
      <c r="AJ82" s="119"/>
      <c r="AK82" s="119"/>
      <c r="AL82" s="119">
        <v>8.9513999999999996</v>
      </c>
      <c r="AM82" s="119"/>
      <c r="AN82" s="115">
        <v>141.6</v>
      </c>
      <c r="AO82" s="115">
        <v>77.400000000000006</v>
      </c>
      <c r="AP82" s="115">
        <v>64.2</v>
      </c>
      <c r="AQ82" s="115">
        <v>15.4</v>
      </c>
      <c r="AR82" s="112">
        <v>5</v>
      </c>
      <c r="AS82" s="112">
        <v>5</v>
      </c>
      <c r="AT82" s="115">
        <v>5.8949999999999996</v>
      </c>
      <c r="AU82" s="112">
        <v>28</v>
      </c>
      <c r="AV82" s="23"/>
      <c r="AW82" s="23"/>
      <c r="AX82" s="23"/>
      <c r="AY82" s="23"/>
      <c r="AZ82" s="23"/>
      <c r="BA82" s="23"/>
      <c r="BB82" s="23"/>
      <c r="BC82" s="23"/>
      <c r="BD82" s="23"/>
      <c r="BE82" s="23"/>
      <c r="BF82" s="23"/>
      <c r="BG82" s="23"/>
      <c r="BH82" s="23"/>
      <c r="BI82" s="23"/>
    </row>
    <row r="83" spans="1:61" ht="18" customHeight="1">
      <c r="A83" s="119" t="s">
        <v>82</v>
      </c>
      <c r="B83" s="119"/>
      <c r="C83" s="119"/>
      <c r="D83" s="119">
        <v>8.9513999999999996</v>
      </c>
      <c r="E83" s="119"/>
      <c r="F83" s="35">
        <v>139.80000000000001</v>
      </c>
      <c r="G83" s="35">
        <v>132.4</v>
      </c>
      <c r="H83" s="35">
        <v>7.38</v>
      </c>
      <c r="I83" s="35">
        <v>15.06</v>
      </c>
      <c r="J83" s="34">
        <v>5</v>
      </c>
      <c r="K83" s="34">
        <v>5</v>
      </c>
      <c r="L83" s="35">
        <v>0.69289999999999996</v>
      </c>
      <c r="M83" s="34">
        <v>28</v>
      </c>
      <c r="N83" s="68"/>
      <c r="O83" s="68"/>
      <c r="P83" s="68"/>
      <c r="Q83" s="68"/>
      <c r="R83" s="68"/>
      <c r="S83" s="68"/>
      <c r="T83" s="68"/>
      <c r="U83" s="68"/>
      <c r="V83" s="68"/>
      <c r="W83" s="68"/>
      <c r="X83" s="68"/>
      <c r="Y83" s="68"/>
      <c r="Z83" s="68"/>
      <c r="AA83" s="68"/>
      <c r="AB83" s="68"/>
      <c r="AC83" s="68"/>
      <c r="AD83" s="68"/>
      <c r="AE83" s="68"/>
      <c r="AF83" s="68"/>
      <c r="AG83" s="5"/>
      <c r="AH83" s="5"/>
      <c r="AI83" s="119" t="s">
        <v>82</v>
      </c>
      <c r="AJ83" s="119"/>
      <c r="AK83" s="119"/>
      <c r="AL83" s="119">
        <v>8.9513999999999996</v>
      </c>
      <c r="AM83" s="119"/>
      <c r="AN83" s="115">
        <v>141.6</v>
      </c>
      <c r="AO83" s="115">
        <v>90.8</v>
      </c>
      <c r="AP83" s="115">
        <v>50.8</v>
      </c>
      <c r="AQ83" s="115">
        <v>15.4</v>
      </c>
      <c r="AR83" s="112">
        <v>5</v>
      </c>
      <c r="AS83" s="112">
        <v>5</v>
      </c>
      <c r="AT83" s="115">
        <v>4.665</v>
      </c>
      <c r="AU83" s="112">
        <v>28</v>
      </c>
      <c r="AV83" s="23"/>
      <c r="AW83" s="23"/>
      <c r="AX83" s="23"/>
      <c r="AY83" s="23"/>
      <c r="AZ83" s="23"/>
      <c r="BA83" s="23"/>
      <c r="BB83" s="23"/>
      <c r="BC83" s="23"/>
      <c r="BD83" s="23"/>
      <c r="BE83" s="23"/>
      <c r="BF83" s="23"/>
      <c r="BG83" s="23"/>
      <c r="BH83" s="23"/>
      <c r="BI83" s="23"/>
    </row>
    <row r="84" spans="1:61" ht="18" customHeight="1">
      <c r="A84" s="119" t="s">
        <v>169</v>
      </c>
      <c r="B84" s="119"/>
      <c r="C84" s="119"/>
      <c r="D84" s="119">
        <v>8.9513999999999996</v>
      </c>
      <c r="E84" s="119"/>
      <c r="F84" s="35">
        <v>95.84</v>
      </c>
      <c r="G84" s="35">
        <v>66.69</v>
      </c>
      <c r="H84" s="35">
        <v>29.15</v>
      </c>
      <c r="I84" s="35">
        <v>15.06</v>
      </c>
      <c r="J84" s="34">
        <v>5</v>
      </c>
      <c r="K84" s="34">
        <v>5</v>
      </c>
      <c r="L84" s="35">
        <v>2.7370000000000001</v>
      </c>
      <c r="M84" s="34">
        <v>28</v>
      </c>
      <c r="N84" s="68"/>
      <c r="O84" s="68"/>
      <c r="P84" s="68"/>
      <c r="Q84" s="68"/>
      <c r="R84" s="68"/>
      <c r="S84" s="68"/>
      <c r="T84" s="68"/>
      <c r="U84" s="68"/>
      <c r="V84" s="68"/>
      <c r="W84" s="68"/>
      <c r="X84" s="68"/>
      <c r="Y84" s="68"/>
      <c r="Z84" s="68"/>
      <c r="AA84" s="68"/>
      <c r="AB84" s="68"/>
      <c r="AC84" s="68"/>
      <c r="AD84" s="68"/>
      <c r="AE84" s="68"/>
      <c r="AF84" s="68"/>
      <c r="AG84" s="5"/>
      <c r="AH84" s="5"/>
      <c r="AI84" s="119" t="s">
        <v>169</v>
      </c>
      <c r="AJ84" s="119"/>
      <c r="AK84" s="119"/>
      <c r="AL84" s="119">
        <v>8.9513999999999996</v>
      </c>
      <c r="AM84" s="119"/>
      <c r="AN84" s="115">
        <v>128.5</v>
      </c>
      <c r="AO84" s="115">
        <v>83.47</v>
      </c>
      <c r="AP84" s="115">
        <v>45.02</v>
      </c>
      <c r="AQ84" s="115">
        <v>15.4</v>
      </c>
      <c r="AR84" s="112">
        <v>5</v>
      </c>
      <c r="AS84" s="112">
        <v>5</v>
      </c>
      <c r="AT84" s="115">
        <v>4.1340000000000003</v>
      </c>
      <c r="AU84" s="112">
        <v>28</v>
      </c>
      <c r="AV84" s="23"/>
      <c r="AW84" s="23"/>
      <c r="AX84" s="23"/>
      <c r="AY84" s="23"/>
      <c r="AZ84" s="23"/>
      <c r="BA84" s="23"/>
      <c r="BB84" s="23"/>
      <c r="BC84" s="23"/>
      <c r="BD84" s="23"/>
      <c r="BE84" s="23"/>
      <c r="BF84" s="23"/>
      <c r="BG84" s="23"/>
      <c r="BH84" s="23"/>
      <c r="BI84" s="23"/>
    </row>
    <row r="85" spans="1:61" ht="18" customHeight="1">
      <c r="A85" s="119" t="s">
        <v>170</v>
      </c>
      <c r="B85" s="119"/>
      <c r="C85" s="119"/>
      <c r="D85" s="119">
        <v>8.9513999999999996</v>
      </c>
      <c r="E85" s="119"/>
      <c r="F85" s="35">
        <v>95.84</v>
      </c>
      <c r="G85" s="35">
        <v>119.7</v>
      </c>
      <c r="H85" s="35">
        <v>-23.9</v>
      </c>
      <c r="I85" s="35">
        <v>15.06</v>
      </c>
      <c r="J85" s="34">
        <v>5</v>
      </c>
      <c r="K85" s="34">
        <v>5</v>
      </c>
      <c r="L85" s="35">
        <v>2.2440000000000002</v>
      </c>
      <c r="M85" s="34">
        <v>28</v>
      </c>
      <c r="N85" s="68"/>
      <c r="O85" s="68"/>
      <c r="P85" s="68"/>
      <c r="Q85" s="68"/>
      <c r="R85" s="68"/>
      <c r="S85" s="68"/>
      <c r="T85" s="68"/>
      <c r="U85" s="68"/>
      <c r="V85" s="68"/>
      <c r="W85" s="68"/>
      <c r="X85" s="68"/>
      <c r="Y85" s="68"/>
      <c r="Z85" s="68"/>
      <c r="AA85" s="68"/>
      <c r="AB85" s="68"/>
      <c r="AC85" s="68"/>
      <c r="AD85" s="68"/>
      <c r="AE85" s="68"/>
      <c r="AF85" s="68"/>
      <c r="AG85" s="5"/>
      <c r="AH85" s="5"/>
      <c r="AI85" s="119" t="s">
        <v>170</v>
      </c>
      <c r="AJ85" s="119"/>
      <c r="AK85" s="119"/>
      <c r="AL85" s="119">
        <v>8.9513999999999996</v>
      </c>
      <c r="AM85" s="119"/>
      <c r="AN85" s="115">
        <v>128.5</v>
      </c>
      <c r="AO85" s="115">
        <v>72.14</v>
      </c>
      <c r="AP85" s="115">
        <v>56.35</v>
      </c>
      <c r="AQ85" s="115">
        <v>15.4</v>
      </c>
      <c r="AR85" s="112">
        <v>5</v>
      </c>
      <c r="AS85" s="112">
        <v>5</v>
      </c>
      <c r="AT85" s="115">
        <v>5.1740000000000004</v>
      </c>
      <c r="AU85" s="112">
        <v>28</v>
      </c>
      <c r="AV85" s="23"/>
      <c r="AW85" s="23"/>
      <c r="AX85" s="23"/>
      <c r="AY85" s="23"/>
      <c r="AZ85" s="23"/>
      <c r="BA85" s="23"/>
      <c r="BB85" s="23"/>
      <c r="BC85" s="23"/>
      <c r="BD85" s="23"/>
      <c r="BE85" s="23"/>
      <c r="BF85" s="23"/>
      <c r="BG85" s="23"/>
      <c r="BH85" s="23"/>
      <c r="BI85" s="23"/>
    </row>
    <row r="86" spans="1:61" ht="18" customHeight="1">
      <c r="A86" s="119" t="s">
        <v>171</v>
      </c>
      <c r="B86" s="119"/>
      <c r="C86" s="119"/>
      <c r="D86" s="119">
        <v>8.9513999999999996</v>
      </c>
      <c r="E86" s="119"/>
      <c r="F86" s="35">
        <v>95.84</v>
      </c>
      <c r="G86" s="35">
        <v>135.80000000000001</v>
      </c>
      <c r="H86" s="35">
        <v>-39.96</v>
      </c>
      <c r="I86" s="35">
        <v>15.06</v>
      </c>
      <c r="J86" s="34">
        <v>5</v>
      </c>
      <c r="K86" s="34">
        <v>5</v>
      </c>
      <c r="L86" s="35">
        <v>3.7519999999999998</v>
      </c>
      <c r="M86" s="34">
        <v>28</v>
      </c>
      <c r="N86" s="68"/>
      <c r="O86" s="68"/>
      <c r="P86" s="68"/>
      <c r="Q86" s="68"/>
      <c r="R86" s="68"/>
      <c r="S86" s="68"/>
      <c r="T86" s="68"/>
      <c r="U86" s="68"/>
      <c r="V86" s="68"/>
      <c r="W86" s="68"/>
      <c r="X86" s="68"/>
      <c r="Y86" s="68"/>
      <c r="Z86" s="68"/>
      <c r="AA86" s="68"/>
      <c r="AB86" s="68"/>
      <c r="AC86" s="68"/>
      <c r="AD86" s="68"/>
      <c r="AE86" s="68"/>
      <c r="AF86" s="68"/>
      <c r="AG86" s="5"/>
      <c r="AH86" s="5"/>
      <c r="AI86" s="119" t="s">
        <v>171</v>
      </c>
      <c r="AJ86" s="119"/>
      <c r="AK86" s="119"/>
      <c r="AL86" s="119">
        <v>8.9513999999999996</v>
      </c>
      <c r="AM86" s="119"/>
      <c r="AN86" s="115">
        <v>128.5</v>
      </c>
      <c r="AO86" s="115">
        <v>106.5</v>
      </c>
      <c r="AP86" s="115">
        <v>21.96</v>
      </c>
      <c r="AQ86" s="115">
        <v>15.4</v>
      </c>
      <c r="AR86" s="112">
        <v>5</v>
      </c>
      <c r="AS86" s="112">
        <v>5</v>
      </c>
      <c r="AT86" s="115">
        <v>2.016</v>
      </c>
      <c r="AU86" s="112">
        <v>28</v>
      </c>
      <c r="AV86" s="23"/>
      <c r="AW86" s="23"/>
      <c r="AX86" s="23"/>
      <c r="AY86" s="23"/>
      <c r="AZ86" s="23"/>
      <c r="BA86" s="23"/>
      <c r="BB86" s="23"/>
      <c r="BC86" s="23"/>
      <c r="BD86" s="23"/>
      <c r="BE86" s="23"/>
      <c r="BF86" s="23"/>
      <c r="BG86" s="23"/>
      <c r="BH86" s="23"/>
      <c r="BI86" s="23"/>
    </row>
    <row r="87" spans="1:61" ht="18" customHeight="1">
      <c r="A87" s="119" t="s">
        <v>172</v>
      </c>
      <c r="B87" s="119"/>
      <c r="C87" s="119"/>
      <c r="D87" s="119">
        <v>8.9513999999999996</v>
      </c>
      <c r="E87" s="119"/>
      <c r="F87" s="35">
        <v>95.84</v>
      </c>
      <c r="G87" s="35">
        <v>121.3</v>
      </c>
      <c r="H87" s="35">
        <v>-25.5</v>
      </c>
      <c r="I87" s="35">
        <v>15.06</v>
      </c>
      <c r="J87" s="34">
        <v>5</v>
      </c>
      <c r="K87" s="34">
        <v>5</v>
      </c>
      <c r="L87" s="35">
        <v>2.3940000000000001</v>
      </c>
      <c r="M87" s="34">
        <v>28</v>
      </c>
      <c r="N87" s="68"/>
      <c r="O87" s="68"/>
      <c r="P87" s="68"/>
      <c r="Q87" s="68"/>
      <c r="R87" s="68"/>
      <c r="S87" s="68"/>
      <c r="T87" s="68"/>
      <c r="U87" s="68"/>
      <c r="V87" s="68"/>
      <c r="W87" s="68"/>
      <c r="X87" s="68"/>
      <c r="Y87" s="68"/>
      <c r="Z87" s="68"/>
      <c r="AA87" s="68"/>
      <c r="AB87" s="68"/>
      <c r="AC87" s="68"/>
      <c r="AD87" s="68"/>
      <c r="AE87" s="68"/>
      <c r="AF87" s="68"/>
      <c r="AG87" s="5"/>
      <c r="AH87" s="5"/>
      <c r="AI87" s="119" t="s">
        <v>172</v>
      </c>
      <c r="AJ87" s="119"/>
      <c r="AK87" s="119"/>
      <c r="AL87" s="119">
        <v>8.9513999999999996</v>
      </c>
      <c r="AM87" s="119"/>
      <c r="AN87" s="115">
        <v>128.5</v>
      </c>
      <c r="AO87" s="115">
        <v>77.400000000000006</v>
      </c>
      <c r="AP87" s="115">
        <v>51.09</v>
      </c>
      <c r="AQ87" s="115">
        <v>15.4</v>
      </c>
      <c r="AR87" s="112">
        <v>5</v>
      </c>
      <c r="AS87" s="112">
        <v>5</v>
      </c>
      <c r="AT87" s="115">
        <v>4.6909999999999998</v>
      </c>
      <c r="AU87" s="112">
        <v>28</v>
      </c>
      <c r="AV87" s="23"/>
      <c r="AW87" s="23"/>
      <c r="AX87" s="23"/>
      <c r="AY87" s="23"/>
      <c r="AZ87" s="23"/>
      <c r="BA87" s="23"/>
      <c r="BB87" s="23"/>
      <c r="BC87" s="23"/>
      <c r="BD87" s="23"/>
      <c r="BE87" s="23"/>
      <c r="BF87" s="23"/>
      <c r="BG87" s="23"/>
      <c r="BH87" s="23"/>
      <c r="BI87" s="23"/>
    </row>
    <row r="88" spans="1:61" ht="18" customHeight="1">
      <c r="A88" s="119" t="s">
        <v>173</v>
      </c>
      <c r="B88" s="119"/>
      <c r="C88" s="119"/>
      <c r="D88" s="119">
        <v>8.9513999999999996</v>
      </c>
      <c r="E88" s="119"/>
      <c r="F88" s="35">
        <v>95.84</v>
      </c>
      <c r="G88" s="35">
        <v>132.4</v>
      </c>
      <c r="H88" s="35">
        <v>-36.58</v>
      </c>
      <c r="I88" s="35">
        <v>15.06</v>
      </c>
      <c r="J88" s="34">
        <v>5</v>
      </c>
      <c r="K88" s="34">
        <v>5</v>
      </c>
      <c r="L88" s="35">
        <v>3.4340000000000002</v>
      </c>
      <c r="M88" s="34">
        <v>28</v>
      </c>
      <c r="N88" s="68"/>
      <c r="O88" s="68"/>
      <c r="P88" s="68"/>
      <c r="Q88" s="68"/>
      <c r="R88" s="68"/>
      <c r="S88" s="68"/>
      <c r="T88" s="68"/>
      <c r="U88" s="68"/>
      <c r="V88" s="68"/>
      <c r="W88" s="68"/>
      <c r="X88" s="68"/>
      <c r="Y88" s="68"/>
      <c r="Z88" s="68"/>
      <c r="AA88" s="68"/>
      <c r="AB88" s="68"/>
      <c r="AC88" s="68"/>
      <c r="AD88" s="68"/>
      <c r="AE88" s="68"/>
      <c r="AF88" s="68"/>
      <c r="AG88" s="5"/>
      <c r="AH88" s="5"/>
      <c r="AI88" s="119" t="s">
        <v>173</v>
      </c>
      <c r="AJ88" s="119"/>
      <c r="AK88" s="119"/>
      <c r="AL88" s="119">
        <v>8.9513999999999996</v>
      </c>
      <c r="AM88" s="119"/>
      <c r="AN88" s="115">
        <v>128.5</v>
      </c>
      <c r="AO88" s="115">
        <v>90.8</v>
      </c>
      <c r="AP88" s="115">
        <v>37.69</v>
      </c>
      <c r="AQ88" s="115">
        <v>15.4</v>
      </c>
      <c r="AR88" s="112">
        <v>5</v>
      </c>
      <c r="AS88" s="112">
        <v>5</v>
      </c>
      <c r="AT88" s="115">
        <v>3.4609999999999999</v>
      </c>
      <c r="AU88" s="112">
        <v>28</v>
      </c>
      <c r="AV88" s="23"/>
      <c r="AW88" s="23"/>
      <c r="AX88" s="23"/>
      <c r="AY88" s="23"/>
      <c r="AZ88" s="23"/>
      <c r="BA88" s="23"/>
      <c r="BB88" s="23"/>
      <c r="BC88" s="23"/>
      <c r="BD88" s="23"/>
      <c r="BE88" s="23"/>
      <c r="BF88" s="23"/>
      <c r="BG88" s="23"/>
      <c r="BH88" s="23"/>
      <c r="BI88" s="23"/>
    </row>
    <row r="89" spans="1:61" ht="18" customHeight="1">
      <c r="A89" s="119" t="s">
        <v>174</v>
      </c>
      <c r="B89" s="119"/>
      <c r="C89" s="119"/>
      <c r="D89" s="119">
        <v>8.9513999999999996</v>
      </c>
      <c r="E89" s="119"/>
      <c r="F89" s="35">
        <v>66.69</v>
      </c>
      <c r="G89" s="35">
        <v>119.7</v>
      </c>
      <c r="H89" s="35">
        <v>-53.05</v>
      </c>
      <c r="I89" s="35">
        <v>15.06</v>
      </c>
      <c r="J89" s="34">
        <v>5</v>
      </c>
      <c r="K89" s="34">
        <v>5</v>
      </c>
      <c r="L89" s="35">
        <v>4.9809999999999999</v>
      </c>
      <c r="M89" s="34">
        <v>28</v>
      </c>
      <c r="N89" s="68"/>
      <c r="O89" s="68"/>
      <c r="P89" s="68"/>
      <c r="Q89" s="68"/>
      <c r="R89" s="68"/>
      <c r="S89" s="68"/>
      <c r="T89" s="68"/>
      <c r="U89" s="68"/>
      <c r="V89" s="68"/>
      <c r="W89" s="68"/>
      <c r="X89" s="68"/>
      <c r="Y89" s="68"/>
      <c r="Z89" s="68"/>
      <c r="AA89" s="68"/>
      <c r="AB89" s="68"/>
      <c r="AC89" s="68"/>
      <c r="AD89" s="68"/>
      <c r="AE89" s="68"/>
      <c r="AF89" s="68"/>
      <c r="AG89" s="5"/>
      <c r="AH89" s="5"/>
      <c r="AI89" s="119" t="s">
        <v>174</v>
      </c>
      <c r="AJ89" s="119"/>
      <c r="AK89" s="119"/>
      <c r="AL89" s="119">
        <v>8.9513999999999996</v>
      </c>
      <c r="AM89" s="119"/>
      <c r="AN89" s="115">
        <v>83.47</v>
      </c>
      <c r="AO89" s="115">
        <v>72.14</v>
      </c>
      <c r="AP89" s="115">
        <v>11.33</v>
      </c>
      <c r="AQ89" s="115">
        <v>15.4</v>
      </c>
      <c r="AR89" s="112">
        <v>5</v>
      </c>
      <c r="AS89" s="112">
        <v>5</v>
      </c>
      <c r="AT89" s="115">
        <v>1.04</v>
      </c>
      <c r="AU89" s="112">
        <v>28</v>
      </c>
      <c r="AV89" s="23"/>
      <c r="AW89" s="23"/>
      <c r="AX89" s="23"/>
      <c r="AY89" s="23"/>
      <c r="AZ89" s="23"/>
      <c r="BA89" s="23"/>
      <c r="BB89" s="23"/>
      <c r="BC89" s="23"/>
      <c r="BD89" s="23"/>
      <c r="BE89" s="23"/>
      <c r="BF89" s="23"/>
      <c r="BG89" s="23"/>
      <c r="BH89" s="23"/>
      <c r="BI89" s="23"/>
    </row>
    <row r="90" spans="1:61" ht="18" customHeight="1">
      <c r="A90" s="119" t="s">
        <v>83</v>
      </c>
      <c r="B90" s="119"/>
      <c r="C90" s="119"/>
      <c r="D90" s="119">
        <v>8.9513999999999996</v>
      </c>
      <c r="E90" s="119"/>
      <c r="F90" s="35">
        <v>66.69</v>
      </c>
      <c r="G90" s="35">
        <v>135.80000000000001</v>
      </c>
      <c r="H90" s="35">
        <v>-69.11</v>
      </c>
      <c r="I90" s="35">
        <v>15.06</v>
      </c>
      <c r="J90" s="34">
        <v>5</v>
      </c>
      <c r="K90" s="34">
        <v>5</v>
      </c>
      <c r="L90" s="35">
        <v>6.4889999999999999</v>
      </c>
      <c r="M90" s="34">
        <v>28</v>
      </c>
      <c r="N90" s="68"/>
      <c r="O90" s="68"/>
      <c r="P90" s="68"/>
      <c r="Q90" s="68"/>
      <c r="R90" s="68"/>
      <c r="S90" s="68"/>
      <c r="T90" s="68"/>
      <c r="U90" s="68"/>
      <c r="V90" s="68"/>
      <c r="W90" s="68"/>
      <c r="X90" s="68"/>
      <c r="Y90" s="68"/>
      <c r="Z90" s="68"/>
      <c r="AA90" s="68"/>
      <c r="AB90" s="68"/>
      <c r="AC90" s="68"/>
      <c r="AD90" s="68"/>
      <c r="AE90" s="68"/>
      <c r="AF90" s="68"/>
      <c r="AG90" s="5"/>
      <c r="AH90" s="5"/>
      <c r="AI90" s="119" t="s">
        <v>83</v>
      </c>
      <c r="AJ90" s="119"/>
      <c r="AK90" s="119"/>
      <c r="AL90" s="119">
        <v>8.9513999999999996</v>
      </c>
      <c r="AM90" s="119"/>
      <c r="AN90" s="115">
        <v>83.47</v>
      </c>
      <c r="AO90" s="115">
        <v>106.5</v>
      </c>
      <c r="AP90" s="115">
        <v>-23.07</v>
      </c>
      <c r="AQ90" s="115">
        <v>15.4</v>
      </c>
      <c r="AR90" s="112">
        <v>5</v>
      </c>
      <c r="AS90" s="112">
        <v>5</v>
      </c>
      <c r="AT90" s="115">
        <v>2.1179999999999999</v>
      </c>
      <c r="AU90" s="112">
        <v>28</v>
      </c>
      <c r="AV90" s="23"/>
      <c r="AW90" s="23"/>
      <c r="AX90" s="23"/>
      <c r="AY90" s="23"/>
      <c r="AZ90" s="23"/>
      <c r="BA90" s="23"/>
      <c r="BB90" s="23"/>
      <c r="BC90" s="23"/>
      <c r="BD90" s="23"/>
      <c r="BE90" s="23"/>
      <c r="BF90" s="23"/>
      <c r="BG90" s="23"/>
      <c r="BH90" s="23"/>
      <c r="BI90" s="23"/>
    </row>
    <row r="91" spans="1:61" ht="18" customHeight="1">
      <c r="A91" s="119" t="s">
        <v>175</v>
      </c>
      <c r="B91" s="119"/>
      <c r="C91" s="119"/>
      <c r="D91" s="119">
        <v>8.9513999999999996</v>
      </c>
      <c r="E91" s="119"/>
      <c r="F91" s="35">
        <v>66.69</v>
      </c>
      <c r="G91" s="35">
        <v>121.3</v>
      </c>
      <c r="H91" s="35">
        <v>-54.65</v>
      </c>
      <c r="I91" s="35">
        <v>15.06</v>
      </c>
      <c r="J91" s="34">
        <v>5</v>
      </c>
      <c r="K91" s="34">
        <v>5</v>
      </c>
      <c r="L91" s="35">
        <v>5.1310000000000002</v>
      </c>
      <c r="M91" s="34">
        <v>28</v>
      </c>
      <c r="N91" s="68"/>
      <c r="O91" s="68"/>
      <c r="P91" s="68"/>
      <c r="Q91" s="68"/>
      <c r="R91" s="68"/>
      <c r="S91" s="68"/>
      <c r="T91" s="68"/>
      <c r="U91" s="68"/>
      <c r="V91" s="68"/>
      <c r="W91" s="68"/>
      <c r="X91" s="68"/>
      <c r="Y91" s="68"/>
      <c r="Z91" s="68"/>
      <c r="AA91" s="68"/>
      <c r="AB91" s="68"/>
      <c r="AC91" s="68"/>
      <c r="AD91" s="68"/>
      <c r="AE91" s="68"/>
      <c r="AF91" s="68"/>
      <c r="AG91" s="5"/>
      <c r="AH91" s="5"/>
      <c r="AI91" s="119" t="s">
        <v>175</v>
      </c>
      <c r="AJ91" s="119"/>
      <c r="AK91" s="119"/>
      <c r="AL91" s="119">
        <v>8.9513999999999996</v>
      </c>
      <c r="AM91" s="119"/>
      <c r="AN91" s="115">
        <v>83.47</v>
      </c>
      <c r="AO91" s="115">
        <v>77.400000000000006</v>
      </c>
      <c r="AP91" s="115">
        <v>6.0670000000000002</v>
      </c>
      <c r="AQ91" s="115">
        <v>15.4</v>
      </c>
      <c r="AR91" s="112">
        <v>5</v>
      </c>
      <c r="AS91" s="112">
        <v>5</v>
      </c>
      <c r="AT91" s="115">
        <v>0.55710000000000004</v>
      </c>
      <c r="AU91" s="112">
        <v>28</v>
      </c>
      <c r="AV91" s="23"/>
      <c r="AW91" s="23"/>
      <c r="AX91" s="23"/>
      <c r="AY91" s="23"/>
      <c r="AZ91" s="23"/>
      <c r="BA91" s="23"/>
      <c r="BB91" s="23"/>
      <c r="BC91" s="23"/>
      <c r="BD91" s="23"/>
      <c r="BE91" s="23"/>
      <c r="BF91" s="23"/>
      <c r="BG91" s="23"/>
      <c r="BH91" s="23"/>
      <c r="BI91" s="23"/>
    </row>
    <row r="92" spans="1:61" ht="18" customHeight="1">
      <c r="A92" s="119" t="s">
        <v>84</v>
      </c>
      <c r="B92" s="119"/>
      <c r="C92" s="119"/>
      <c r="D92" s="119">
        <v>8.9513999999999996</v>
      </c>
      <c r="E92" s="119"/>
      <c r="F92" s="35">
        <v>66.69</v>
      </c>
      <c r="G92" s="35">
        <v>132.4</v>
      </c>
      <c r="H92" s="35">
        <v>-65.73</v>
      </c>
      <c r="I92" s="35">
        <v>15.06</v>
      </c>
      <c r="J92" s="34">
        <v>5</v>
      </c>
      <c r="K92" s="34">
        <v>5</v>
      </c>
      <c r="L92" s="35">
        <v>6.1710000000000003</v>
      </c>
      <c r="M92" s="34">
        <v>28</v>
      </c>
      <c r="N92" s="68"/>
      <c r="O92" s="68"/>
      <c r="P92" s="68"/>
      <c r="Q92" s="68"/>
      <c r="R92" s="68"/>
      <c r="S92" s="68"/>
      <c r="T92" s="68"/>
      <c r="U92" s="68"/>
      <c r="V92" s="68"/>
      <c r="W92" s="68"/>
      <c r="X92" s="68"/>
      <c r="Y92" s="68"/>
      <c r="Z92" s="68"/>
      <c r="AA92" s="68"/>
      <c r="AB92" s="68"/>
      <c r="AC92" s="68"/>
      <c r="AD92" s="68"/>
      <c r="AE92" s="68"/>
      <c r="AF92" s="68"/>
      <c r="AG92" s="5"/>
      <c r="AH92" s="5"/>
      <c r="AI92" s="119" t="s">
        <v>84</v>
      </c>
      <c r="AJ92" s="119"/>
      <c r="AK92" s="119"/>
      <c r="AL92" s="119">
        <v>8.9513999999999996</v>
      </c>
      <c r="AM92" s="119"/>
      <c r="AN92" s="115">
        <v>83.47</v>
      </c>
      <c r="AO92" s="115">
        <v>90.8</v>
      </c>
      <c r="AP92" s="115">
        <v>-7.3330000000000002</v>
      </c>
      <c r="AQ92" s="115">
        <v>15.4</v>
      </c>
      <c r="AR92" s="112">
        <v>5</v>
      </c>
      <c r="AS92" s="112">
        <v>5</v>
      </c>
      <c r="AT92" s="115">
        <v>0.6734</v>
      </c>
      <c r="AU92" s="112">
        <v>28</v>
      </c>
      <c r="AV92" s="23"/>
      <c r="AW92" s="23"/>
      <c r="AX92" s="23"/>
      <c r="AY92" s="23"/>
      <c r="AZ92" s="23"/>
      <c r="BA92" s="23"/>
      <c r="BB92" s="23"/>
      <c r="BC92" s="23"/>
      <c r="BD92" s="23"/>
      <c r="BE92" s="23"/>
      <c r="BF92" s="23"/>
      <c r="BG92" s="23"/>
      <c r="BH92" s="23"/>
      <c r="BI92" s="23"/>
    </row>
    <row r="93" spans="1:61" ht="18" customHeight="1">
      <c r="A93" s="119" t="s">
        <v>176</v>
      </c>
      <c r="B93" s="119"/>
      <c r="C93" s="119"/>
      <c r="D93" s="119">
        <v>8.9513999999999996</v>
      </c>
      <c r="E93" s="119"/>
      <c r="F93" s="35">
        <v>119.7</v>
      </c>
      <c r="G93" s="35">
        <v>135.80000000000001</v>
      </c>
      <c r="H93" s="35">
        <v>-16.059999999999999</v>
      </c>
      <c r="I93" s="35">
        <v>15.06</v>
      </c>
      <c r="J93" s="34">
        <v>5</v>
      </c>
      <c r="K93" s="34">
        <v>5</v>
      </c>
      <c r="L93" s="35">
        <v>1.508</v>
      </c>
      <c r="M93" s="34">
        <v>28</v>
      </c>
      <c r="N93" s="68"/>
      <c r="O93" s="68"/>
      <c r="P93" s="68"/>
      <c r="Q93" s="68"/>
      <c r="R93" s="68"/>
      <c r="S93" s="68"/>
      <c r="T93" s="68"/>
      <c r="U93" s="68"/>
      <c r="V93" s="68"/>
      <c r="W93" s="68"/>
      <c r="X93" s="68"/>
      <c r="Y93" s="68"/>
      <c r="Z93" s="68"/>
      <c r="AA93" s="68"/>
      <c r="AB93" s="68"/>
      <c r="AC93" s="68"/>
      <c r="AD93" s="68"/>
      <c r="AE93" s="68"/>
      <c r="AF93" s="68"/>
      <c r="AG93" s="5"/>
      <c r="AH93" s="5"/>
      <c r="AI93" s="119" t="s">
        <v>176</v>
      </c>
      <c r="AJ93" s="119"/>
      <c r="AK93" s="119"/>
      <c r="AL93" s="119">
        <v>8.9513999999999996</v>
      </c>
      <c r="AM93" s="119"/>
      <c r="AN93" s="115">
        <v>72.14</v>
      </c>
      <c r="AO93" s="115">
        <v>106.5</v>
      </c>
      <c r="AP93" s="115">
        <v>-34.39</v>
      </c>
      <c r="AQ93" s="115">
        <v>15.4</v>
      </c>
      <c r="AR93" s="112">
        <v>5</v>
      </c>
      <c r="AS93" s="112">
        <v>5</v>
      </c>
      <c r="AT93" s="115">
        <v>3.1579999999999999</v>
      </c>
      <c r="AU93" s="112">
        <v>28</v>
      </c>
      <c r="AV93" s="23"/>
      <c r="AW93" s="23"/>
      <c r="AX93" s="23"/>
      <c r="AY93" s="23"/>
      <c r="AZ93" s="23"/>
      <c r="BA93" s="23"/>
      <c r="BB93" s="23"/>
      <c r="BC93" s="23"/>
      <c r="BD93" s="23"/>
      <c r="BE93" s="23"/>
      <c r="BF93" s="23"/>
      <c r="BG93" s="23"/>
      <c r="BH93" s="23"/>
      <c r="BI93" s="23"/>
    </row>
    <row r="94" spans="1:61" ht="18" customHeight="1">
      <c r="A94" s="119" t="s">
        <v>177</v>
      </c>
      <c r="B94" s="119"/>
      <c r="C94" s="119"/>
      <c r="D94" s="119">
        <v>8.9513999999999996</v>
      </c>
      <c r="E94" s="119"/>
      <c r="F94" s="35">
        <v>119.7</v>
      </c>
      <c r="G94" s="35">
        <v>121.3</v>
      </c>
      <c r="H94" s="35">
        <v>-1.6</v>
      </c>
      <c r="I94" s="35">
        <v>15.06</v>
      </c>
      <c r="J94" s="34">
        <v>5</v>
      </c>
      <c r="K94" s="34">
        <v>5</v>
      </c>
      <c r="L94" s="35">
        <v>0.1502</v>
      </c>
      <c r="M94" s="34">
        <v>28</v>
      </c>
      <c r="N94" s="68"/>
      <c r="O94" s="68"/>
      <c r="P94" s="68"/>
      <c r="Q94" s="68"/>
      <c r="R94" s="68"/>
      <c r="S94" s="68"/>
      <c r="T94" s="68"/>
      <c r="U94" s="68"/>
      <c r="V94" s="68"/>
      <c r="W94" s="68"/>
      <c r="X94" s="68"/>
      <c r="Y94" s="68"/>
      <c r="Z94" s="68"/>
      <c r="AA94" s="68"/>
      <c r="AB94" s="68"/>
      <c r="AC94" s="68"/>
      <c r="AD94" s="68"/>
      <c r="AE94" s="68"/>
      <c r="AF94" s="68"/>
      <c r="AG94" s="5"/>
      <c r="AH94" s="5"/>
      <c r="AI94" s="119" t="s">
        <v>177</v>
      </c>
      <c r="AJ94" s="119"/>
      <c r="AK94" s="119"/>
      <c r="AL94" s="119">
        <v>8.9513999999999996</v>
      </c>
      <c r="AM94" s="119"/>
      <c r="AN94" s="115">
        <v>72.14</v>
      </c>
      <c r="AO94" s="115">
        <v>77.400000000000006</v>
      </c>
      <c r="AP94" s="115">
        <v>-5.26</v>
      </c>
      <c r="AQ94" s="115">
        <v>15.4</v>
      </c>
      <c r="AR94" s="112">
        <v>5</v>
      </c>
      <c r="AS94" s="112">
        <v>5</v>
      </c>
      <c r="AT94" s="115">
        <v>0.48299999999999998</v>
      </c>
      <c r="AU94" s="112">
        <v>28</v>
      </c>
      <c r="AV94" s="23"/>
      <c r="AW94" s="23"/>
      <c r="AX94" s="23"/>
      <c r="AY94" s="23"/>
      <c r="AZ94" s="23"/>
      <c r="BA94" s="23"/>
      <c r="BB94" s="23"/>
      <c r="BC94" s="23"/>
      <c r="BD94" s="23"/>
      <c r="BE94" s="23"/>
      <c r="BF94" s="23"/>
      <c r="BG94" s="23"/>
      <c r="BH94" s="23"/>
      <c r="BI94" s="23"/>
    </row>
    <row r="95" spans="1:61" ht="18" customHeight="1">
      <c r="A95" s="119" t="s">
        <v>178</v>
      </c>
      <c r="B95" s="119"/>
      <c r="C95" s="119"/>
      <c r="D95" s="119">
        <v>8.9513999999999996</v>
      </c>
      <c r="E95" s="119"/>
      <c r="F95" s="35">
        <v>119.7</v>
      </c>
      <c r="G95" s="35">
        <v>132.4</v>
      </c>
      <c r="H95" s="35">
        <v>-12.68</v>
      </c>
      <c r="I95" s="35">
        <v>15.06</v>
      </c>
      <c r="J95" s="34">
        <v>5</v>
      </c>
      <c r="K95" s="34">
        <v>5</v>
      </c>
      <c r="L95" s="35">
        <v>1.1910000000000001</v>
      </c>
      <c r="M95" s="34">
        <v>28</v>
      </c>
      <c r="N95" s="68"/>
      <c r="O95" s="68"/>
      <c r="P95" s="68"/>
      <c r="Q95" s="68"/>
      <c r="R95" s="68"/>
      <c r="S95" s="68"/>
      <c r="T95" s="68"/>
      <c r="U95" s="68"/>
      <c r="V95" s="68"/>
      <c r="W95" s="68"/>
      <c r="X95" s="68"/>
      <c r="Y95" s="68"/>
      <c r="Z95" s="68"/>
      <c r="AA95" s="68"/>
      <c r="AB95" s="68"/>
      <c r="AC95" s="68"/>
      <c r="AD95" s="68"/>
      <c r="AE95" s="68"/>
      <c r="AF95" s="68"/>
      <c r="AG95" s="5"/>
      <c r="AH95" s="5"/>
      <c r="AI95" s="119" t="s">
        <v>178</v>
      </c>
      <c r="AJ95" s="119"/>
      <c r="AK95" s="119"/>
      <c r="AL95" s="119">
        <v>8.9513999999999996</v>
      </c>
      <c r="AM95" s="119"/>
      <c r="AN95" s="115">
        <v>72.14</v>
      </c>
      <c r="AO95" s="115">
        <v>90.8</v>
      </c>
      <c r="AP95" s="115">
        <v>-18.66</v>
      </c>
      <c r="AQ95" s="115">
        <v>15.4</v>
      </c>
      <c r="AR95" s="112">
        <v>5</v>
      </c>
      <c r="AS95" s="112">
        <v>5</v>
      </c>
      <c r="AT95" s="115">
        <v>1.7130000000000001</v>
      </c>
      <c r="AU95" s="112">
        <v>28</v>
      </c>
      <c r="AV95" s="23"/>
      <c r="AW95" s="23"/>
      <c r="AX95" s="23"/>
      <c r="AY95" s="23"/>
      <c r="AZ95" s="23"/>
      <c r="BA95" s="23"/>
      <c r="BB95" s="23"/>
      <c r="BC95" s="23"/>
      <c r="BD95" s="23"/>
      <c r="BE95" s="23"/>
      <c r="BF95" s="23"/>
      <c r="BG95" s="23"/>
      <c r="BH95" s="23"/>
      <c r="BI95" s="23"/>
    </row>
    <row r="96" spans="1:61" ht="18" customHeight="1">
      <c r="A96" s="119" t="s">
        <v>179</v>
      </c>
      <c r="B96" s="119"/>
      <c r="C96" s="119"/>
      <c r="D96" s="119">
        <v>8.9513999999999996</v>
      </c>
      <c r="E96" s="119"/>
      <c r="F96" s="35">
        <v>135.80000000000001</v>
      </c>
      <c r="G96" s="35">
        <v>121.3</v>
      </c>
      <c r="H96" s="35">
        <v>14.46</v>
      </c>
      <c r="I96" s="35">
        <v>15.06</v>
      </c>
      <c r="J96" s="34">
        <v>5</v>
      </c>
      <c r="K96" s="34">
        <v>5</v>
      </c>
      <c r="L96" s="35">
        <v>1.3580000000000001</v>
      </c>
      <c r="M96" s="34">
        <v>28</v>
      </c>
      <c r="N96" s="68"/>
      <c r="O96" s="68"/>
      <c r="P96" s="68"/>
      <c r="Q96" s="68"/>
      <c r="R96" s="68"/>
      <c r="S96" s="68"/>
      <c r="T96" s="68"/>
      <c r="U96" s="68"/>
      <c r="V96" s="68"/>
      <c r="W96" s="68"/>
      <c r="X96" s="68"/>
      <c r="Y96" s="68"/>
      <c r="Z96" s="68"/>
      <c r="AA96" s="68"/>
      <c r="AB96" s="68"/>
      <c r="AC96" s="68"/>
      <c r="AD96" s="68"/>
      <c r="AE96" s="68"/>
      <c r="AF96" s="68"/>
      <c r="AG96" s="5"/>
      <c r="AH96" s="5"/>
      <c r="AI96" s="119" t="s">
        <v>179</v>
      </c>
      <c r="AJ96" s="119"/>
      <c r="AK96" s="119"/>
      <c r="AL96" s="119">
        <v>8.9513999999999996</v>
      </c>
      <c r="AM96" s="119"/>
      <c r="AN96" s="115">
        <v>106.5</v>
      </c>
      <c r="AO96" s="115">
        <v>77.400000000000006</v>
      </c>
      <c r="AP96" s="115">
        <v>29.13</v>
      </c>
      <c r="AQ96" s="115">
        <v>15.4</v>
      </c>
      <c r="AR96" s="112">
        <v>5</v>
      </c>
      <c r="AS96" s="112">
        <v>5</v>
      </c>
      <c r="AT96" s="115">
        <v>2.6749999999999998</v>
      </c>
      <c r="AU96" s="112">
        <v>28</v>
      </c>
      <c r="AV96" s="23"/>
      <c r="AW96" s="23"/>
      <c r="AX96" s="23"/>
      <c r="AY96" s="23"/>
      <c r="AZ96" s="23"/>
      <c r="BA96" s="23"/>
      <c r="BB96" s="23"/>
      <c r="BC96" s="23"/>
      <c r="BD96" s="23"/>
      <c r="BE96" s="23"/>
      <c r="BF96" s="23"/>
      <c r="BG96" s="23"/>
      <c r="BH96" s="23"/>
      <c r="BI96" s="23"/>
    </row>
    <row r="97" spans="1:61" ht="18" customHeight="1">
      <c r="A97" s="119" t="s">
        <v>85</v>
      </c>
      <c r="B97" s="119"/>
      <c r="C97" s="119"/>
      <c r="D97" s="119">
        <v>8.9513999999999996</v>
      </c>
      <c r="E97" s="119"/>
      <c r="F97" s="35">
        <v>135.80000000000001</v>
      </c>
      <c r="G97" s="35">
        <v>132.4</v>
      </c>
      <c r="H97" s="35">
        <v>3.38</v>
      </c>
      <c r="I97" s="35">
        <v>15.06</v>
      </c>
      <c r="J97" s="34">
        <v>5</v>
      </c>
      <c r="K97" s="34">
        <v>5</v>
      </c>
      <c r="L97" s="35">
        <v>0.31740000000000002</v>
      </c>
      <c r="M97" s="34">
        <v>28</v>
      </c>
      <c r="N97" s="68"/>
      <c r="O97" s="68"/>
      <c r="P97" s="68"/>
      <c r="Q97" s="68"/>
      <c r="R97" s="68"/>
      <c r="S97" s="68"/>
      <c r="T97" s="68"/>
      <c r="U97" s="68"/>
      <c r="V97" s="68"/>
      <c r="W97" s="68"/>
      <c r="X97" s="68"/>
      <c r="Y97" s="68"/>
      <c r="Z97" s="68"/>
      <c r="AA97" s="68"/>
      <c r="AB97" s="68"/>
      <c r="AC97" s="68"/>
      <c r="AD97" s="68"/>
      <c r="AE97" s="68"/>
      <c r="AF97" s="68"/>
      <c r="AG97" s="5"/>
      <c r="AH97" s="5"/>
      <c r="AI97" s="119" t="s">
        <v>85</v>
      </c>
      <c r="AJ97" s="119"/>
      <c r="AK97" s="119"/>
      <c r="AL97" s="119">
        <v>8.9513999999999996</v>
      </c>
      <c r="AM97" s="119"/>
      <c r="AN97" s="115">
        <v>106.5</v>
      </c>
      <c r="AO97" s="115">
        <v>90.8</v>
      </c>
      <c r="AP97" s="115">
        <v>15.73</v>
      </c>
      <c r="AQ97" s="115">
        <v>15.4</v>
      </c>
      <c r="AR97" s="112">
        <v>5</v>
      </c>
      <c r="AS97" s="112">
        <v>5</v>
      </c>
      <c r="AT97" s="115">
        <v>1.4450000000000001</v>
      </c>
      <c r="AU97" s="112">
        <v>28</v>
      </c>
      <c r="AV97" s="23"/>
      <c r="AW97" s="23"/>
      <c r="AX97" s="23"/>
      <c r="AY97" s="23"/>
      <c r="AZ97" s="23"/>
      <c r="BA97" s="23"/>
      <c r="BB97" s="23"/>
      <c r="BC97" s="23"/>
      <c r="BD97" s="23"/>
      <c r="BE97" s="23"/>
      <c r="BF97" s="23"/>
      <c r="BG97" s="23"/>
      <c r="BH97" s="23"/>
      <c r="BI97" s="23"/>
    </row>
    <row r="98" spans="1:61" ht="18" customHeight="1">
      <c r="A98" s="119" t="s">
        <v>180</v>
      </c>
      <c r="B98" s="119"/>
      <c r="C98" s="119"/>
      <c r="D98" s="119">
        <v>8.9513999999999996</v>
      </c>
      <c r="E98" s="119"/>
      <c r="F98" s="35">
        <v>121.3</v>
      </c>
      <c r="G98" s="35">
        <v>132.4</v>
      </c>
      <c r="H98" s="35">
        <v>-11.08</v>
      </c>
      <c r="I98" s="35">
        <v>15.06</v>
      </c>
      <c r="J98" s="34">
        <v>5</v>
      </c>
      <c r="K98" s="34">
        <v>5</v>
      </c>
      <c r="L98" s="35">
        <v>1.04</v>
      </c>
      <c r="M98" s="34">
        <v>28</v>
      </c>
      <c r="N98" s="68"/>
      <c r="O98" s="68"/>
      <c r="P98" s="68"/>
      <c r="Q98" s="68"/>
      <c r="R98" s="68"/>
      <c r="S98" s="68"/>
      <c r="T98" s="68"/>
      <c r="U98" s="68"/>
      <c r="V98" s="68"/>
      <c r="W98" s="68"/>
      <c r="X98" s="68"/>
      <c r="Y98" s="68"/>
      <c r="Z98" s="68"/>
      <c r="AA98" s="68"/>
      <c r="AB98" s="68"/>
      <c r="AC98" s="68"/>
      <c r="AD98" s="68"/>
      <c r="AE98" s="68"/>
      <c r="AF98" s="68"/>
      <c r="AG98" s="5"/>
      <c r="AH98" s="5"/>
      <c r="AI98" s="119" t="s">
        <v>180</v>
      </c>
      <c r="AJ98" s="119"/>
      <c r="AK98" s="119"/>
      <c r="AL98" s="119">
        <v>8.9513999999999996</v>
      </c>
      <c r="AM98" s="119"/>
      <c r="AN98" s="115">
        <v>77.400000000000006</v>
      </c>
      <c r="AO98" s="115">
        <v>90.8</v>
      </c>
      <c r="AP98" s="115">
        <v>-13.4</v>
      </c>
      <c r="AQ98" s="115">
        <v>15.4</v>
      </c>
      <c r="AR98" s="112">
        <v>5</v>
      </c>
      <c r="AS98" s="112">
        <v>5</v>
      </c>
      <c r="AT98" s="115">
        <v>1.23</v>
      </c>
      <c r="AU98" s="112">
        <v>28</v>
      </c>
      <c r="AV98" s="23"/>
      <c r="AW98" s="23"/>
      <c r="AX98" s="23"/>
      <c r="AY98" s="23"/>
      <c r="AZ98" s="23"/>
      <c r="BA98" s="23"/>
      <c r="BB98" s="23"/>
      <c r="BC98" s="23"/>
      <c r="BD98" s="23"/>
      <c r="BE98" s="23"/>
      <c r="BF98" s="23"/>
      <c r="BG98" s="23"/>
      <c r="BH98" s="23"/>
      <c r="BI98" s="23"/>
    </row>
    <row r="99" spans="1:61">
      <c r="A99" s="131"/>
      <c r="B99" s="131"/>
      <c r="C99" s="131"/>
      <c r="D99" s="131"/>
      <c r="E99" s="131"/>
      <c r="F99" s="8"/>
      <c r="G99" s="8"/>
      <c r="H99" s="8"/>
      <c r="I99" s="8"/>
      <c r="J99" s="8"/>
      <c r="K99" s="8"/>
      <c r="L99" s="8"/>
      <c r="M99" s="5"/>
      <c r="N99" s="5"/>
      <c r="O99" s="5"/>
      <c r="P99" s="5"/>
      <c r="Q99" s="5"/>
      <c r="R99" s="5"/>
      <c r="S99" s="5"/>
      <c r="T99" s="5"/>
      <c r="U99" s="5"/>
      <c r="V99" s="5"/>
      <c r="W99" s="5"/>
      <c r="X99" s="5"/>
      <c r="Y99" s="5"/>
      <c r="Z99" s="5"/>
      <c r="AA99" s="5"/>
      <c r="AB99" s="5"/>
      <c r="AC99" s="68"/>
      <c r="AD99" s="68"/>
      <c r="AE99" s="68"/>
      <c r="AF99" s="68"/>
      <c r="AG99" s="5"/>
      <c r="AH99" s="5"/>
      <c r="AI99" s="23"/>
      <c r="AJ99" s="23"/>
      <c r="AK99" s="23"/>
      <c r="AL99" s="23"/>
      <c r="AM99" s="23"/>
      <c r="AN99" s="23"/>
      <c r="AO99" s="23"/>
      <c r="AP99" s="23"/>
      <c r="AQ99" s="23"/>
      <c r="AR99" s="23"/>
      <c r="AS99" s="23"/>
      <c r="AT99" s="23"/>
      <c r="AU99" s="23"/>
      <c r="AV99" s="23"/>
      <c r="AW99" s="23"/>
      <c r="AX99" s="23"/>
      <c r="AY99" s="23"/>
      <c r="AZ99" s="23"/>
      <c r="BA99" s="23"/>
      <c r="BB99" s="23"/>
    </row>
    <row r="100" spans="1:61">
      <c r="A100" s="131"/>
      <c r="B100" s="131"/>
      <c r="C100" s="131"/>
      <c r="D100" s="131"/>
      <c r="E100" s="131"/>
      <c r="F100" s="8"/>
      <c r="G100" s="8"/>
      <c r="H100" s="8"/>
      <c r="I100" s="8"/>
      <c r="J100" s="8"/>
      <c r="K100" s="8"/>
      <c r="L100" s="8"/>
      <c r="M100" s="5"/>
      <c r="N100" s="5"/>
      <c r="O100" s="5"/>
      <c r="P100" s="5"/>
      <c r="Q100" s="5"/>
      <c r="R100" s="5"/>
      <c r="S100" s="5"/>
      <c r="T100" s="5"/>
      <c r="U100" s="5"/>
      <c r="V100" s="5"/>
      <c r="W100" s="5"/>
      <c r="X100" s="5"/>
      <c r="Y100" s="5"/>
      <c r="Z100" s="5"/>
      <c r="AA100" s="5"/>
      <c r="AB100" s="5"/>
      <c r="AC100" s="5"/>
      <c r="AD100" s="5"/>
      <c r="AE100" s="5"/>
      <c r="AF100" s="5"/>
      <c r="AG100" s="5"/>
      <c r="AH100" s="5"/>
      <c r="AI100" s="23"/>
      <c r="AJ100" s="23"/>
      <c r="AK100" s="23"/>
      <c r="AL100" s="23"/>
      <c r="AM100" s="23"/>
      <c r="AN100" s="23"/>
      <c r="AO100" s="23"/>
      <c r="AP100" s="23"/>
      <c r="AQ100" s="23"/>
      <c r="AR100" s="23"/>
      <c r="AS100" s="23"/>
      <c r="AT100" s="23"/>
      <c r="AU100" s="23"/>
      <c r="AV100" s="23"/>
      <c r="AW100" s="23"/>
      <c r="AX100" s="23"/>
      <c r="AY100" s="23"/>
      <c r="AZ100" s="23"/>
      <c r="BA100" s="23"/>
      <c r="BB100" s="23"/>
    </row>
    <row r="101" spans="1:61">
      <c r="A101" s="131"/>
      <c r="B101" s="131"/>
      <c r="C101" s="131"/>
      <c r="D101" s="131"/>
      <c r="E101" s="131"/>
      <c r="F101" s="8"/>
      <c r="G101" s="8"/>
      <c r="H101" s="8"/>
      <c r="I101" s="8"/>
      <c r="J101" s="8"/>
      <c r="K101" s="8"/>
      <c r="L101" s="8"/>
      <c r="M101" s="5"/>
      <c r="N101" s="5"/>
      <c r="O101" s="5"/>
      <c r="P101" s="5"/>
      <c r="Q101" s="5"/>
      <c r="R101" s="5"/>
      <c r="S101" s="5"/>
      <c r="T101" s="5"/>
      <c r="U101" s="5"/>
      <c r="V101" s="5"/>
      <c r="W101" s="5"/>
      <c r="X101" s="5"/>
      <c r="Y101" s="5"/>
      <c r="Z101" s="5"/>
      <c r="AA101" s="5"/>
      <c r="AB101" s="5"/>
      <c r="AC101" s="5"/>
      <c r="AD101" s="5"/>
      <c r="AE101" s="5"/>
      <c r="AF101" s="5"/>
      <c r="AG101" s="5"/>
      <c r="AH101" s="5"/>
      <c r="AI101" s="23"/>
      <c r="AJ101" s="23"/>
      <c r="AK101" s="23"/>
      <c r="AL101" s="23"/>
      <c r="AM101" s="23"/>
      <c r="AN101" s="23"/>
      <c r="AO101" s="23"/>
      <c r="AP101" s="23"/>
      <c r="AQ101" s="23"/>
      <c r="AR101" s="23"/>
      <c r="AS101" s="23"/>
      <c r="AT101" s="23"/>
      <c r="AU101" s="23"/>
      <c r="AV101" s="23"/>
      <c r="AW101" s="23"/>
      <c r="AX101" s="23"/>
      <c r="AY101" s="23"/>
      <c r="AZ101" s="23"/>
      <c r="BA101" s="23"/>
      <c r="BB101" s="23"/>
    </row>
    <row r="102" spans="1:61">
      <c r="A102" s="131"/>
      <c r="B102" s="131"/>
      <c r="C102" s="131"/>
      <c r="D102" s="131"/>
      <c r="E102" s="131"/>
      <c r="F102" s="8"/>
      <c r="G102" s="8"/>
      <c r="H102" s="8"/>
      <c r="I102" s="8"/>
      <c r="J102" s="8"/>
      <c r="K102" s="8"/>
      <c r="L102" s="8"/>
      <c r="M102" s="5"/>
      <c r="N102" s="5"/>
      <c r="O102" s="5"/>
      <c r="P102" s="5"/>
      <c r="Q102" s="5"/>
      <c r="R102" s="5"/>
      <c r="S102" s="5"/>
      <c r="T102" s="5"/>
      <c r="U102" s="5"/>
      <c r="V102" s="5"/>
      <c r="W102" s="5"/>
      <c r="X102" s="5"/>
      <c r="Y102" s="5"/>
      <c r="Z102" s="5"/>
      <c r="AA102" s="5"/>
      <c r="AB102" s="5"/>
      <c r="AC102" s="5"/>
      <c r="AD102" s="5"/>
      <c r="AE102" s="5"/>
      <c r="AF102" s="5"/>
      <c r="AG102" s="5"/>
      <c r="AH102" s="5"/>
      <c r="AI102" s="23"/>
      <c r="AJ102" s="23"/>
      <c r="AK102" s="23"/>
      <c r="AL102" s="23"/>
      <c r="AM102" s="23"/>
      <c r="AN102" s="23"/>
      <c r="AO102" s="23"/>
      <c r="AP102" s="23"/>
      <c r="AQ102" s="23"/>
      <c r="AR102" s="23"/>
      <c r="AS102" s="23"/>
      <c r="AT102" s="23"/>
      <c r="AU102" s="23"/>
      <c r="AV102" s="23"/>
      <c r="AW102" s="23"/>
      <c r="AX102" s="23"/>
      <c r="AY102" s="23"/>
      <c r="AZ102" s="23"/>
      <c r="BA102" s="23"/>
      <c r="BB102" s="23"/>
    </row>
    <row r="103" spans="1:61">
      <c r="A103" s="131"/>
      <c r="B103" s="131"/>
      <c r="C103" s="131"/>
      <c r="D103" s="131"/>
      <c r="E103" s="131"/>
      <c r="F103" s="8"/>
      <c r="G103" s="8"/>
      <c r="H103" s="8"/>
      <c r="I103" s="8"/>
      <c r="J103" s="8"/>
      <c r="K103" s="8"/>
      <c r="L103" s="8"/>
      <c r="M103" s="5"/>
      <c r="N103" s="5"/>
      <c r="O103" s="5"/>
      <c r="P103" s="5"/>
      <c r="Q103" s="5"/>
      <c r="R103" s="5"/>
      <c r="S103" s="5"/>
      <c r="T103" s="5"/>
      <c r="U103" s="5"/>
      <c r="V103" s="5"/>
      <c r="W103" s="5"/>
      <c r="X103" s="5"/>
      <c r="Y103" s="5"/>
      <c r="Z103" s="5"/>
      <c r="AA103" s="5"/>
      <c r="AB103" s="5"/>
      <c r="AC103" s="5"/>
      <c r="AD103" s="5"/>
      <c r="AE103" s="5"/>
      <c r="AF103" s="5"/>
      <c r="AG103" s="5"/>
      <c r="AH103" s="5"/>
      <c r="AI103" s="23"/>
      <c r="AJ103" s="23"/>
      <c r="AK103" s="23"/>
      <c r="AL103" s="23"/>
      <c r="AM103" s="23"/>
      <c r="AN103" s="23"/>
      <c r="AO103" s="23"/>
      <c r="AP103" s="23"/>
      <c r="AQ103" s="23"/>
      <c r="AR103" s="23"/>
      <c r="AS103" s="23"/>
      <c r="AT103" s="23"/>
      <c r="AU103" s="23"/>
      <c r="AV103" s="23"/>
      <c r="AW103" s="23"/>
      <c r="AX103" s="23"/>
      <c r="AY103" s="23"/>
      <c r="AZ103" s="23"/>
      <c r="BA103" s="23"/>
      <c r="BB103" s="23"/>
    </row>
    <row r="104" spans="1:61">
      <c r="A104" s="3"/>
      <c r="B104" s="3"/>
      <c r="C104" s="3"/>
      <c r="D104" s="3"/>
      <c r="E104" s="3"/>
      <c r="F104" s="8"/>
      <c r="G104" s="8"/>
      <c r="H104" s="8"/>
      <c r="I104" s="8"/>
      <c r="J104" s="8"/>
      <c r="K104" s="8"/>
      <c r="L104" s="8"/>
      <c r="M104" s="5"/>
      <c r="N104" s="5"/>
      <c r="O104" s="5"/>
      <c r="P104" s="5"/>
      <c r="Q104" s="5"/>
      <c r="R104" s="5"/>
      <c r="S104" s="5"/>
      <c r="T104" s="5"/>
      <c r="U104" s="5"/>
      <c r="V104" s="5"/>
      <c r="W104" s="5"/>
      <c r="X104" s="5"/>
      <c r="Y104" s="5"/>
      <c r="Z104" s="5"/>
      <c r="AA104" s="5"/>
      <c r="AB104" s="5"/>
      <c r="AC104" s="5"/>
      <c r="AD104" s="5"/>
      <c r="AE104" s="5"/>
      <c r="AF104" s="5"/>
      <c r="AG104" s="2"/>
      <c r="AH104" s="2"/>
      <c r="AI104" s="23"/>
      <c r="AJ104" s="23"/>
      <c r="AK104" s="23"/>
      <c r="AL104" s="23"/>
      <c r="AM104" s="23"/>
      <c r="AN104" s="23"/>
      <c r="AO104" s="23"/>
      <c r="AP104" s="23"/>
      <c r="AQ104" s="23"/>
      <c r="AR104" s="23"/>
      <c r="AS104" s="23"/>
      <c r="AT104" s="23"/>
      <c r="AU104" s="23"/>
      <c r="AV104" s="23"/>
      <c r="AW104" s="23"/>
      <c r="AX104" s="23"/>
      <c r="AY104" s="23"/>
      <c r="AZ104" s="23"/>
      <c r="BA104" s="23"/>
      <c r="BB104" s="23"/>
    </row>
    <row r="105" spans="1:61">
      <c r="A105" s="47"/>
      <c r="B105" s="47"/>
      <c r="C105" s="47"/>
      <c r="D105" s="47"/>
      <c r="E105" s="47"/>
      <c r="M105" s="2"/>
      <c r="Z105" s="2"/>
      <c r="AA105" s="2"/>
      <c r="AB105" s="2"/>
      <c r="AC105" s="5"/>
      <c r="AD105" s="5"/>
      <c r="AE105" s="5"/>
      <c r="AF105" s="5"/>
      <c r="AG105" s="2"/>
      <c r="AH105" s="2"/>
      <c r="AO105" s="23"/>
      <c r="AP105" s="23"/>
      <c r="AQ105" s="23"/>
      <c r="AR105" s="23"/>
      <c r="AS105" s="23"/>
      <c r="AT105" s="23"/>
      <c r="AU105" s="23"/>
      <c r="AV105" s="23"/>
      <c r="AW105" s="23"/>
      <c r="AX105" s="23"/>
      <c r="AY105" s="23"/>
      <c r="AZ105" s="23"/>
      <c r="BA105" s="23"/>
      <c r="BB105" s="23"/>
    </row>
    <row r="106" spans="1:61">
      <c r="A106" s="47"/>
      <c r="B106" s="47"/>
      <c r="C106" s="47"/>
      <c r="D106" s="47"/>
      <c r="E106" s="47"/>
      <c r="M106" s="2"/>
      <c r="Z106" s="2"/>
      <c r="AA106" s="2"/>
      <c r="AB106" s="2"/>
      <c r="AC106" s="2"/>
      <c r="AG106" s="2"/>
      <c r="AH106" s="2"/>
      <c r="AO106" s="23"/>
      <c r="AP106" s="23"/>
      <c r="AQ106" s="23"/>
      <c r="AR106" s="23"/>
      <c r="AS106" s="23"/>
      <c r="AT106" s="23"/>
      <c r="AU106" s="23"/>
      <c r="AV106" s="23"/>
      <c r="AW106" s="23"/>
      <c r="AX106" s="23"/>
      <c r="AY106" s="23"/>
      <c r="AZ106" s="23"/>
      <c r="BA106" s="23"/>
      <c r="BB106" s="23"/>
    </row>
    <row r="107" spans="1:61">
      <c r="M107" s="2"/>
      <c r="Z107" s="2"/>
      <c r="AA107" s="2"/>
      <c r="AB107" s="2"/>
      <c r="AC107" s="2"/>
      <c r="AG107" s="2"/>
      <c r="AH107" s="2"/>
      <c r="AO107" s="23"/>
      <c r="AP107" s="23"/>
      <c r="AQ107" s="23"/>
      <c r="AR107" s="23"/>
      <c r="AS107" s="23"/>
      <c r="AT107" s="23"/>
      <c r="AU107" s="23"/>
      <c r="AV107" s="23"/>
      <c r="AW107" s="23"/>
      <c r="AX107" s="23"/>
      <c r="AY107" s="23"/>
      <c r="AZ107" s="23"/>
      <c r="BA107" s="23"/>
      <c r="BB107" s="23"/>
    </row>
    <row r="108" spans="1:61">
      <c r="M108" s="2"/>
      <c r="Z108" s="2"/>
      <c r="AA108" s="2"/>
      <c r="AB108" s="2"/>
      <c r="AC108" s="2"/>
      <c r="AG108" s="2"/>
      <c r="AH108" s="2"/>
      <c r="AO108" s="23"/>
      <c r="AP108" s="23"/>
      <c r="AQ108" s="23"/>
      <c r="AR108" s="23"/>
      <c r="AS108" s="23"/>
      <c r="AT108" s="23"/>
      <c r="AU108" s="23"/>
      <c r="AV108" s="23"/>
      <c r="AW108" s="23"/>
      <c r="AX108" s="23"/>
      <c r="AY108" s="23"/>
      <c r="AZ108" s="23"/>
      <c r="BA108" s="23"/>
      <c r="BB108" s="23"/>
    </row>
    <row r="109" spans="1:61">
      <c r="M109" s="2"/>
      <c r="Z109" s="2"/>
      <c r="AA109" s="2"/>
      <c r="AB109" s="2"/>
      <c r="AC109" s="2"/>
      <c r="AG109" s="2"/>
      <c r="AH109" s="2"/>
      <c r="AO109" s="23"/>
      <c r="AP109" s="23"/>
      <c r="AQ109" s="23"/>
      <c r="AR109" s="23"/>
      <c r="AS109" s="23"/>
      <c r="AT109" s="23"/>
      <c r="AU109" s="23"/>
      <c r="AV109" s="23"/>
      <c r="AW109" s="23"/>
      <c r="AX109" s="23"/>
      <c r="AY109" s="23"/>
      <c r="AZ109" s="23"/>
      <c r="BA109" s="23"/>
      <c r="BB109" s="23"/>
    </row>
    <row r="110" spans="1:61">
      <c r="M110" s="2"/>
      <c r="Z110" s="2"/>
      <c r="AA110" s="2"/>
      <c r="AB110" s="2"/>
      <c r="AC110" s="2"/>
      <c r="AG110" s="2"/>
      <c r="AH110" s="2"/>
      <c r="AO110" s="23"/>
      <c r="AP110" s="23"/>
      <c r="AQ110" s="23"/>
      <c r="AR110" s="23"/>
      <c r="AS110" s="23"/>
      <c r="AT110" s="23"/>
      <c r="AU110" s="23"/>
      <c r="AV110" s="23"/>
      <c r="AW110" s="23"/>
      <c r="AX110" s="23"/>
      <c r="AY110" s="23"/>
      <c r="AZ110" s="23"/>
      <c r="BA110" s="23"/>
      <c r="BB110" s="23"/>
    </row>
    <row r="111" spans="1:61">
      <c r="M111" s="2"/>
      <c r="Z111" s="2"/>
      <c r="AA111" s="2"/>
      <c r="AB111" s="2"/>
      <c r="AC111" s="2"/>
      <c r="AG111" s="2"/>
      <c r="AH111" s="2"/>
      <c r="AO111" s="23"/>
      <c r="AP111" s="23"/>
      <c r="AQ111" s="23"/>
      <c r="AR111" s="23"/>
      <c r="AS111" s="23"/>
      <c r="AT111" s="23"/>
      <c r="AU111" s="23"/>
      <c r="AV111" s="23"/>
      <c r="AW111" s="23"/>
      <c r="AX111" s="23"/>
      <c r="AY111" s="23"/>
      <c r="AZ111" s="23"/>
      <c r="BA111" s="23"/>
      <c r="BB111" s="23"/>
    </row>
    <row r="112" spans="1:61">
      <c r="M112" s="2"/>
      <c r="Z112" s="2"/>
      <c r="AA112" s="2"/>
      <c r="AB112" s="2"/>
      <c r="AC112" s="2"/>
      <c r="AG112" s="2"/>
      <c r="AH112" s="2"/>
      <c r="AO112" s="23"/>
      <c r="AP112" s="23"/>
      <c r="AQ112" s="23"/>
      <c r="AR112" s="23"/>
      <c r="AS112" s="23"/>
      <c r="AT112" s="23"/>
      <c r="AU112" s="23"/>
      <c r="AV112" s="23"/>
      <c r="AW112" s="23"/>
      <c r="AX112" s="23"/>
      <c r="AY112" s="23"/>
      <c r="AZ112" s="23"/>
      <c r="BA112" s="23"/>
      <c r="BB112" s="23"/>
    </row>
    <row r="113" spans="13:54">
      <c r="M113" s="2"/>
      <c r="Z113" s="2"/>
      <c r="AA113" s="2"/>
      <c r="AB113" s="2"/>
      <c r="AC113" s="2"/>
      <c r="AG113" s="2"/>
      <c r="AH113" s="2"/>
      <c r="AO113" s="23"/>
      <c r="AP113" s="23"/>
      <c r="AQ113" s="23"/>
      <c r="AR113" s="23"/>
      <c r="AS113" s="23"/>
      <c r="AT113" s="23"/>
      <c r="AU113" s="23"/>
      <c r="AV113" s="23"/>
      <c r="AW113" s="23"/>
      <c r="AX113" s="23"/>
      <c r="AY113" s="23"/>
      <c r="AZ113" s="23"/>
      <c r="BA113" s="23"/>
      <c r="BB113" s="23"/>
    </row>
    <row r="114" spans="13:54">
      <c r="M114" s="2"/>
      <c r="Z114" s="2"/>
      <c r="AA114" s="2"/>
      <c r="AB114" s="2"/>
      <c r="AC114" s="2"/>
      <c r="AG114" s="2"/>
      <c r="AH114" s="2"/>
      <c r="AO114" s="23"/>
      <c r="AP114" s="23"/>
      <c r="AQ114" s="23"/>
      <c r="AR114" s="23"/>
      <c r="AS114" s="23"/>
      <c r="AT114" s="23"/>
      <c r="AU114" s="23"/>
      <c r="AV114" s="23"/>
      <c r="AW114" s="23"/>
      <c r="AX114" s="23"/>
      <c r="AY114" s="23"/>
      <c r="AZ114" s="23"/>
      <c r="BA114" s="23"/>
      <c r="BB114" s="23"/>
    </row>
    <row r="115" spans="13:54">
      <c r="M115" s="2"/>
      <c r="Z115" s="2"/>
      <c r="AA115" s="2"/>
      <c r="AB115" s="2"/>
      <c r="AC115" s="2"/>
      <c r="AG115" s="2"/>
      <c r="AH115" s="2"/>
      <c r="AO115" s="23"/>
      <c r="AP115" s="23"/>
      <c r="AQ115" s="23"/>
      <c r="AR115" s="23"/>
      <c r="AS115" s="23"/>
      <c r="AT115" s="23"/>
      <c r="AU115" s="23"/>
      <c r="AV115" s="23"/>
      <c r="AW115" s="23"/>
      <c r="AX115" s="23"/>
      <c r="AY115" s="23"/>
      <c r="AZ115" s="23"/>
      <c r="BA115" s="23"/>
      <c r="BB115" s="23"/>
    </row>
    <row r="116" spans="13:54">
      <c r="M116" s="2"/>
      <c r="Z116" s="2"/>
      <c r="AA116" s="2"/>
      <c r="AB116" s="2"/>
      <c r="AC116" s="2"/>
      <c r="AG116" s="2"/>
      <c r="AH116" s="2"/>
      <c r="AO116" s="23"/>
      <c r="AP116" s="23"/>
      <c r="AQ116" s="23"/>
      <c r="AR116" s="23"/>
      <c r="AS116" s="23"/>
      <c r="AT116" s="23"/>
      <c r="AU116" s="23"/>
      <c r="AV116" s="23"/>
      <c r="AW116" s="23"/>
      <c r="AX116" s="23"/>
      <c r="AY116" s="23"/>
      <c r="AZ116" s="23"/>
      <c r="BA116" s="23"/>
      <c r="BB116" s="23"/>
    </row>
    <row r="117" spans="13:54">
      <c r="M117" s="2"/>
      <c r="Z117" s="2"/>
      <c r="AA117" s="2"/>
      <c r="AB117" s="2"/>
      <c r="AC117" s="2"/>
      <c r="AG117" s="2"/>
      <c r="AH117" s="2"/>
      <c r="AO117" s="23"/>
      <c r="AP117" s="23"/>
      <c r="AQ117" s="23"/>
      <c r="AR117" s="23"/>
      <c r="AS117" s="23"/>
      <c r="AT117" s="23"/>
      <c r="AU117" s="23"/>
      <c r="AV117" s="23"/>
      <c r="AW117" s="23"/>
      <c r="AX117" s="23"/>
      <c r="AY117" s="23"/>
      <c r="AZ117" s="23"/>
      <c r="BA117" s="23"/>
      <c r="BB117" s="23"/>
    </row>
    <row r="118" spans="13:54">
      <c r="M118" s="2"/>
      <c r="Z118" s="2"/>
      <c r="AA118" s="2"/>
      <c r="AB118" s="2"/>
      <c r="AC118" s="2"/>
      <c r="AG118" s="2"/>
      <c r="AH118" s="2"/>
      <c r="AO118" s="23"/>
      <c r="AP118" s="23"/>
      <c r="AQ118" s="23"/>
      <c r="AR118" s="23"/>
      <c r="AS118" s="23"/>
      <c r="AT118" s="23"/>
      <c r="AU118" s="23"/>
      <c r="AV118" s="23"/>
      <c r="AW118" s="23"/>
      <c r="AX118" s="23"/>
      <c r="AY118" s="23"/>
      <c r="AZ118" s="23"/>
      <c r="BA118" s="23"/>
      <c r="BB118" s="23"/>
    </row>
    <row r="119" spans="13:54">
      <c r="M119" s="2"/>
      <c r="Z119" s="2"/>
      <c r="AA119" s="2"/>
      <c r="AB119" s="2"/>
      <c r="AC119" s="2"/>
      <c r="AG119" s="2"/>
      <c r="AH119" s="2"/>
      <c r="AO119" s="23"/>
      <c r="AP119" s="23"/>
      <c r="AQ119" s="23"/>
      <c r="AR119" s="23"/>
      <c r="AS119" s="23"/>
      <c r="AT119" s="23"/>
      <c r="AU119" s="23"/>
      <c r="AV119" s="23"/>
      <c r="AW119" s="23"/>
      <c r="AX119" s="23"/>
      <c r="AY119" s="23"/>
      <c r="AZ119" s="23"/>
      <c r="BA119" s="23"/>
      <c r="BB119" s="23"/>
    </row>
    <row r="120" spans="13:54">
      <c r="M120" s="2"/>
      <c r="Z120" s="2"/>
      <c r="AA120" s="2"/>
      <c r="AB120" s="2"/>
      <c r="AC120" s="2"/>
      <c r="AG120" s="2"/>
      <c r="AH120" s="2"/>
      <c r="AO120" s="23"/>
      <c r="AP120" s="23"/>
      <c r="AQ120" s="23"/>
      <c r="AR120" s="23"/>
      <c r="AS120" s="23"/>
      <c r="AT120" s="23"/>
      <c r="AU120" s="23"/>
      <c r="AV120" s="23"/>
      <c r="AW120" s="23"/>
      <c r="AX120" s="23"/>
      <c r="AY120" s="23"/>
      <c r="AZ120" s="23"/>
      <c r="BA120" s="23"/>
      <c r="BB120" s="23"/>
    </row>
    <row r="121" spans="13:54">
      <c r="M121" s="2"/>
      <c r="Z121" s="2"/>
      <c r="AA121" s="2"/>
      <c r="AB121" s="2"/>
      <c r="AC121" s="2"/>
      <c r="AG121" s="2"/>
      <c r="AH121" s="2"/>
      <c r="AO121" s="23"/>
      <c r="AP121" s="23"/>
      <c r="AQ121" s="23"/>
      <c r="AR121" s="23"/>
      <c r="AS121" s="23"/>
      <c r="AT121" s="23"/>
      <c r="AU121" s="23"/>
      <c r="AV121" s="23"/>
      <c r="AW121" s="23"/>
      <c r="AX121" s="23"/>
      <c r="AY121" s="23"/>
      <c r="AZ121" s="23"/>
      <c r="BA121" s="23"/>
      <c r="BB121" s="23"/>
    </row>
    <row r="122" spans="13:54">
      <c r="M122" s="2"/>
      <c r="Z122" s="2"/>
      <c r="AA122" s="2"/>
      <c r="AB122" s="2"/>
      <c r="AC122" s="2"/>
      <c r="AG122" s="2"/>
      <c r="AH122" s="2"/>
      <c r="AO122" s="23"/>
      <c r="AP122" s="23"/>
      <c r="AQ122" s="23"/>
      <c r="AR122" s="23"/>
      <c r="AS122" s="23"/>
      <c r="AT122" s="23"/>
      <c r="AU122" s="23"/>
      <c r="AV122" s="23"/>
      <c r="AW122" s="23"/>
      <c r="AX122" s="23"/>
      <c r="AY122" s="23"/>
      <c r="AZ122" s="23"/>
      <c r="BA122" s="23"/>
      <c r="BB122" s="23"/>
    </row>
    <row r="123" spans="13:54">
      <c r="M123" s="2"/>
      <c r="Z123" s="2"/>
      <c r="AA123" s="2"/>
      <c r="AB123" s="2"/>
      <c r="AC123" s="2"/>
      <c r="AG123" s="2"/>
      <c r="AH123" s="2"/>
      <c r="AO123" s="23"/>
      <c r="AP123" s="23"/>
      <c r="AQ123" s="23"/>
      <c r="AR123" s="23"/>
      <c r="AS123" s="23"/>
      <c r="AT123" s="23"/>
      <c r="AU123" s="23"/>
      <c r="AV123" s="23"/>
      <c r="AW123" s="23"/>
      <c r="AX123" s="23"/>
      <c r="AY123" s="23"/>
      <c r="AZ123" s="23"/>
      <c r="BA123" s="23"/>
      <c r="BB123" s="23"/>
    </row>
    <row r="124" spans="13:54">
      <c r="M124" s="2"/>
      <c r="Z124" s="2"/>
      <c r="AA124" s="2"/>
      <c r="AB124" s="2"/>
      <c r="AC124" s="2"/>
      <c r="AG124" s="2"/>
      <c r="AH124" s="2"/>
      <c r="AO124" s="23"/>
      <c r="AP124" s="23"/>
      <c r="AQ124" s="23"/>
      <c r="AR124" s="23"/>
      <c r="AS124" s="23"/>
      <c r="AT124" s="23"/>
      <c r="AU124" s="23"/>
      <c r="AV124" s="23"/>
      <c r="AW124" s="23"/>
      <c r="AX124" s="23"/>
      <c r="AY124" s="23"/>
      <c r="AZ124" s="23"/>
      <c r="BA124" s="23"/>
      <c r="BB124" s="23"/>
    </row>
    <row r="125" spans="13:54">
      <c r="M125" s="2"/>
      <c r="Z125" s="2"/>
      <c r="AA125" s="2"/>
      <c r="AB125" s="2"/>
      <c r="AC125" s="2"/>
      <c r="AG125" s="2"/>
      <c r="AH125" s="2"/>
      <c r="AO125" s="23"/>
      <c r="AP125" s="23"/>
      <c r="AQ125" s="23"/>
      <c r="AR125" s="23"/>
      <c r="AS125" s="23"/>
      <c r="AT125" s="23"/>
      <c r="AU125" s="23"/>
      <c r="AV125" s="23"/>
      <c r="AW125" s="23"/>
      <c r="AX125" s="23"/>
      <c r="AY125" s="23"/>
      <c r="AZ125" s="23"/>
      <c r="BA125" s="23"/>
      <c r="BB125" s="23"/>
    </row>
    <row r="126" spans="13:54">
      <c r="M126" s="2"/>
      <c r="Z126" s="2"/>
      <c r="AA126" s="2"/>
      <c r="AB126" s="2"/>
      <c r="AC126" s="2"/>
      <c r="AG126" s="2"/>
      <c r="AH126" s="2"/>
      <c r="AO126" s="23"/>
      <c r="AP126" s="23"/>
      <c r="AQ126" s="23"/>
      <c r="AR126" s="23"/>
      <c r="AS126" s="23"/>
      <c r="AT126" s="23"/>
      <c r="AU126" s="23"/>
      <c r="AV126" s="23"/>
      <c r="AW126" s="23"/>
      <c r="AX126" s="23"/>
      <c r="AY126" s="23"/>
      <c r="AZ126" s="23"/>
      <c r="BA126" s="23"/>
      <c r="BB126" s="23"/>
    </row>
    <row r="127" spans="13:54">
      <c r="M127" s="2"/>
      <c r="Z127" s="2"/>
      <c r="AA127" s="2"/>
      <c r="AB127" s="2"/>
      <c r="AC127" s="2"/>
      <c r="AG127" s="2"/>
      <c r="AH127" s="2"/>
      <c r="AO127" s="23"/>
      <c r="AP127" s="23"/>
      <c r="AQ127" s="23"/>
      <c r="AR127" s="23"/>
      <c r="AS127" s="23"/>
      <c r="AT127" s="23"/>
      <c r="AU127" s="23"/>
      <c r="AV127" s="23"/>
      <c r="AW127" s="23"/>
      <c r="AX127" s="23"/>
      <c r="AY127" s="23"/>
      <c r="AZ127" s="23"/>
      <c r="BA127" s="23"/>
      <c r="BB127" s="23"/>
    </row>
    <row r="128" spans="13:54">
      <c r="M128" s="2"/>
      <c r="Z128" s="2"/>
      <c r="AA128" s="2"/>
      <c r="AB128" s="2"/>
      <c r="AC128" s="2"/>
      <c r="AG128" s="2"/>
      <c r="AH128" s="2"/>
      <c r="AO128" s="23"/>
      <c r="AP128" s="23"/>
      <c r="AQ128" s="23"/>
      <c r="AR128" s="23"/>
      <c r="AS128" s="23"/>
      <c r="AT128" s="23"/>
      <c r="AU128" s="23"/>
      <c r="AV128" s="23"/>
      <c r="AW128" s="23"/>
      <c r="AX128" s="23"/>
      <c r="AY128" s="23"/>
      <c r="AZ128" s="23"/>
      <c r="BA128" s="23"/>
      <c r="BB128" s="23"/>
    </row>
    <row r="129" spans="13:54">
      <c r="M129" s="2"/>
      <c r="Z129" s="2"/>
      <c r="AA129" s="2"/>
      <c r="AB129" s="2"/>
      <c r="AC129" s="2"/>
      <c r="AG129" s="2"/>
      <c r="AH129" s="2"/>
      <c r="AO129" s="23"/>
      <c r="AP129" s="23"/>
      <c r="AQ129" s="23"/>
      <c r="AR129" s="23"/>
      <c r="AS129" s="23"/>
      <c r="AT129" s="23"/>
      <c r="AU129" s="23"/>
      <c r="AV129" s="23"/>
      <c r="AW129" s="23"/>
      <c r="AX129" s="23"/>
      <c r="AY129" s="23"/>
      <c r="AZ129" s="23"/>
      <c r="BA129" s="23"/>
      <c r="BB129" s="23"/>
    </row>
    <row r="130" spans="13:54">
      <c r="M130" s="2"/>
      <c r="Z130" s="2"/>
      <c r="AA130" s="2"/>
      <c r="AB130" s="2"/>
      <c r="AC130" s="2"/>
      <c r="AG130" s="2"/>
      <c r="AH130" s="2"/>
      <c r="AO130" s="23"/>
      <c r="AP130" s="23"/>
      <c r="AQ130" s="23"/>
      <c r="AR130" s="23"/>
      <c r="AS130" s="23"/>
      <c r="AT130" s="23"/>
      <c r="AU130" s="23"/>
      <c r="AV130" s="23"/>
      <c r="AW130" s="23"/>
      <c r="AX130" s="23"/>
      <c r="AY130" s="23"/>
      <c r="AZ130" s="23"/>
      <c r="BA130" s="23"/>
      <c r="BB130" s="23"/>
    </row>
    <row r="131" spans="13:54">
      <c r="M131" s="2"/>
      <c r="Z131" s="2"/>
      <c r="AA131" s="2"/>
      <c r="AB131" s="2"/>
      <c r="AC131" s="2"/>
      <c r="AG131" s="2"/>
      <c r="AH131" s="2"/>
      <c r="AO131" s="23"/>
      <c r="AP131" s="23"/>
      <c r="AQ131" s="23"/>
      <c r="AR131" s="23"/>
      <c r="AS131" s="23"/>
      <c r="AT131" s="23"/>
      <c r="AU131" s="23"/>
      <c r="AV131" s="23"/>
      <c r="AW131" s="23"/>
      <c r="AX131" s="23"/>
      <c r="AY131" s="23"/>
      <c r="AZ131" s="23"/>
      <c r="BA131" s="23"/>
      <c r="BB131" s="23"/>
    </row>
    <row r="132" spans="13:54">
      <c r="M132" s="2"/>
      <c r="Z132" s="2"/>
      <c r="AA132" s="2"/>
      <c r="AB132" s="2"/>
      <c r="AC132" s="2"/>
      <c r="AG132" s="2"/>
      <c r="AH132" s="2"/>
      <c r="AO132" s="23"/>
      <c r="AP132" s="23"/>
      <c r="AQ132" s="23"/>
      <c r="AR132" s="23"/>
      <c r="AS132" s="23"/>
      <c r="AT132" s="23"/>
      <c r="AU132" s="23"/>
      <c r="AV132" s="23"/>
      <c r="AW132" s="23"/>
      <c r="AX132" s="23"/>
      <c r="AY132" s="23"/>
      <c r="AZ132" s="23"/>
      <c r="BA132" s="23"/>
      <c r="BB132" s="23"/>
    </row>
    <row r="133" spans="13:54">
      <c r="M133" s="2"/>
      <c r="Z133" s="2"/>
      <c r="AA133" s="2"/>
      <c r="AB133" s="2"/>
      <c r="AC133" s="2"/>
      <c r="AG133" s="2"/>
      <c r="AH133" s="2"/>
      <c r="AO133" s="23"/>
      <c r="AP133" s="23"/>
      <c r="AQ133" s="23"/>
      <c r="AR133" s="23"/>
      <c r="AS133" s="23"/>
      <c r="AT133" s="23"/>
      <c r="AU133" s="23"/>
      <c r="AV133" s="23"/>
      <c r="AW133" s="23"/>
      <c r="AX133" s="23"/>
      <c r="AY133" s="23"/>
      <c r="AZ133" s="23"/>
      <c r="BA133" s="23"/>
      <c r="BB133" s="23"/>
    </row>
    <row r="134" spans="13:54">
      <c r="M134" s="2"/>
      <c r="Z134" s="2"/>
      <c r="AA134" s="2"/>
      <c r="AB134" s="2"/>
      <c r="AC134" s="2"/>
      <c r="AG134" s="2"/>
      <c r="AH134" s="2"/>
      <c r="AO134" s="23"/>
      <c r="AP134" s="23"/>
      <c r="AQ134" s="23"/>
      <c r="AR134" s="23"/>
      <c r="AS134" s="23"/>
      <c r="AT134" s="23"/>
      <c r="AU134" s="23"/>
      <c r="AV134" s="23"/>
      <c r="AW134" s="23"/>
      <c r="AX134" s="23"/>
      <c r="AY134" s="23"/>
      <c r="AZ134" s="23"/>
      <c r="BA134" s="23"/>
      <c r="BB134" s="23"/>
    </row>
    <row r="135" spans="13:54">
      <c r="M135" s="2"/>
      <c r="Z135" s="2"/>
      <c r="AA135" s="2"/>
      <c r="AB135" s="2"/>
      <c r="AC135" s="2"/>
      <c r="AG135" s="2"/>
      <c r="AH135" s="2"/>
      <c r="AO135" s="23"/>
      <c r="AP135" s="23"/>
      <c r="AQ135" s="23"/>
      <c r="AR135" s="23"/>
      <c r="AS135" s="23"/>
      <c r="AT135" s="23"/>
      <c r="AU135" s="23"/>
      <c r="AV135" s="23"/>
      <c r="AW135" s="23"/>
      <c r="AX135" s="23"/>
      <c r="AY135" s="23"/>
      <c r="AZ135" s="23"/>
      <c r="BA135" s="23"/>
      <c r="BB135" s="23"/>
    </row>
    <row r="136" spans="13:54">
      <c r="M136" s="2"/>
      <c r="Z136" s="2"/>
      <c r="AA136" s="2"/>
      <c r="AB136" s="2"/>
      <c r="AC136" s="2"/>
      <c r="AG136" s="2"/>
      <c r="AH136" s="2"/>
      <c r="AO136" s="23"/>
      <c r="AP136" s="23"/>
      <c r="AQ136" s="23"/>
      <c r="AR136" s="23"/>
      <c r="AS136" s="23"/>
      <c r="AT136" s="23"/>
      <c r="AU136" s="23"/>
      <c r="AV136" s="23"/>
      <c r="AW136" s="23"/>
      <c r="AX136" s="23"/>
      <c r="AY136" s="23"/>
      <c r="AZ136" s="23"/>
      <c r="BA136" s="23"/>
      <c r="BB136" s="23"/>
    </row>
    <row r="137" spans="13:54">
      <c r="M137" s="2"/>
      <c r="Z137" s="2"/>
      <c r="AA137" s="2"/>
      <c r="AB137" s="2"/>
      <c r="AC137" s="2"/>
      <c r="AG137" s="2"/>
      <c r="AH137" s="2"/>
      <c r="AO137" s="23"/>
      <c r="AP137" s="23"/>
      <c r="AQ137" s="23"/>
      <c r="AR137" s="23"/>
      <c r="AS137" s="23"/>
      <c r="AT137" s="23"/>
      <c r="AU137" s="23"/>
      <c r="AV137" s="23"/>
      <c r="AW137" s="23"/>
      <c r="AX137" s="23"/>
      <c r="AY137" s="23"/>
      <c r="AZ137" s="23"/>
      <c r="BA137" s="23"/>
      <c r="BB137" s="23"/>
    </row>
    <row r="138" spans="13:54">
      <c r="M138" s="2"/>
      <c r="Z138" s="2"/>
      <c r="AA138" s="2"/>
      <c r="AB138" s="2"/>
      <c r="AC138" s="2"/>
      <c r="AG138" s="2"/>
      <c r="AH138" s="2"/>
      <c r="AO138" s="23"/>
      <c r="AP138" s="23"/>
      <c r="AQ138" s="23"/>
      <c r="AR138" s="23"/>
      <c r="AS138" s="23"/>
      <c r="AT138" s="23"/>
      <c r="AU138" s="23"/>
      <c r="AV138" s="23"/>
      <c r="AW138" s="23"/>
      <c r="AX138" s="23"/>
      <c r="AY138" s="23"/>
      <c r="AZ138" s="23"/>
      <c r="BA138" s="23"/>
      <c r="BB138" s="23"/>
    </row>
    <row r="139" spans="13:54">
      <c r="M139" s="2"/>
      <c r="Z139" s="2"/>
      <c r="AA139" s="2"/>
      <c r="AB139" s="2"/>
      <c r="AC139" s="2"/>
      <c r="AG139" s="2"/>
      <c r="AH139" s="2"/>
      <c r="AO139" s="23"/>
      <c r="AP139" s="23"/>
      <c r="AQ139" s="23"/>
      <c r="AR139" s="23"/>
      <c r="AS139" s="23"/>
      <c r="AT139" s="23"/>
      <c r="AU139" s="23"/>
      <c r="AV139" s="23"/>
      <c r="AW139" s="23"/>
      <c r="AX139" s="23"/>
      <c r="AY139" s="23"/>
      <c r="AZ139" s="23"/>
      <c r="BA139" s="23"/>
      <c r="BB139" s="23"/>
    </row>
    <row r="140" spans="13:54">
      <c r="M140" s="2"/>
      <c r="Z140" s="2"/>
      <c r="AA140" s="2"/>
      <c r="AB140" s="2"/>
      <c r="AC140" s="2"/>
      <c r="AG140" s="2"/>
      <c r="AH140" s="2"/>
      <c r="AO140" s="23"/>
      <c r="AP140" s="23"/>
      <c r="AQ140" s="23"/>
      <c r="AR140" s="23"/>
      <c r="AS140" s="23"/>
      <c r="AT140" s="23"/>
      <c r="AU140" s="23"/>
      <c r="AV140" s="23"/>
      <c r="AW140" s="23"/>
      <c r="AX140" s="23"/>
      <c r="AY140" s="23"/>
      <c r="AZ140" s="23"/>
      <c r="BA140" s="23"/>
      <c r="BB140" s="23"/>
    </row>
    <row r="141" spans="13:54">
      <c r="M141" s="2"/>
      <c r="Z141" s="2"/>
      <c r="AA141" s="2"/>
      <c r="AB141" s="2"/>
      <c r="AC141" s="2"/>
      <c r="AG141" s="2"/>
      <c r="AH141" s="2"/>
      <c r="AO141" s="23"/>
      <c r="AP141" s="23"/>
      <c r="AQ141" s="23"/>
      <c r="AR141" s="23"/>
      <c r="AS141" s="23"/>
      <c r="AT141" s="23"/>
      <c r="AU141" s="23"/>
      <c r="AV141" s="23"/>
      <c r="AW141" s="23"/>
      <c r="AX141" s="23"/>
      <c r="AY141" s="23"/>
      <c r="AZ141" s="23"/>
      <c r="BA141" s="23"/>
      <c r="BB141" s="23"/>
    </row>
    <row r="142" spans="13:54">
      <c r="M142" s="2"/>
      <c r="Z142" s="2"/>
      <c r="AA142" s="2"/>
      <c r="AB142" s="2"/>
      <c r="AC142" s="2"/>
      <c r="AG142" s="2"/>
      <c r="AH142" s="2"/>
      <c r="AO142" s="23"/>
      <c r="AP142" s="23"/>
      <c r="AQ142" s="23"/>
      <c r="AR142" s="23"/>
      <c r="AS142" s="23"/>
      <c r="AT142" s="23"/>
      <c r="AU142" s="23"/>
      <c r="AV142" s="23"/>
      <c r="AW142" s="23"/>
      <c r="AX142" s="23"/>
      <c r="AY142" s="23"/>
      <c r="AZ142" s="23"/>
      <c r="BA142" s="23"/>
      <c r="BB142" s="23"/>
    </row>
    <row r="143" spans="13:54">
      <c r="M143" s="2"/>
      <c r="Z143" s="2"/>
      <c r="AA143" s="2"/>
      <c r="AB143" s="2"/>
      <c r="AC143" s="2"/>
      <c r="AG143" s="2"/>
      <c r="AH143" s="2"/>
      <c r="AO143" s="23"/>
      <c r="AP143" s="23"/>
      <c r="AQ143" s="23"/>
      <c r="AR143" s="23"/>
      <c r="AS143" s="23"/>
      <c r="AT143" s="23"/>
      <c r="AU143" s="23"/>
      <c r="AV143" s="23"/>
      <c r="AW143" s="23"/>
      <c r="AX143" s="23"/>
      <c r="AY143" s="23"/>
      <c r="AZ143" s="23"/>
      <c r="BA143" s="23"/>
      <c r="BB143" s="23"/>
    </row>
    <row r="144" spans="13:54">
      <c r="M144" s="2"/>
      <c r="Z144" s="2"/>
      <c r="AA144" s="2"/>
      <c r="AB144" s="2"/>
      <c r="AC144" s="2"/>
      <c r="AG144" s="2"/>
      <c r="AH144" s="2"/>
      <c r="AO144" s="23"/>
      <c r="AP144" s="23"/>
      <c r="AQ144" s="23"/>
      <c r="AR144" s="23"/>
      <c r="AS144" s="23"/>
      <c r="AT144" s="23"/>
      <c r="AU144" s="23"/>
      <c r="AV144" s="23"/>
      <c r="AW144" s="23"/>
      <c r="AX144" s="23"/>
      <c r="AY144" s="23"/>
      <c r="AZ144" s="23"/>
      <c r="BA144" s="23"/>
      <c r="BB144" s="23"/>
    </row>
    <row r="145" spans="13:54">
      <c r="M145" s="2"/>
      <c r="Z145" s="2"/>
      <c r="AA145" s="2"/>
      <c r="AB145" s="2"/>
      <c r="AC145" s="2"/>
      <c r="AG145" s="2"/>
      <c r="AH145" s="2"/>
      <c r="AO145" s="23"/>
      <c r="AP145" s="23"/>
      <c r="AQ145" s="23"/>
      <c r="AR145" s="23"/>
      <c r="AS145" s="23"/>
      <c r="AT145" s="23"/>
      <c r="AU145" s="23"/>
      <c r="AV145" s="23"/>
      <c r="AW145" s="23"/>
      <c r="AX145" s="23"/>
      <c r="AY145" s="23"/>
      <c r="AZ145" s="23"/>
      <c r="BA145" s="23"/>
      <c r="BB145" s="23"/>
    </row>
    <row r="146" spans="13:54">
      <c r="M146" s="2"/>
      <c r="Z146" s="2"/>
      <c r="AA146" s="2"/>
      <c r="AB146" s="2"/>
      <c r="AC146" s="2"/>
      <c r="AG146" s="2"/>
      <c r="AH146" s="2"/>
      <c r="AO146" s="23"/>
      <c r="AP146" s="23"/>
      <c r="AQ146" s="23"/>
      <c r="AR146" s="23"/>
      <c r="AS146" s="23"/>
      <c r="AT146" s="23"/>
      <c r="AU146" s="23"/>
      <c r="AV146" s="23"/>
      <c r="AW146" s="23"/>
      <c r="AX146" s="23"/>
      <c r="AY146" s="23"/>
      <c r="AZ146" s="23"/>
      <c r="BA146" s="23"/>
      <c r="BB146" s="23"/>
    </row>
    <row r="147" spans="13:54">
      <c r="M147" s="2"/>
      <c r="Z147" s="2"/>
      <c r="AA147" s="2"/>
      <c r="AB147" s="2"/>
      <c r="AC147" s="2"/>
      <c r="AG147" s="2"/>
      <c r="AH147" s="2"/>
      <c r="AO147" s="23"/>
      <c r="AP147" s="23"/>
      <c r="AQ147" s="23"/>
      <c r="AR147" s="23"/>
      <c r="AS147" s="23"/>
      <c r="AT147" s="23"/>
      <c r="AU147" s="23"/>
      <c r="AV147" s="23"/>
      <c r="AW147" s="23"/>
      <c r="AX147" s="23"/>
      <c r="AY147" s="23"/>
      <c r="AZ147" s="23"/>
      <c r="BA147" s="23"/>
      <c r="BB147" s="23"/>
    </row>
    <row r="148" spans="13:54">
      <c r="M148" s="2"/>
      <c r="Z148" s="2"/>
      <c r="AA148" s="2"/>
      <c r="AB148" s="2"/>
      <c r="AC148" s="2"/>
      <c r="AG148" s="2"/>
      <c r="AH148" s="2"/>
      <c r="AO148" s="23"/>
      <c r="AP148" s="23"/>
      <c r="AQ148" s="23"/>
      <c r="AR148" s="23"/>
      <c r="AS148" s="23"/>
      <c r="AT148" s="23"/>
      <c r="AU148" s="23"/>
      <c r="AV148" s="23"/>
      <c r="AW148" s="23"/>
      <c r="AX148" s="23"/>
      <c r="AY148" s="23"/>
      <c r="AZ148" s="23"/>
      <c r="BA148" s="23"/>
      <c r="BB148" s="23"/>
    </row>
    <row r="149" spans="13:54">
      <c r="M149" s="2"/>
      <c r="Z149" s="2"/>
      <c r="AA149" s="2"/>
      <c r="AB149" s="2"/>
      <c r="AC149" s="2"/>
      <c r="AG149" s="2"/>
      <c r="AH149" s="2"/>
      <c r="AO149" s="23"/>
      <c r="AP149" s="23"/>
      <c r="AQ149" s="23"/>
      <c r="AR149" s="23"/>
      <c r="AS149" s="23"/>
      <c r="AT149" s="23"/>
      <c r="AU149" s="23"/>
      <c r="AV149" s="23"/>
      <c r="AW149" s="23"/>
      <c r="AX149" s="23"/>
      <c r="AY149" s="23"/>
      <c r="AZ149" s="23"/>
      <c r="BA149" s="23"/>
      <c r="BB149" s="23"/>
    </row>
    <row r="150" spans="13:54">
      <c r="M150" s="2"/>
      <c r="Z150" s="2"/>
      <c r="AA150" s="2"/>
      <c r="AB150" s="2"/>
      <c r="AC150" s="2"/>
      <c r="AG150" s="2"/>
      <c r="AH150" s="2"/>
      <c r="AO150" s="23"/>
      <c r="AP150" s="23"/>
      <c r="AQ150" s="23"/>
      <c r="AR150" s="23"/>
      <c r="AS150" s="23"/>
      <c r="AT150" s="23"/>
      <c r="AU150" s="23"/>
      <c r="AV150" s="23"/>
      <c r="AW150" s="23"/>
      <c r="AX150" s="23"/>
      <c r="AY150" s="23"/>
      <c r="AZ150" s="23"/>
      <c r="BA150" s="23"/>
      <c r="BB150" s="23"/>
    </row>
    <row r="151" spans="13:54">
      <c r="M151" s="2"/>
      <c r="Z151" s="2"/>
      <c r="AA151" s="2"/>
      <c r="AB151" s="2"/>
      <c r="AC151" s="2"/>
      <c r="AG151" s="2"/>
      <c r="AH151" s="2"/>
      <c r="AO151" s="23"/>
      <c r="AP151" s="23"/>
      <c r="AQ151" s="23"/>
      <c r="AR151" s="23"/>
      <c r="AS151" s="23"/>
      <c r="AT151" s="23"/>
      <c r="AU151" s="23"/>
      <c r="AV151" s="23"/>
      <c r="AW151" s="23"/>
      <c r="AX151" s="23"/>
      <c r="AY151" s="23"/>
      <c r="AZ151" s="23"/>
      <c r="BA151" s="23"/>
      <c r="BB151" s="23"/>
    </row>
    <row r="152" spans="13:54">
      <c r="M152" s="2"/>
      <c r="Z152" s="2"/>
      <c r="AA152" s="2"/>
      <c r="AB152" s="2"/>
      <c r="AC152" s="2"/>
      <c r="AG152" s="2"/>
      <c r="AH152" s="2"/>
      <c r="AO152" s="23"/>
      <c r="AP152" s="23"/>
      <c r="AQ152" s="23"/>
      <c r="AR152" s="23"/>
      <c r="AS152" s="23"/>
      <c r="AT152" s="23"/>
      <c r="AU152" s="23"/>
      <c r="AV152" s="23"/>
      <c r="AW152" s="23"/>
      <c r="AX152" s="23"/>
      <c r="AY152" s="23"/>
      <c r="AZ152" s="23"/>
      <c r="BA152" s="23"/>
      <c r="BB152" s="23"/>
    </row>
    <row r="153" spans="13:54">
      <c r="M153" s="2"/>
      <c r="Z153" s="2"/>
      <c r="AA153" s="2"/>
      <c r="AB153" s="2"/>
      <c r="AC153" s="2"/>
      <c r="AG153" s="2"/>
      <c r="AH153" s="2"/>
      <c r="AO153" s="23"/>
      <c r="AP153" s="23"/>
      <c r="AQ153" s="23"/>
      <c r="AR153" s="23"/>
      <c r="AS153" s="23"/>
      <c r="AT153" s="23"/>
      <c r="AU153" s="23"/>
      <c r="AV153" s="23"/>
      <c r="AW153" s="23"/>
      <c r="AX153" s="23"/>
      <c r="AY153" s="23"/>
      <c r="AZ153" s="23"/>
      <c r="BA153" s="23"/>
      <c r="BB153" s="23"/>
    </row>
    <row r="154" spans="13:54">
      <c r="M154" s="2"/>
      <c r="Z154" s="2"/>
      <c r="AA154" s="2"/>
      <c r="AB154" s="2"/>
      <c r="AC154" s="2"/>
      <c r="AG154" s="2"/>
      <c r="AH154" s="2"/>
      <c r="AO154" s="23"/>
      <c r="AP154" s="23"/>
      <c r="AQ154" s="23"/>
      <c r="AR154" s="23"/>
      <c r="AS154" s="23"/>
      <c r="AT154" s="23"/>
      <c r="AU154" s="23"/>
      <c r="AV154" s="23"/>
      <c r="AW154" s="23"/>
      <c r="AX154" s="23"/>
      <c r="AY154" s="23"/>
      <c r="AZ154" s="23"/>
      <c r="BA154" s="23"/>
      <c r="BB154" s="23"/>
    </row>
    <row r="155" spans="13:54">
      <c r="M155" s="2"/>
      <c r="Z155" s="2"/>
      <c r="AA155" s="2"/>
      <c r="AB155" s="2"/>
      <c r="AC155" s="2"/>
      <c r="AG155" s="2"/>
      <c r="AH155" s="2"/>
      <c r="AO155" s="23"/>
      <c r="AP155" s="23"/>
      <c r="AQ155" s="23"/>
      <c r="AR155" s="23"/>
      <c r="AS155" s="23"/>
      <c r="AT155" s="23"/>
      <c r="AU155" s="23"/>
      <c r="AV155" s="23"/>
      <c r="AW155" s="23"/>
      <c r="AX155" s="23"/>
      <c r="AY155" s="23"/>
      <c r="AZ155" s="23"/>
      <c r="BA155" s="23"/>
      <c r="BB155" s="23"/>
    </row>
    <row r="156" spans="13:54">
      <c r="M156" s="2"/>
      <c r="Z156" s="2"/>
      <c r="AA156" s="2"/>
      <c r="AB156" s="2"/>
      <c r="AC156" s="2"/>
      <c r="AG156" s="2"/>
      <c r="AH156" s="2"/>
      <c r="AO156" s="23"/>
      <c r="AP156" s="23"/>
      <c r="AQ156" s="23"/>
      <c r="AR156" s="23"/>
      <c r="AS156" s="23"/>
      <c r="AT156" s="23"/>
      <c r="AU156" s="23"/>
      <c r="AV156" s="23"/>
      <c r="AW156" s="23"/>
      <c r="AX156" s="23"/>
      <c r="AY156" s="23"/>
      <c r="AZ156" s="23"/>
      <c r="BA156" s="23"/>
      <c r="BB156" s="23"/>
    </row>
    <row r="157" spans="13:54">
      <c r="M157" s="2"/>
      <c r="Z157" s="2"/>
      <c r="AA157" s="2"/>
      <c r="AB157" s="2"/>
      <c r="AC157" s="2"/>
      <c r="AO157" s="23"/>
      <c r="AP157" s="23"/>
      <c r="AQ157" s="23"/>
      <c r="AR157" s="23"/>
      <c r="AS157" s="23"/>
      <c r="AT157" s="23"/>
      <c r="AU157" s="23"/>
      <c r="AV157" s="23"/>
      <c r="AW157" s="23"/>
      <c r="AX157" s="23"/>
      <c r="AY157" s="23"/>
      <c r="AZ157" s="23"/>
      <c r="BA157" s="23"/>
      <c r="BB157" s="23"/>
    </row>
    <row r="158" spans="13:54">
      <c r="AC158" s="2"/>
    </row>
  </sheetData>
  <mergeCells count="318">
    <mergeCell ref="AI98:AM98"/>
    <mergeCell ref="AI85:AM85"/>
    <mergeCell ref="AI86:AM86"/>
    <mergeCell ref="AI87:AM87"/>
    <mergeCell ref="AI88:AM88"/>
    <mergeCell ref="AI89:AM89"/>
    <mergeCell ref="AI90:AM90"/>
    <mergeCell ref="AI91:AM91"/>
    <mergeCell ref="AI92:AM92"/>
    <mergeCell ref="AI93:AM93"/>
    <mergeCell ref="A100:E100"/>
    <mergeCell ref="A101:E101"/>
    <mergeCell ref="A102:E102"/>
    <mergeCell ref="A103:E103"/>
    <mergeCell ref="AJ4:AM4"/>
    <mergeCell ref="A90:E90"/>
    <mergeCell ref="A91:E91"/>
    <mergeCell ref="A92:E92"/>
    <mergeCell ref="A93:E93"/>
    <mergeCell ref="A94:E94"/>
    <mergeCell ref="A95:E95"/>
    <mergeCell ref="A96:E96"/>
    <mergeCell ref="A97:E97"/>
    <mergeCell ref="A78:E78"/>
    <mergeCell ref="A79:E79"/>
    <mergeCell ref="A46:E46"/>
    <mergeCell ref="A63:E63"/>
    <mergeCell ref="A64:E64"/>
    <mergeCell ref="A65:E65"/>
    <mergeCell ref="A66:E66"/>
    <mergeCell ref="A72:E72"/>
    <mergeCell ref="A73:E73"/>
    <mergeCell ref="AI55:AM55"/>
    <mergeCell ref="AI56:AM56"/>
    <mergeCell ref="AI52:AM52"/>
    <mergeCell ref="AI53:AM53"/>
    <mergeCell ref="AI54:AM54"/>
    <mergeCell ref="A67:E67"/>
    <mergeCell ref="A70:E70"/>
    <mergeCell ref="A98:E98"/>
    <mergeCell ref="A99:E99"/>
    <mergeCell ref="AI57:AM57"/>
    <mergeCell ref="AI58:AM58"/>
    <mergeCell ref="AI59:AM59"/>
    <mergeCell ref="AI60:AM60"/>
    <mergeCell ref="AI84:AM84"/>
    <mergeCell ref="AI94:AM94"/>
    <mergeCell ref="AI95:AM95"/>
    <mergeCell ref="AI76:AM76"/>
    <mergeCell ref="AI77:AM77"/>
    <mergeCell ref="AI78:AM78"/>
    <mergeCell ref="AI79:AM79"/>
    <mergeCell ref="AI80:AM80"/>
    <mergeCell ref="AI81:AM81"/>
    <mergeCell ref="AI82:AM82"/>
    <mergeCell ref="AI83:AM83"/>
    <mergeCell ref="AI96:AM96"/>
    <mergeCell ref="AI97:AM97"/>
    <mergeCell ref="AN4:AQ4"/>
    <mergeCell ref="AJ5:AK5"/>
    <mergeCell ref="AL5:AM5"/>
    <mergeCell ref="AN5:AO5"/>
    <mergeCell ref="AP5:AQ5"/>
    <mergeCell ref="AI15:AI16"/>
    <mergeCell ref="AM23:AN23"/>
    <mergeCell ref="AM24:AN24"/>
    <mergeCell ref="AM25:AN25"/>
    <mergeCell ref="AI20:AJ20"/>
    <mergeCell ref="AI21:AJ21"/>
    <mergeCell ref="AI23:AJ23"/>
    <mergeCell ref="AI24:AJ24"/>
    <mergeCell ref="AI71:AM71"/>
    <mergeCell ref="A89:E89"/>
    <mergeCell ref="A80:E80"/>
    <mergeCell ref="A81:E81"/>
    <mergeCell ref="A82:E82"/>
    <mergeCell ref="A83:E83"/>
    <mergeCell ref="A84:E84"/>
    <mergeCell ref="A85:E85"/>
    <mergeCell ref="A86:E86"/>
    <mergeCell ref="A87:E87"/>
    <mergeCell ref="A88:E88"/>
    <mergeCell ref="A74:E74"/>
    <mergeCell ref="A75:E75"/>
    <mergeCell ref="A76:E76"/>
    <mergeCell ref="A77:E77"/>
    <mergeCell ref="AI72:AM72"/>
    <mergeCell ref="AI73:AM73"/>
    <mergeCell ref="AI74:AM74"/>
    <mergeCell ref="AI75:AM75"/>
    <mergeCell ref="A61:E61"/>
    <mergeCell ref="A62:E62"/>
    <mergeCell ref="AI61:AM61"/>
    <mergeCell ref="AI62:AM62"/>
    <mergeCell ref="AI64:AM64"/>
    <mergeCell ref="AI65:AM65"/>
    <mergeCell ref="AI66:AM66"/>
    <mergeCell ref="AI67:AM67"/>
    <mergeCell ref="AI70:AM70"/>
    <mergeCell ref="AI63:AM63"/>
    <mergeCell ref="E25:F25"/>
    <mergeCell ref="A27:B27"/>
    <mergeCell ref="A28:B28"/>
    <mergeCell ref="A29:B29"/>
    <mergeCell ref="A30:B30"/>
    <mergeCell ref="F27:G27"/>
    <mergeCell ref="F28:G28"/>
    <mergeCell ref="F29:G29"/>
    <mergeCell ref="F30:G30"/>
    <mergeCell ref="A49:E49"/>
    <mergeCell ref="A50:E50"/>
    <mergeCell ref="AI30:AJ30"/>
    <mergeCell ref="A55:E55"/>
    <mergeCell ref="A56:E56"/>
    <mergeCell ref="A57:E57"/>
    <mergeCell ref="A58:E58"/>
    <mergeCell ref="AI46:AM46"/>
    <mergeCell ref="AI47:AM47"/>
    <mergeCell ref="AI48:AM48"/>
    <mergeCell ref="AI49:AM49"/>
    <mergeCell ref="AI39:AM39"/>
    <mergeCell ref="AI40:AM40"/>
    <mergeCell ref="AI41:AM41"/>
    <mergeCell ref="AI42:AM42"/>
    <mergeCell ref="AI43:AM43"/>
    <mergeCell ref="AI44:AM44"/>
    <mergeCell ref="AI45:AM45"/>
    <mergeCell ref="O31:Q31"/>
    <mergeCell ref="V47:X47"/>
    <mergeCell ref="V48:X48"/>
    <mergeCell ref="V49:X49"/>
    <mergeCell ref="AI50:AM50"/>
    <mergeCell ref="AI51:AM51"/>
    <mergeCell ref="A59:E59"/>
    <mergeCell ref="A60:E60"/>
    <mergeCell ref="A51:E51"/>
    <mergeCell ref="A52:E52"/>
    <mergeCell ref="A71:E71"/>
    <mergeCell ref="A53:E53"/>
    <mergeCell ref="A54:E54"/>
    <mergeCell ref="A20:B20"/>
    <mergeCell ref="A21:B21"/>
    <mergeCell ref="A23:B23"/>
    <mergeCell ref="E23:F23"/>
    <mergeCell ref="F31:G31"/>
    <mergeCell ref="A39:E39"/>
    <mergeCell ref="A40:E40"/>
    <mergeCell ref="A41:E41"/>
    <mergeCell ref="A42:E42"/>
    <mergeCell ref="A43:E43"/>
    <mergeCell ref="A44:E44"/>
    <mergeCell ref="A45:E45"/>
    <mergeCell ref="A33:D33"/>
    <mergeCell ref="A35:C35"/>
    <mergeCell ref="A31:B31"/>
    <mergeCell ref="A47:E47"/>
    <mergeCell ref="A48:E48"/>
    <mergeCell ref="AI28:AJ28"/>
    <mergeCell ref="AN28:AO28"/>
    <mergeCell ref="AI29:AJ29"/>
    <mergeCell ref="AI35:AK35"/>
    <mergeCell ref="AN30:AO30"/>
    <mergeCell ref="AI33:AL33"/>
    <mergeCell ref="AI31:AJ31"/>
    <mergeCell ref="AN31:AO31"/>
    <mergeCell ref="AN29:AO29"/>
    <mergeCell ref="A1:I1"/>
    <mergeCell ref="A37:C37"/>
    <mergeCell ref="AI36:AK36"/>
    <mergeCell ref="AI37:AK37"/>
    <mergeCell ref="AI25:AJ25"/>
    <mergeCell ref="AI27:AJ27"/>
    <mergeCell ref="B4:E4"/>
    <mergeCell ref="F4:I4"/>
    <mergeCell ref="A36:C36"/>
    <mergeCell ref="A15:A16"/>
    <mergeCell ref="A24:B24"/>
    <mergeCell ref="B5:C5"/>
    <mergeCell ref="D5:E5"/>
    <mergeCell ref="F5:G5"/>
    <mergeCell ref="H5:I5"/>
    <mergeCell ref="A25:B25"/>
    <mergeCell ref="E24:F24"/>
    <mergeCell ref="O22:Q22"/>
    <mergeCell ref="O23:Q23"/>
    <mergeCell ref="O24:Q24"/>
    <mergeCell ref="O25:Q25"/>
    <mergeCell ref="O28:Q28"/>
    <mergeCell ref="O29:Q29"/>
    <mergeCell ref="O30:Q30"/>
    <mergeCell ref="O12:O13"/>
    <mergeCell ref="O20:R20"/>
    <mergeCell ref="O21:Q21"/>
    <mergeCell ref="O36:Q36"/>
    <mergeCell ref="O37:Q37"/>
    <mergeCell ref="O38:Q38"/>
    <mergeCell ref="O40:Q40"/>
    <mergeCell ref="O41:P41"/>
    <mergeCell ref="O42:P42"/>
    <mergeCell ref="O32:Q32"/>
    <mergeCell ref="R28:S28"/>
    <mergeCell ref="O27:S27"/>
    <mergeCell ref="R29:S29"/>
    <mergeCell ref="R30:S30"/>
    <mergeCell ref="R31:S31"/>
    <mergeCell ref="R32:S32"/>
    <mergeCell ref="O34:R34"/>
    <mergeCell ref="O35:Q35"/>
    <mergeCell ref="AA27:AB27"/>
    <mergeCell ref="AA28:AB28"/>
    <mergeCell ref="AA29:AB29"/>
    <mergeCell ref="V13:V14"/>
    <mergeCell ref="V30:W30"/>
    <mergeCell ref="X23:Y23"/>
    <mergeCell ref="X24:Y24"/>
    <mergeCell ref="X25:Y25"/>
    <mergeCell ref="AA23:AB23"/>
    <mergeCell ref="AA24:AB24"/>
    <mergeCell ref="AA25:AB25"/>
    <mergeCell ref="Y4:Z4"/>
    <mergeCell ref="V20:W20"/>
    <mergeCell ref="V21:W21"/>
    <mergeCell ref="V23:W23"/>
    <mergeCell ref="V24:W24"/>
    <mergeCell ref="V25:W25"/>
    <mergeCell ref="V4:V5"/>
    <mergeCell ref="W4:X4"/>
    <mergeCell ref="V33:Y33"/>
    <mergeCell ref="V27:W27"/>
    <mergeCell ref="V28:W28"/>
    <mergeCell ref="V29:W29"/>
    <mergeCell ref="V50:X50"/>
    <mergeCell ref="V51:X51"/>
    <mergeCell ref="V52:X52"/>
    <mergeCell ref="AA30:AB30"/>
    <mergeCell ref="AA31:AB31"/>
    <mergeCell ref="V31:W31"/>
    <mergeCell ref="V35:X35"/>
    <mergeCell ref="V36:X36"/>
    <mergeCell ref="V37:X37"/>
    <mergeCell ref="V40:X40"/>
    <mergeCell ref="Z39:AA39"/>
    <mergeCell ref="Z40:AA40"/>
    <mergeCell ref="Z41:AA41"/>
    <mergeCell ref="Z42:AA42"/>
    <mergeCell ref="Z43:AA43"/>
    <mergeCell ref="Z44:AA44"/>
    <mergeCell ref="Z45:AA45"/>
    <mergeCell ref="V39:X39"/>
    <mergeCell ref="V41:X41"/>
    <mergeCell ref="V42:X42"/>
    <mergeCell ref="V43:X43"/>
    <mergeCell ref="V44:X44"/>
    <mergeCell ref="V45:X45"/>
    <mergeCell ref="AN27:AO27"/>
    <mergeCell ref="V53:X53"/>
    <mergeCell ref="AD39:AE39"/>
    <mergeCell ref="AD40:AE40"/>
    <mergeCell ref="AD41:AE41"/>
    <mergeCell ref="AD42:AE42"/>
    <mergeCell ref="AD43:AE43"/>
    <mergeCell ref="AD44:AE44"/>
    <mergeCell ref="AD45:AE45"/>
    <mergeCell ref="AO39:AP39"/>
    <mergeCell ref="AO40:AP40"/>
    <mergeCell ref="AO41:AP41"/>
    <mergeCell ref="AO42:AP42"/>
    <mergeCell ref="AO43:AP43"/>
    <mergeCell ref="AO44:AP44"/>
    <mergeCell ref="AO45:AP45"/>
    <mergeCell ref="AO46:AP46"/>
    <mergeCell ref="AO47:AP47"/>
    <mergeCell ref="AO48:AP48"/>
    <mergeCell ref="AO49:AP49"/>
    <mergeCell ref="AO50:AP50"/>
    <mergeCell ref="AO51:AP51"/>
    <mergeCell ref="AO52:AP52"/>
    <mergeCell ref="AO53:AP53"/>
    <mergeCell ref="AW29:AY29"/>
    <mergeCell ref="AZ29:BA29"/>
    <mergeCell ref="AW30:AY30"/>
    <mergeCell ref="AZ30:BA30"/>
    <mergeCell ref="AW31:AY31"/>
    <mergeCell ref="AZ31:BA31"/>
    <mergeCell ref="AW32:AY32"/>
    <mergeCell ref="AZ32:BA32"/>
    <mergeCell ref="AW34:AZ34"/>
    <mergeCell ref="AW12:AW13"/>
    <mergeCell ref="AW20:AZ20"/>
    <mergeCell ref="AW21:AY21"/>
    <mergeCell ref="AW22:AY22"/>
    <mergeCell ref="AW23:AY23"/>
    <mergeCell ref="AW24:AY24"/>
    <mergeCell ref="AW25:AY25"/>
    <mergeCell ref="AW27:BA27"/>
    <mergeCell ref="AW28:AY28"/>
    <mergeCell ref="AZ28:BA28"/>
    <mergeCell ref="AW35:AY35"/>
    <mergeCell ref="AW36:AY36"/>
    <mergeCell ref="AW37:AY37"/>
    <mergeCell ref="AW38:AY38"/>
    <mergeCell ref="AW40:AY40"/>
    <mergeCell ref="AW41:AX41"/>
    <mergeCell ref="AW42:AX42"/>
    <mergeCell ref="AO66:AP66"/>
    <mergeCell ref="AO67:AP67"/>
    <mergeCell ref="AO55:AP55"/>
    <mergeCell ref="AO56:AP56"/>
    <mergeCell ref="AO65:AP65"/>
    <mergeCell ref="AO54:AP54"/>
    <mergeCell ref="AO57:AP57"/>
    <mergeCell ref="AO58:AP58"/>
    <mergeCell ref="AO59:AP59"/>
    <mergeCell ref="AO60:AP60"/>
    <mergeCell ref="AO61:AP61"/>
    <mergeCell ref="AO62:AP62"/>
    <mergeCell ref="AO63:AP63"/>
    <mergeCell ref="AO64:AP6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112"/>
  <sheetViews>
    <sheetView zoomScale="80" zoomScaleNormal="80" workbookViewId="0"/>
  </sheetViews>
  <sheetFormatPr baseColWidth="10" defaultRowHeight="15"/>
  <cols>
    <col min="10" max="10" width="16.5703125" customWidth="1"/>
  </cols>
  <sheetData>
    <row r="1" spans="1:16" ht="16.5">
      <c r="A1" s="84" t="s">
        <v>109</v>
      </c>
    </row>
    <row r="3" spans="1:16" s="79" customFormat="1" ht="21" customHeight="1">
      <c r="A3" s="141" t="s">
        <v>88</v>
      </c>
      <c r="B3" s="141"/>
      <c r="C3" s="141"/>
      <c r="D3" s="141"/>
      <c r="E3" s="141"/>
      <c r="F3" s="141"/>
      <c r="G3" s="141"/>
      <c r="H3" s="141"/>
      <c r="I3" s="141"/>
      <c r="J3" s="19"/>
      <c r="K3" s="19"/>
      <c r="L3" s="19"/>
      <c r="M3" s="19"/>
      <c r="N3" s="19"/>
      <c r="O3" s="19"/>
      <c r="P3" s="19"/>
    </row>
    <row r="4" spans="1:16" ht="18.75">
      <c r="A4" s="58" t="s">
        <v>0</v>
      </c>
      <c r="B4" s="135" t="s">
        <v>86</v>
      </c>
      <c r="C4" s="136"/>
      <c r="D4" s="135" t="s">
        <v>87</v>
      </c>
      <c r="E4" s="136"/>
    </row>
    <row r="5" spans="1:16">
      <c r="A5" s="59"/>
      <c r="B5" s="67" t="s">
        <v>6</v>
      </c>
      <c r="C5" s="62" t="s">
        <v>5</v>
      </c>
      <c r="D5" s="67" t="s">
        <v>6</v>
      </c>
      <c r="E5" s="62" t="s">
        <v>5</v>
      </c>
      <c r="H5" s="1"/>
      <c r="I5" s="51"/>
      <c r="J5" s="1"/>
      <c r="K5" s="1"/>
      <c r="L5" s="1"/>
    </row>
    <row r="6" spans="1:16">
      <c r="A6" s="54"/>
      <c r="B6" s="33">
        <v>0.17599999999999999</v>
      </c>
      <c r="C6" s="33">
        <v>0.20100000000000001</v>
      </c>
      <c r="D6" s="33">
        <v>0.184</v>
      </c>
      <c r="E6" s="33">
        <v>0.16600000000000001</v>
      </c>
      <c r="G6" s="2"/>
      <c r="H6" s="1"/>
      <c r="J6" s="1"/>
    </row>
    <row r="7" spans="1:16">
      <c r="A7" s="54"/>
      <c r="B7" s="33">
        <v>0.20799999999999999</v>
      </c>
      <c r="C7" s="33">
        <v>0.217</v>
      </c>
      <c r="D7" s="33">
        <v>0.18217054299999999</v>
      </c>
      <c r="E7" s="33">
        <v>0.25900000000000001</v>
      </c>
      <c r="G7" s="2"/>
      <c r="J7" s="1"/>
    </row>
    <row r="8" spans="1:16">
      <c r="A8" s="54"/>
      <c r="B8" s="33">
        <v>0.11799999999999999</v>
      </c>
      <c r="C8" s="33">
        <v>0.33100000000000002</v>
      </c>
      <c r="D8" s="33">
        <v>0.19500000000000001</v>
      </c>
      <c r="E8" s="33">
        <v>0.128</v>
      </c>
      <c r="G8" s="2"/>
      <c r="J8" s="1"/>
    </row>
    <row r="9" spans="1:16">
      <c r="A9" s="54"/>
      <c r="B9" s="33">
        <v>0.154</v>
      </c>
      <c r="C9" s="33">
        <v>0.36094674599999998</v>
      </c>
      <c r="D9" s="33">
        <v>0.185</v>
      </c>
      <c r="E9" s="33">
        <v>0.104</v>
      </c>
      <c r="J9" s="1"/>
    </row>
    <row r="10" spans="1:16">
      <c r="A10" s="54"/>
      <c r="B10" s="33">
        <v>0.198895028</v>
      </c>
      <c r="C10" s="33">
        <v>0.364640884</v>
      </c>
      <c r="D10" s="33">
        <v>0.17100000000000001</v>
      </c>
      <c r="E10" s="33">
        <v>0.28899999999999998</v>
      </c>
    </row>
    <row r="11" spans="1:16">
      <c r="A11" s="55"/>
      <c r="B11" s="33">
        <v>0.232081911</v>
      </c>
      <c r="C11" s="33">
        <v>0.429906542</v>
      </c>
      <c r="D11" s="33">
        <v>0.177777778</v>
      </c>
      <c r="E11" s="33">
        <v>0.23722627700000001</v>
      </c>
    </row>
    <row r="12" spans="1:16">
      <c r="A12" s="43" t="s">
        <v>1</v>
      </c>
      <c r="B12" s="33">
        <v>0.1812</v>
      </c>
      <c r="C12" s="33">
        <v>0.31740000000000002</v>
      </c>
      <c r="D12" s="33">
        <v>0.1825</v>
      </c>
      <c r="E12" s="33">
        <v>0.19719999999999999</v>
      </c>
    </row>
    <row r="13" spans="1:16">
      <c r="A13" s="57" t="s">
        <v>2</v>
      </c>
      <c r="B13" s="33">
        <v>4.0939999999999997E-2</v>
      </c>
      <c r="C13" s="33">
        <v>9.0109999999999996E-2</v>
      </c>
      <c r="D13" s="33">
        <v>7.9930000000000001E-3</v>
      </c>
      <c r="E13" s="33">
        <v>7.5230000000000005E-2</v>
      </c>
      <c r="F13" s="1"/>
      <c r="G13" s="1"/>
      <c r="H13" s="1"/>
      <c r="I13" s="1"/>
      <c r="J13" s="1"/>
      <c r="K13" s="1"/>
      <c r="L13" s="1"/>
    </row>
    <row r="14" spans="1:16">
      <c r="A14" s="57" t="s">
        <v>3</v>
      </c>
      <c r="B14" s="33">
        <v>1.6709999999999999E-2</v>
      </c>
      <c r="C14" s="33">
        <v>3.6790000000000003E-2</v>
      </c>
      <c r="D14" s="33">
        <v>3.2629999999999998E-3</v>
      </c>
      <c r="E14" s="33">
        <v>3.0710000000000001E-2</v>
      </c>
      <c r="J14" s="1"/>
    </row>
    <row r="15" spans="1:16">
      <c r="A15" s="140" t="s">
        <v>4</v>
      </c>
      <c r="B15" s="33">
        <v>0.13819999999999999</v>
      </c>
      <c r="C15" s="33">
        <v>0.22289999999999999</v>
      </c>
      <c r="D15" s="33">
        <v>0.1741</v>
      </c>
      <c r="E15" s="33">
        <v>0.1183</v>
      </c>
      <c r="J15" s="1"/>
    </row>
    <row r="16" spans="1:16">
      <c r="A16" s="140"/>
      <c r="B16" s="33">
        <v>0.22409999999999999</v>
      </c>
      <c r="C16" s="33">
        <v>0.41199999999999998</v>
      </c>
      <c r="D16" s="33">
        <v>0.19089999999999999</v>
      </c>
      <c r="E16" s="33">
        <v>0.2762</v>
      </c>
      <c r="J16" s="1"/>
    </row>
    <row r="17" spans="1:14">
      <c r="J17" s="1"/>
    </row>
    <row r="18" spans="1:14">
      <c r="C18" s="1"/>
    </row>
    <row r="19" spans="1:14">
      <c r="A19" s="92" t="s">
        <v>14</v>
      </c>
      <c r="B19" s="108"/>
      <c r="C19" s="11"/>
      <c r="D19" s="5"/>
      <c r="E19" s="5"/>
      <c r="F19" s="5"/>
      <c r="G19" s="5"/>
      <c r="H19" s="5"/>
      <c r="I19" s="11"/>
      <c r="J19" s="11"/>
      <c r="K19" s="5"/>
      <c r="L19" s="5"/>
      <c r="M19" s="5"/>
      <c r="N19" s="2"/>
    </row>
    <row r="20" spans="1:14">
      <c r="A20" s="61"/>
      <c r="B20" s="61"/>
      <c r="C20" s="14"/>
      <c r="D20" s="14"/>
      <c r="E20" s="14"/>
      <c r="F20" s="14"/>
      <c r="G20" s="1"/>
      <c r="H20" s="28"/>
      <c r="I20" s="28"/>
      <c r="J20" s="28"/>
      <c r="K20" s="73"/>
      <c r="L20" s="5"/>
      <c r="M20" s="5"/>
      <c r="N20" s="2"/>
    </row>
    <row r="21" spans="1:14">
      <c r="A21" s="125" t="s">
        <v>39</v>
      </c>
      <c r="B21" s="125"/>
      <c r="C21" s="56" t="s">
        <v>40</v>
      </c>
      <c r="D21" s="18"/>
      <c r="E21" s="18"/>
      <c r="F21" s="18"/>
      <c r="G21" s="14"/>
      <c r="H21" s="14"/>
      <c r="I21" s="46"/>
      <c r="J21" s="28"/>
      <c r="K21" s="73"/>
      <c r="L21" s="15"/>
      <c r="M21" s="15"/>
      <c r="N21" s="2"/>
    </row>
    <row r="22" spans="1:14">
      <c r="A22" s="119" t="s">
        <v>22</v>
      </c>
      <c r="B22" s="119"/>
      <c r="C22" s="56">
        <v>0.05</v>
      </c>
      <c r="D22" s="18"/>
      <c r="E22" s="18"/>
      <c r="F22" s="18"/>
      <c r="G22" s="14"/>
      <c r="H22" s="14"/>
      <c r="I22" s="46"/>
      <c r="J22" s="28"/>
      <c r="K22" s="73"/>
      <c r="L22" s="15"/>
      <c r="M22" s="15"/>
      <c r="N22" s="2"/>
    </row>
    <row r="23" spans="1:14">
      <c r="A23" s="18"/>
      <c r="B23" s="18"/>
      <c r="C23" s="18"/>
      <c r="D23" s="18"/>
      <c r="E23" s="18"/>
      <c r="F23" s="18"/>
      <c r="G23" s="14"/>
      <c r="H23" s="14"/>
      <c r="I23" s="46"/>
      <c r="J23" s="28"/>
      <c r="K23" s="73"/>
      <c r="L23" s="15"/>
      <c r="M23" s="15"/>
      <c r="N23" s="2"/>
    </row>
    <row r="24" spans="1:14">
      <c r="A24" s="119" t="s">
        <v>41</v>
      </c>
      <c r="B24" s="119"/>
      <c r="C24" s="119" t="s">
        <v>42</v>
      </c>
      <c r="D24" s="119"/>
      <c r="E24" s="56" t="s">
        <v>7</v>
      </c>
      <c r="F24" s="119" t="s">
        <v>8</v>
      </c>
      <c r="G24" s="119"/>
      <c r="H24" s="56" t="s">
        <v>26</v>
      </c>
      <c r="I24" s="1"/>
      <c r="J24" s="1"/>
      <c r="K24" s="15"/>
      <c r="L24" s="15"/>
      <c r="M24" s="15"/>
      <c r="N24" s="2"/>
    </row>
    <row r="25" spans="1:14">
      <c r="A25" s="119" t="s">
        <v>43</v>
      </c>
      <c r="B25" s="119"/>
      <c r="C25" s="126">
        <v>16.190000000000001</v>
      </c>
      <c r="D25" s="126"/>
      <c r="E25" s="56">
        <v>0.26829999999999998</v>
      </c>
      <c r="F25" s="119" t="s">
        <v>9</v>
      </c>
      <c r="G25" s="119"/>
      <c r="H25" s="56" t="s">
        <v>10</v>
      </c>
      <c r="I25" s="1"/>
      <c r="J25" s="1"/>
      <c r="K25" s="15"/>
      <c r="L25" s="15"/>
      <c r="M25" s="15"/>
      <c r="N25" s="2"/>
    </row>
    <row r="26" spans="1:14">
      <c r="A26" s="119" t="s">
        <v>44</v>
      </c>
      <c r="B26" s="119"/>
      <c r="C26" s="126">
        <v>49.98</v>
      </c>
      <c r="D26" s="126"/>
      <c r="E26" s="56">
        <v>2.8999999999999998E-3</v>
      </c>
      <c r="F26" s="119" t="s">
        <v>12</v>
      </c>
      <c r="G26" s="119"/>
      <c r="H26" s="56" t="s">
        <v>11</v>
      </c>
      <c r="I26" s="14"/>
      <c r="J26" s="28"/>
      <c r="K26" s="15"/>
      <c r="L26" s="73"/>
      <c r="M26" s="15"/>
      <c r="N26" s="2"/>
    </row>
    <row r="27" spans="1:14">
      <c r="A27" s="18"/>
      <c r="B27" s="18"/>
      <c r="C27" s="18"/>
      <c r="D27" s="18"/>
      <c r="E27" s="18"/>
      <c r="F27" s="18"/>
      <c r="G27" s="14"/>
      <c r="H27" s="14"/>
      <c r="I27" s="14"/>
      <c r="J27" s="28"/>
      <c r="K27" s="5"/>
      <c r="L27" s="73"/>
      <c r="M27" s="5"/>
      <c r="N27" s="2"/>
    </row>
    <row r="28" spans="1:14">
      <c r="A28" s="119" t="s">
        <v>16</v>
      </c>
      <c r="B28" s="119"/>
      <c r="C28" s="56" t="s">
        <v>17</v>
      </c>
      <c r="D28" s="56" t="s">
        <v>18</v>
      </c>
      <c r="E28" s="56" t="s">
        <v>19</v>
      </c>
      <c r="F28" s="119" t="s">
        <v>15</v>
      </c>
      <c r="G28" s="119"/>
      <c r="H28" s="56" t="s">
        <v>7</v>
      </c>
      <c r="I28" s="41"/>
      <c r="J28" s="28"/>
      <c r="K28" s="15"/>
      <c r="L28" s="15"/>
      <c r="M28" s="15"/>
      <c r="N28" s="2"/>
    </row>
    <row r="29" spans="1:14">
      <c r="A29" s="119" t="s">
        <v>43</v>
      </c>
      <c r="B29" s="119"/>
      <c r="C29" s="34">
        <v>2.511E-2</v>
      </c>
      <c r="D29" s="34">
        <v>5</v>
      </c>
      <c r="E29" s="34">
        <v>5.0220000000000004E-3</v>
      </c>
      <c r="F29" s="119" t="s">
        <v>89</v>
      </c>
      <c r="G29" s="119"/>
      <c r="H29" s="34" t="s">
        <v>90</v>
      </c>
      <c r="I29" s="1"/>
      <c r="J29" s="1"/>
      <c r="K29" s="1"/>
      <c r="L29" s="1"/>
      <c r="M29" s="1"/>
      <c r="N29" s="1"/>
    </row>
    <row r="30" spans="1:14">
      <c r="A30" s="119" t="s">
        <v>44</v>
      </c>
      <c r="B30" s="119"/>
      <c r="C30" s="34">
        <v>7.7539999999999998E-2</v>
      </c>
      <c r="D30" s="34">
        <v>3</v>
      </c>
      <c r="E30" s="34">
        <v>2.5850000000000001E-2</v>
      </c>
      <c r="F30" s="119" t="s">
        <v>91</v>
      </c>
      <c r="G30" s="119"/>
      <c r="H30" s="34" t="s">
        <v>92</v>
      </c>
      <c r="I30" s="1"/>
      <c r="J30" s="1"/>
      <c r="K30" s="1"/>
      <c r="L30" s="1"/>
      <c r="M30" s="1"/>
      <c r="N30" s="1"/>
    </row>
    <row r="31" spans="1:14">
      <c r="A31" s="119" t="s">
        <v>45</v>
      </c>
      <c r="B31" s="119"/>
      <c r="C31" s="34">
        <v>5.2490000000000002E-2</v>
      </c>
      <c r="D31" s="34">
        <v>15</v>
      </c>
      <c r="E31" s="34">
        <v>3.4989999999999999E-3</v>
      </c>
      <c r="F31" s="119"/>
      <c r="G31" s="119"/>
      <c r="H31" s="56"/>
      <c r="I31" s="1"/>
      <c r="J31" s="1"/>
      <c r="K31" s="1"/>
      <c r="L31" s="1"/>
      <c r="M31" s="1"/>
      <c r="N31" s="1"/>
    </row>
    <row r="32" spans="1:14">
      <c r="A32" s="132" t="s">
        <v>111</v>
      </c>
      <c r="B32" s="132"/>
      <c r="C32" s="85">
        <f>(C29+C30)/(C29+C30+C31)</f>
        <v>0.66166043573546474</v>
      </c>
      <c r="D32" s="14"/>
      <c r="E32" s="14"/>
      <c r="F32" s="131"/>
      <c r="G32" s="131"/>
      <c r="H32" s="3"/>
      <c r="I32" s="5"/>
      <c r="J32" s="5"/>
      <c r="K32" s="5"/>
      <c r="L32" s="15"/>
      <c r="M32" s="15"/>
      <c r="N32" s="2"/>
    </row>
    <row r="33" spans="1:14" s="2" customFormat="1">
      <c r="A33" s="3"/>
      <c r="B33" s="3"/>
      <c r="C33" s="85"/>
      <c r="D33" s="85"/>
      <c r="E33" s="85"/>
      <c r="F33" s="85"/>
      <c r="G33" s="85"/>
      <c r="H33" s="3"/>
      <c r="I33" s="5"/>
      <c r="J33" s="5"/>
      <c r="K33" s="5"/>
      <c r="L33" s="15"/>
      <c r="M33" s="15"/>
    </row>
    <row r="34" spans="1:14">
      <c r="A34" s="137" t="s">
        <v>46</v>
      </c>
      <c r="B34" s="137"/>
      <c r="C34" s="137"/>
      <c r="D34" s="137"/>
      <c r="E34" s="61"/>
      <c r="F34" s="14"/>
      <c r="G34" s="3"/>
      <c r="H34" s="3"/>
      <c r="I34" s="5"/>
      <c r="J34" s="5"/>
      <c r="K34" s="5"/>
      <c r="L34" s="15"/>
      <c r="M34" s="15"/>
      <c r="N34" s="2"/>
    </row>
    <row r="35" spans="1:14">
      <c r="A35" s="8"/>
      <c r="B35" s="8"/>
      <c r="C35" s="8"/>
      <c r="D35" s="8"/>
      <c r="E35" s="8"/>
      <c r="F35" s="8"/>
      <c r="G35" s="3"/>
      <c r="H35" s="3"/>
      <c r="I35" s="5"/>
      <c r="J35" s="5"/>
      <c r="K35" s="5"/>
      <c r="L35" s="15"/>
      <c r="M35" s="15"/>
      <c r="N35" s="2"/>
    </row>
    <row r="36" spans="1:14">
      <c r="A36" s="119" t="s">
        <v>20</v>
      </c>
      <c r="B36" s="119"/>
      <c r="C36" s="119"/>
      <c r="D36" s="56">
        <v>1</v>
      </c>
      <c r="E36" s="86" t="s">
        <v>110</v>
      </c>
      <c r="F36" s="18"/>
      <c r="G36" s="18"/>
      <c r="H36" s="18"/>
      <c r="I36" s="18"/>
      <c r="J36" s="5"/>
      <c r="K36" s="5"/>
      <c r="L36" s="15"/>
      <c r="M36" s="15"/>
      <c r="N36" s="2"/>
    </row>
    <row r="37" spans="1:14">
      <c r="A37" s="119" t="s">
        <v>21</v>
      </c>
      <c r="B37" s="119"/>
      <c r="C37" s="119"/>
      <c r="D37" s="56">
        <v>6</v>
      </c>
      <c r="E37" s="110">
        <v>0.69159999999999999</v>
      </c>
      <c r="F37" s="18"/>
      <c r="G37" s="18"/>
      <c r="H37" s="18"/>
      <c r="I37" s="18"/>
      <c r="J37" s="5"/>
      <c r="K37" s="5"/>
      <c r="L37" s="15"/>
      <c r="M37" s="15"/>
      <c r="N37" s="2"/>
    </row>
    <row r="38" spans="1:14">
      <c r="A38" s="119" t="s">
        <v>22</v>
      </c>
      <c r="B38" s="119"/>
      <c r="C38" s="119"/>
      <c r="D38" s="56">
        <v>0.05</v>
      </c>
      <c r="E38" s="18"/>
      <c r="F38" s="18"/>
      <c r="G38" s="18"/>
      <c r="H38" s="18"/>
      <c r="I38" s="18"/>
      <c r="J38" s="5"/>
      <c r="K38" s="5"/>
      <c r="L38" s="5"/>
      <c r="M38" s="15"/>
      <c r="N38" s="2"/>
    </row>
    <row r="39" spans="1:14">
      <c r="A39" s="18"/>
      <c r="B39" s="18"/>
      <c r="C39" s="18"/>
      <c r="D39" s="18"/>
      <c r="E39" s="18"/>
      <c r="F39" s="18"/>
      <c r="G39" s="18"/>
      <c r="H39" s="18"/>
      <c r="I39" s="18"/>
      <c r="J39" s="5"/>
      <c r="K39" s="15"/>
      <c r="L39" s="15"/>
      <c r="M39" s="15"/>
      <c r="N39" s="2"/>
    </row>
    <row r="40" spans="1:14" ht="15" customHeight="1">
      <c r="A40" s="119" t="s">
        <v>23</v>
      </c>
      <c r="B40" s="119"/>
      <c r="C40" s="119"/>
      <c r="D40" s="119"/>
      <c r="E40" s="56" t="s">
        <v>24</v>
      </c>
      <c r="F40" s="119" t="s">
        <v>25</v>
      </c>
      <c r="G40" s="119"/>
      <c r="H40" s="56" t="s">
        <v>26</v>
      </c>
      <c r="I40" s="56" t="s">
        <v>27</v>
      </c>
      <c r="J40" s="56" t="s">
        <v>28</v>
      </c>
      <c r="K40" s="15"/>
      <c r="L40" s="15"/>
      <c r="M40" s="15"/>
      <c r="N40" s="2"/>
    </row>
    <row r="41" spans="1:14" ht="16.5" customHeight="1">
      <c r="A41" s="119" t="s">
        <v>104</v>
      </c>
      <c r="B41" s="119"/>
      <c r="C41" s="119"/>
      <c r="D41" s="119"/>
      <c r="E41" s="35">
        <v>-0.1363</v>
      </c>
      <c r="F41" s="119" t="s">
        <v>93</v>
      </c>
      <c r="G41" s="119"/>
      <c r="H41" s="34" t="s">
        <v>11</v>
      </c>
      <c r="I41" s="34" t="s">
        <v>12</v>
      </c>
      <c r="J41" s="35">
        <v>5.7999999999999996E-3</v>
      </c>
      <c r="K41" s="15"/>
      <c r="L41" s="31"/>
      <c r="M41" s="5"/>
      <c r="N41" s="2"/>
    </row>
    <row r="42" spans="1:14" ht="18.75" customHeight="1">
      <c r="A42" s="119" t="s">
        <v>99</v>
      </c>
      <c r="B42" s="119"/>
      <c r="C42" s="119"/>
      <c r="D42" s="119"/>
      <c r="E42" s="35">
        <v>-1.3290000000000001E-3</v>
      </c>
      <c r="F42" s="119" t="s">
        <v>94</v>
      </c>
      <c r="G42" s="119"/>
      <c r="H42" s="34" t="s">
        <v>10</v>
      </c>
      <c r="I42" s="34" t="s">
        <v>9</v>
      </c>
      <c r="J42" s="35" t="s">
        <v>30</v>
      </c>
      <c r="K42" s="15"/>
      <c r="L42" s="31"/>
      <c r="M42" s="15"/>
      <c r="N42" s="2"/>
    </row>
    <row r="43" spans="1:14" ht="18.75" customHeight="1">
      <c r="A43" s="119" t="s">
        <v>100</v>
      </c>
      <c r="B43" s="119"/>
      <c r="C43" s="119"/>
      <c r="D43" s="119"/>
      <c r="E43" s="35">
        <v>-1.6039999999999999E-2</v>
      </c>
      <c r="F43" s="119" t="s">
        <v>95</v>
      </c>
      <c r="G43" s="119"/>
      <c r="H43" s="34" t="s">
        <v>10</v>
      </c>
      <c r="I43" s="34" t="s">
        <v>9</v>
      </c>
      <c r="J43" s="35">
        <v>0.96460000000000001</v>
      </c>
      <c r="K43" s="5"/>
      <c r="L43" s="31"/>
      <c r="M43" s="15"/>
      <c r="N43" s="2"/>
    </row>
    <row r="44" spans="1:14" ht="17.25" customHeight="1">
      <c r="A44" s="119" t="s">
        <v>101</v>
      </c>
      <c r="B44" s="119"/>
      <c r="C44" s="119"/>
      <c r="D44" s="119"/>
      <c r="E44" s="35">
        <v>0.13489999999999999</v>
      </c>
      <c r="F44" s="119" t="s">
        <v>96</v>
      </c>
      <c r="G44" s="119"/>
      <c r="H44" s="34" t="s">
        <v>11</v>
      </c>
      <c r="I44" s="34" t="s">
        <v>12</v>
      </c>
      <c r="J44" s="35">
        <v>6.3E-3</v>
      </c>
      <c r="K44" s="5"/>
      <c r="L44" s="31"/>
      <c r="M44" s="15"/>
      <c r="N44" s="2"/>
    </row>
    <row r="45" spans="1:14" ht="17.25" customHeight="1">
      <c r="A45" s="119" t="s">
        <v>102</v>
      </c>
      <c r="B45" s="119"/>
      <c r="C45" s="119"/>
      <c r="D45" s="119"/>
      <c r="E45" s="35">
        <v>0.1202</v>
      </c>
      <c r="F45" s="119" t="s">
        <v>97</v>
      </c>
      <c r="G45" s="119"/>
      <c r="H45" s="34" t="s">
        <v>11</v>
      </c>
      <c r="I45" s="34" t="s">
        <v>29</v>
      </c>
      <c r="J45" s="35">
        <v>1.46E-2</v>
      </c>
      <c r="K45" s="5"/>
      <c r="L45" s="31"/>
      <c r="M45" s="15"/>
      <c r="N45" s="2"/>
    </row>
    <row r="46" spans="1:14" ht="17.25" customHeight="1">
      <c r="A46" s="119" t="s">
        <v>103</v>
      </c>
      <c r="B46" s="119"/>
      <c r="C46" s="119"/>
      <c r="D46" s="119"/>
      <c r="E46" s="35">
        <v>-1.4710000000000001E-2</v>
      </c>
      <c r="F46" s="119" t="s">
        <v>98</v>
      </c>
      <c r="G46" s="119"/>
      <c r="H46" s="34" t="s">
        <v>10</v>
      </c>
      <c r="I46" s="34" t="s">
        <v>9</v>
      </c>
      <c r="J46" s="35">
        <v>0.97230000000000005</v>
      </c>
      <c r="K46" s="5"/>
      <c r="L46" s="31"/>
      <c r="M46" s="15"/>
      <c r="N46" s="2"/>
    </row>
    <row r="47" spans="1:14">
      <c r="A47" s="131"/>
      <c r="B47" s="131"/>
      <c r="C47" s="131"/>
      <c r="D47" s="131"/>
      <c r="E47" s="131"/>
      <c r="F47" s="80"/>
      <c r="G47" s="14"/>
      <c r="H47" s="68"/>
      <c r="I47" s="68"/>
      <c r="J47" s="81"/>
      <c r="K47" s="5"/>
      <c r="L47" s="5"/>
      <c r="M47" s="5"/>
      <c r="N47" s="2"/>
    </row>
    <row r="48" spans="1:14">
      <c r="A48" s="131"/>
      <c r="B48" s="131"/>
      <c r="C48" s="131"/>
      <c r="D48" s="131"/>
      <c r="E48" s="131"/>
      <c r="F48" s="80"/>
      <c r="G48" s="14"/>
      <c r="H48" s="68"/>
      <c r="I48" s="68"/>
      <c r="J48" s="81"/>
      <c r="K48" s="5"/>
      <c r="L48" s="5"/>
      <c r="M48" s="5"/>
      <c r="N48" s="2"/>
    </row>
    <row r="49" spans="1:15">
      <c r="A49" s="119" t="s">
        <v>31</v>
      </c>
      <c r="B49" s="119"/>
      <c r="C49" s="119"/>
      <c r="D49" s="119"/>
      <c r="E49" s="56" t="s">
        <v>32</v>
      </c>
      <c r="F49" s="56" t="s">
        <v>33</v>
      </c>
      <c r="G49" s="56" t="s">
        <v>24</v>
      </c>
      <c r="H49" s="56" t="s">
        <v>34</v>
      </c>
      <c r="I49" s="56" t="s">
        <v>105</v>
      </c>
      <c r="J49" s="56" t="s">
        <v>106</v>
      </c>
      <c r="K49" s="56" t="s">
        <v>37</v>
      </c>
      <c r="L49" s="56" t="s">
        <v>18</v>
      </c>
      <c r="M49" s="5"/>
      <c r="N49" s="2"/>
    </row>
    <row r="50" spans="1:15" ht="18.75">
      <c r="A50" s="119" t="s">
        <v>104</v>
      </c>
      <c r="B50" s="119"/>
      <c r="C50" s="119"/>
      <c r="D50" s="119"/>
      <c r="E50" s="60">
        <v>0.1812</v>
      </c>
      <c r="F50" s="60">
        <v>0.31740000000000002</v>
      </c>
      <c r="G50" s="60">
        <v>-0.1363</v>
      </c>
      <c r="H50" s="60">
        <v>3.415E-2</v>
      </c>
      <c r="I50" s="56">
        <v>6</v>
      </c>
      <c r="J50" s="56">
        <v>6</v>
      </c>
      <c r="K50" s="60">
        <v>5.6420000000000003</v>
      </c>
      <c r="L50" s="56">
        <v>15</v>
      </c>
      <c r="M50" s="15"/>
      <c r="N50" s="2"/>
    </row>
    <row r="51" spans="1:15" ht="18.75">
      <c r="A51" s="119" t="s">
        <v>99</v>
      </c>
      <c r="B51" s="119"/>
      <c r="C51" s="119"/>
      <c r="D51" s="119"/>
      <c r="E51" s="60">
        <v>0.1812</v>
      </c>
      <c r="F51" s="60">
        <v>0.1825</v>
      </c>
      <c r="G51" s="60">
        <v>-1.3290000000000001E-3</v>
      </c>
      <c r="H51" s="60">
        <v>3.415E-2</v>
      </c>
      <c r="I51" s="56">
        <v>6</v>
      </c>
      <c r="J51" s="56">
        <v>6</v>
      </c>
      <c r="K51" s="60">
        <v>5.5010000000000003E-2</v>
      </c>
      <c r="L51" s="56">
        <v>15</v>
      </c>
      <c r="M51" s="15"/>
      <c r="N51" s="2"/>
    </row>
    <row r="52" spans="1:15" ht="18.75">
      <c r="A52" s="119" t="s">
        <v>100</v>
      </c>
      <c r="B52" s="119"/>
      <c r="C52" s="119"/>
      <c r="D52" s="119"/>
      <c r="E52" s="60">
        <v>0.1812</v>
      </c>
      <c r="F52" s="60">
        <v>0.19719999999999999</v>
      </c>
      <c r="G52" s="60">
        <v>-1.6039999999999999E-2</v>
      </c>
      <c r="H52" s="60">
        <v>3.415E-2</v>
      </c>
      <c r="I52" s="56">
        <v>6</v>
      </c>
      <c r="J52" s="56">
        <v>6</v>
      </c>
      <c r="K52" s="60">
        <v>0.6643</v>
      </c>
      <c r="L52" s="56">
        <v>15</v>
      </c>
      <c r="M52" s="15"/>
      <c r="N52" s="2"/>
    </row>
    <row r="53" spans="1:15" ht="18.75">
      <c r="A53" s="119" t="s">
        <v>101</v>
      </c>
      <c r="B53" s="119"/>
      <c r="C53" s="119"/>
      <c r="D53" s="119"/>
      <c r="E53" s="60">
        <v>0.31740000000000002</v>
      </c>
      <c r="F53" s="60">
        <v>0.1825</v>
      </c>
      <c r="G53" s="60">
        <v>0.13489999999999999</v>
      </c>
      <c r="H53" s="60">
        <v>3.415E-2</v>
      </c>
      <c r="I53" s="56">
        <v>6</v>
      </c>
      <c r="J53" s="56">
        <v>6</v>
      </c>
      <c r="K53" s="60">
        <v>5.5869999999999997</v>
      </c>
      <c r="L53" s="56">
        <v>15</v>
      </c>
      <c r="M53" s="5"/>
      <c r="N53" s="2"/>
    </row>
    <row r="54" spans="1:15" ht="18.75">
      <c r="A54" s="119" t="s">
        <v>102</v>
      </c>
      <c r="B54" s="119"/>
      <c r="C54" s="119"/>
      <c r="D54" s="119"/>
      <c r="E54" s="60">
        <v>0.31740000000000002</v>
      </c>
      <c r="F54" s="60">
        <v>0.19719999999999999</v>
      </c>
      <c r="G54" s="60">
        <v>0.1202</v>
      </c>
      <c r="H54" s="60">
        <v>3.415E-2</v>
      </c>
      <c r="I54" s="56">
        <v>6</v>
      </c>
      <c r="J54" s="56">
        <v>6</v>
      </c>
      <c r="K54" s="60">
        <v>4.9779999999999998</v>
      </c>
      <c r="L54" s="56">
        <v>15</v>
      </c>
      <c r="M54" s="15"/>
      <c r="N54" s="2"/>
    </row>
    <row r="55" spans="1:15" ht="18.75">
      <c r="A55" s="119" t="s">
        <v>103</v>
      </c>
      <c r="B55" s="119"/>
      <c r="C55" s="119"/>
      <c r="D55" s="119"/>
      <c r="E55" s="60">
        <v>0.1825</v>
      </c>
      <c r="F55" s="60">
        <v>0.19719999999999999</v>
      </c>
      <c r="G55" s="60">
        <v>-1.4710000000000001E-2</v>
      </c>
      <c r="H55" s="60">
        <v>3.415E-2</v>
      </c>
      <c r="I55" s="56">
        <v>6</v>
      </c>
      <c r="J55" s="56">
        <v>6</v>
      </c>
      <c r="K55" s="60">
        <v>0.60919999999999996</v>
      </c>
      <c r="L55" s="56">
        <v>15</v>
      </c>
      <c r="M55" s="15"/>
      <c r="N55" s="2"/>
    </row>
    <row r="56" spans="1:15">
      <c r="A56" s="82"/>
      <c r="B56" s="82"/>
      <c r="C56" s="82"/>
      <c r="D56" s="82"/>
      <c r="E56" s="82"/>
      <c r="F56" s="80"/>
      <c r="G56" s="14"/>
      <c r="H56" s="68"/>
      <c r="I56" s="68"/>
      <c r="J56" s="81"/>
      <c r="K56" s="15"/>
      <c r="L56" s="41"/>
      <c r="M56" s="15"/>
      <c r="N56" s="2"/>
      <c r="O56" s="2"/>
    </row>
    <row r="57" spans="1:15">
      <c r="A57" s="14"/>
      <c r="B57" s="14"/>
      <c r="C57" s="14"/>
      <c r="D57" s="14"/>
      <c r="E57" s="14"/>
      <c r="F57" s="80"/>
      <c r="G57" s="14"/>
      <c r="H57" s="68"/>
      <c r="I57" s="68"/>
      <c r="J57" s="81"/>
      <c r="K57" s="15"/>
      <c r="L57" s="41"/>
      <c r="M57" s="15"/>
      <c r="N57" s="2"/>
      <c r="O57" s="2"/>
    </row>
    <row r="58" spans="1:15">
      <c r="A58" s="14"/>
      <c r="B58" s="14"/>
      <c r="C58" s="14"/>
      <c r="D58" s="14"/>
      <c r="E58" s="14"/>
      <c r="F58" s="80"/>
      <c r="G58" s="14"/>
      <c r="H58" s="68"/>
      <c r="I58" s="68"/>
      <c r="J58" s="81"/>
      <c r="K58" s="15"/>
      <c r="L58" s="41"/>
      <c r="M58" s="15"/>
      <c r="N58" s="2"/>
      <c r="O58" s="2"/>
    </row>
    <row r="59" spans="1:15">
      <c r="A59" s="14"/>
      <c r="B59" s="14"/>
      <c r="C59" s="14"/>
      <c r="D59" s="14"/>
      <c r="E59" s="14"/>
      <c r="F59" s="80"/>
      <c r="G59" s="14"/>
      <c r="H59" s="68"/>
      <c r="I59" s="68"/>
      <c r="J59" s="81"/>
      <c r="K59" s="15"/>
      <c r="L59" s="41"/>
      <c r="M59" s="15"/>
      <c r="N59" s="2"/>
      <c r="O59" s="2"/>
    </row>
    <row r="60" spans="1:15">
      <c r="A60" s="14"/>
      <c r="B60" s="14"/>
      <c r="C60" s="14"/>
      <c r="D60" s="14"/>
      <c r="E60" s="14"/>
      <c r="F60" s="80"/>
      <c r="G60" s="14"/>
      <c r="H60" s="68"/>
      <c r="I60" s="68"/>
      <c r="J60" s="81"/>
      <c r="K60" s="15"/>
      <c r="L60" s="41"/>
      <c r="M60" s="15"/>
      <c r="N60" s="2"/>
      <c r="O60" s="2"/>
    </row>
    <row r="61" spans="1:15">
      <c r="A61" s="14"/>
      <c r="B61" s="14"/>
      <c r="C61" s="14"/>
      <c r="D61" s="14"/>
      <c r="E61" s="14"/>
      <c r="F61" s="80"/>
      <c r="G61" s="14"/>
      <c r="H61" s="68"/>
      <c r="I61" s="68"/>
      <c r="J61" s="81"/>
      <c r="K61" s="15"/>
      <c r="L61" s="15"/>
      <c r="M61" s="15"/>
      <c r="N61" s="2"/>
      <c r="O61" s="2"/>
    </row>
    <row r="62" spans="1:15">
      <c r="A62" s="14"/>
      <c r="B62" s="14"/>
      <c r="C62" s="14"/>
      <c r="D62" s="14"/>
      <c r="E62" s="14"/>
      <c r="F62" s="14"/>
      <c r="G62" s="14"/>
      <c r="H62" s="14"/>
      <c r="I62" s="14"/>
      <c r="J62" s="14"/>
      <c r="K62" s="14"/>
      <c r="L62" s="5"/>
      <c r="M62" s="5"/>
      <c r="N62" s="2"/>
      <c r="O62" s="2"/>
    </row>
    <row r="63" spans="1:15">
      <c r="A63" s="68"/>
      <c r="B63" s="68"/>
      <c r="C63" s="68"/>
      <c r="D63" s="14"/>
      <c r="E63" s="14"/>
      <c r="F63" s="48"/>
      <c r="G63" s="48"/>
      <c r="H63" s="14"/>
      <c r="I63" s="14"/>
      <c r="J63" s="48"/>
      <c r="K63" s="14"/>
      <c r="L63" s="15"/>
      <c r="M63" s="15"/>
      <c r="N63" s="2"/>
      <c r="O63" s="2"/>
    </row>
    <row r="64" spans="1:15">
      <c r="A64" s="68"/>
      <c r="B64" s="68"/>
      <c r="C64" s="68"/>
      <c r="D64" s="14"/>
      <c r="E64" s="14"/>
      <c r="F64" s="48"/>
      <c r="G64" s="48"/>
      <c r="H64" s="14"/>
      <c r="I64" s="14"/>
      <c r="J64" s="48"/>
      <c r="K64" s="14"/>
      <c r="L64" s="26"/>
      <c r="M64" s="26"/>
      <c r="N64" s="2"/>
      <c r="O64" s="2"/>
    </row>
    <row r="65" spans="1:15">
      <c r="A65" s="68"/>
      <c r="B65" s="68"/>
      <c r="C65" s="68"/>
      <c r="D65" s="14"/>
      <c r="E65" s="14"/>
      <c r="F65" s="48"/>
      <c r="G65" s="48"/>
      <c r="H65" s="14"/>
      <c r="I65" s="14"/>
      <c r="J65" s="48"/>
      <c r="K65" s="14"/>
      <c r="L65" s="26"/>
      <c r="M65" s="26"/>
      <c r="N65" s="2"/>
      <c r="O65" s="2"/>
    </row>
    <row r="66" spans="1:15">
      <c r="A66" s="68"/>
      <c r="B66" s="68"/>
      <c r="C66" s="68"/>
      <c r="D66" s="14"/>
      <c r="E66" s="14"/>
      <c r="F66" s="48"/>
      <c r="G66" s="48"/>
      <c r="H66" s="14"/>
      <c r="I66" s="14"/>
      <c r="J66" s="48"/>
      <c r="K66" s="14"/>
      <c r="L66" s="26"/>
      <c r="M66" s="26"/>
      <c r="N66" s="2"/>
      <c r="O66" s="2"/>
    </row>
    <row r="67" spans="1:15">
      <c r="A67" s="68"/>
      <c r="B67" s="68"/>
      <c r="C67" s="68"/>
      <c r="D67" s="14"/>
      <c r="E67" s="14"/>
      <c r="F67" s="48"/>
      <c r="G67" s="48"/>
      <c r="H67" s="14"/>
      <c r="I67" s="14"/>
      <c r="J67" s="48"/>
      <c r="K67" s="14"/>
      <c r="L67" s="26"/>
      <c r="M67" s="26"/>
      <c r="N67" s="2"/>
    </row>
    <row r="68" spans="1:15">
      <c r="A68" s="68"/>
      <c r="B68" s="68"/>
      <c r="C68" s="68"/>
      <c r="D68" s="14"/>
      <c r="E68" s="14"/>
      <c r="F68" s="48"/>
      <c r="G68" s="48"/>
      <c r="H68" s="14"/>
      <c r="I68" s="14"/>
      <c r="J68" s="48"/>
      <c r="K68" s="14"/>
      <c r="L68" s="26"/>
      <c r="M68" s="26"/>
      <c r="N68" s="2"/>
    </row>
    <row r="69" spans="1:15">
      <c r="A69" s="25"/>
      <c r="B69" s="25"/>
      <c r="C69" s="25"/>
      <c r="D69" s="25"/>
      <c r="E69" s="15"/>
      <c r="F69" s="15"/>
      <c r="G69" s="25"/>
      <c r="H69" s="25"/>
      <c r="I69" s="25"/>
      <c r="J69" s="25"/>
      <c r="K69" s="25"/>
      <c r="L69" s="26"/>
      <c r="M69" s="26"/>
      <c r="N69" s="2"/>
    </row>
    <row r="70" spans="1:15">
      <c r="A70" s="5"/>
      <c r="B70" s="5"/>
      <c r="C70" s="5"/>
      <c r="D70" s="5"/>
      <c r="E70" s="5"/>
      <c r="F70" s="5"/>
      <c r="G70" s="5"/>
      <c r="H70" s="23"/>
      <c r="I70" s="23"/>
      <c r="J70" s="23"/>
      <c r="K70" s="23"/>
      <c r="L70" s="23"/>
      <c r="M70" s="23"/>
      <c r="N70" s="2"/>
    </row>
    <row r="71" spans="1:15">
      <c r="A71" s="5"/>
      <c r="B71" s="5"/>
      <c r="C71" s="5"/>
      <c r="D71" s="5"/>
      <c r="E71" s="5"/>
      <c r="F71" s="5"/>
      <c r="G71" s="5"/>
      <c r="H71" s="23"/>
      <c r="I71" s="23"/>
      <c r="J71" s="23"/>
      <c r="K71" s="23"/>
      <c r="L71" s="23"/>
      <c r="M71" s="23"/>
      <c r="N71" s="2"/>
    </row>
    <row r="72" spans="1:15">
      <c r="A72" s="5"/>
      <c r="B72" s="5"/>
      <c r="C72" s="5"/>
      <c r="D72" s="5"/>
      <c r="E72" s="5"/>
      <c r="F72" s="5"/>
      <c r="G72" s="5"/>
      <c r="H72" s="23"/>
      <c r="I72" s="23"/>
      <c r="J72" s="23"/>
      <c r="K72" s="23"/>
      <c r="L72" s="23"/>
      <c r="M72" s="23"/>
      <c r="N72" s="2"/>
    </row>
    <row r="73" spans="1:15">
      <c r="A73" s="5"/>
      <c r="B73" s="5"/>
      <c r="C73" s="5"/>
      <c r="D73" s="5"/>
      <c r="E73" s="5"/>
      <c r="F73" s="5"/>
      <c r="G73" s="5"/>
      <c r="H73" s="23"/>
      <c r="I73" s="23"/>
      <c r="J73" s="23"/>
      <c r="K73" s="23"/>
      <c r="L73" s="23"/>
      <c r="M73" s="23"/>
      <c r="N73" s="2"/>
    </row>
    <row r="74" spans="1:15">
      <c r="A74" s="23"/>
      <c r="B74" s="23"/>
      <c r="C74" s="23"/>
      <c r="D74" s="23"/>
      <c r="E74" s="23"/>
      <c r="F74" s="23"/>
      <c r="G74" s="47"/>
      <c r="H74" s="47"/>
      <c r="I74" s="47"/>
      <c r="J74" s="47"/>
      <c r="K74" s="47"/>
      <c r="L74" s="47"/>
      <c r="M74" s="2"/>
      <c r="N74" s="2"/>
    </row>
    <row r="75" spans="1:15">
      <c r="A75" s="23"/>
      <c r="B75" s="23"/>
      <c r="C75" s="23"/>
      <c r="D75" s="23"/>
      <c r="E75" s="23"/>
      <c r="F75" s="23"/>
      <c r="G75" s="47"/>
      <c r="H75" s="47"/>
      <c r="I75" s="47"/>
      <c r="J75" s="47"/>
      <c r="K75" s="47"/>
      <c r="L75" s="47"/>
      <c r="M75" s="2"/>
      <c r="N75" s="2"/>
    </row>
    <row r="76" spans="1:15">
      <c r="A76" s="23"/>
      <c r="B76" s="23"/>
      <c r="C76" s="23"/>
      <c r="D76" s="23"/>
      <c r="E76" s="23"/>
      <c r="F76" s="23"/>
      <c r="G76" s="47"/>
      <c r="H76" s="47"/>
      <c r="I76" s="47"/>
      <c r="J76" s="47"/>
      <c r="K76" s="47"/>
      <c r="L76" s="47"/>
      <c r="M76" s="2"/>
      <c r="N76" s="2"/>
    </row>
    <row r="77" spans="1:15">
      <c r="A77" s="23"/>
      <c r="B77" s="23"/>
      <c r="C77" s="23"/>
      <c r="D77" s="23"/>
      <c r="E77" s="23"/>
      <c r="F77" s="23"/>
      <c r="G77" s="47"/>
      <c r="H77" s="47"/>
      <c r="I77" s="47"/>
      <c r="J77" s="47"/>
      <c r="K77" s="47"/>
      <c r="L77" s="47"/>
      <c r="M77" s="2"/>
      <c r="N77" s="2"/>
    </row>
    <row r="78" spans="1:15">
      <c r="A78" s="23"/>
      <c r="B78" s="23"/>
      <c r="C78" s="23"/>
      <c r="D78" s="23"/>
      <c r="E78" s="23"/>
      <c r="F78" s="23"/>
      <c r="G78" s="47"/>
      <c r="H78" s="47"/>
      <c r="I78" s="47"/>
      <c r="J78" s="47"/>
      <c r="K78" s="47"/>
      <c r="L78" s="47"/>
      <c r="M78" s="2"/>
      <c r="N78" s="2"/>
    </row>
    <row r="79" spans="1:15">
      <c r="A79" s="23"/>
      <c r="B79" s="23"/>
      <c r="C79" s="23"/>
      <c r="D79" s="23"/>
      <c r="E79" s="23"/>
      <c r="F79" s="23"/>
      <c r="G79" s="47"/>
      <c r="H79" s="47"/>
      <c r="I79" s="47"/>
      <c r="J79" s="47"/>
      <c r="K79" s="47"/>
      <c r="L79" s="47"/>
      <c r="M79" s="2"/>
      <c r="N79" s="2"/>
    </row>
    <row r="80" spans="1:15">
      <c r="A80" s="23"/>
      <c r="B80" s="23"/>
      <c r="C80" s="23"/>
      <c r="D80" s="23"/>
      <c r="E80" s="23"/>
      <c r="F80" s="23"/>
      <c r="G80" s="47"/>
      <c r="H80" s="47"/>
      <c r="I80" s="47"/>
      <c r="J80" s="47"/>
      <c r="K80" s="47"/>
      <c r="L80" s="47"/>
      <c r="M80" s="2"/>
      <c r="N80" s="2"/>
    </row>
    <row r="81" spans="1:14">
      <c r="A81" s="23"/>
      <c r="B81" s="23"/>
      <c r="C81" s="23"/>
      <c r="D81" s="23"/>
      <c r="E81" s="23"/>
      <c r="F81" s="23"/>
      <c r="G81" s="47"/>
      <c r="H81" s="47"/>
      <c r="I81" s="47"/>
      <c r="J81" s="47"/>
      <c r="K81" s="47"/>
      <c r="L81" s="47"/>
      <c r="M81" s="2"/>
      <c r="N81" s="2"/>
    </row>
    <row r="82" spans="1:14">
      <c r="A82" s="23"/>
      <c r="B82" s="23"/>
      <c r="C82" s="23"/>
      <c r="D82" s="23"/>
      <c r="E82" s="23"/>
      <c r="F82" s="23"/>
      <c r="G82" s="47"/>
      <c r="H82" s="47"/>
      <c r="I82" s="47"/>
      <c r="J82" s="47"/>
      <c r="K82" s="47"/>
      <c r="L82" s="47"/>
      <c r="M82" s="2"/>
      <c r="N82" s="2"/>
    </row>
    <row r="83" spans="1:14">
      <c r="A83" s="23"/>
      <c r="B83" s="23"/>
      <c r="C83" s="23"/>
      <c r="D83" s="23"/>
      <c r="E83" s="23"/>
      <c r="F83" s="23"/>
      <c r="G83" s="47"/>
      <c r="H83" s="47"/>
      <c r="I83" s="47"/>
      <c r="J83" s="47"/>
      <c r="K83" s="47"/>
      <c r="L83" s="47"/>
      <c r="M83" s="2"/>
      <c r="N83" s="2"/>
    </row>
    <row r="84" spans="1:14">
      <c r="A84" s="23"/>
      <c r="B84" s="23"/>
      <c r="C84" s="23"/>
      <c r="D84" s="23"/>
      <c r="E84" s="23"/>
      <c r="F84" s="23"/>
      <c r="G84" s="47"/>
      <c r="H84" s="47"/>
      <c r="I84" s="47"/>
      <c r="J84" s="47"/>
      <c r="K84" s="47"/>
      <c r="L84" s="47"/>
      <c r="M84" s="2"/>
      <c r="N84" s="2"/>
    </row>
    <row r="85" spans="1:14">
      <c r="A85" s="23"/>
      <c r="B85" s="23"/>
      <c r="C85" s="23"/>
      <c r="D85" s="23"/>
      <c r="E85" s="23"/>
      <c r="F85" s="23"/>
      <c r="G85" s="47"/>
      <c r="H85" s="47"/>
      <c r="I85" s="47"/>
      <c r="J85" s="47"/>
      <c r="K85" s="47"/>
      <c r="L85" s="47"/>
      <c r="M85" s="2"/>
      <c r="N85" s="2"/>
    </row>
    <row r="86" spans="1:14">
      <c r="A86" s="23"/>
      <c r="B86" s="23"/>
      <c r="C86" s="23"/>
      <c r="D86" s="23"/>
      <c r="E86" s="23"/>
      <c r="F86" s="23"/>
      <c r="G86" s="47"/>
      <c r="H86" s="47"/>
      <c r="I86" s="47"/>
      <c r="J86" s="47"/>
      <c r="K86" s="47"/>
      <c r="L86" s="47"/>
      <c r="M86" s="2"/>
      <c r="N86" s="2"/>
    </row>
    <row r="87" spans="1:14">
      <c r="A87" s="23"/>
      <c r="B87" s="23"/>
      <c r="C87" s="23"/>
      <c r="D87" s="23"/>
      <c r="E87" s="23"/>
      <c r="F87" s="23"/>
      <c r="G87" s="47"/>
      <c r="H87" s="47"/>
      <c r="I87" s="47"/>
      <c r="J87" s="47"/>
      <c r="K87" s="47"/>
      <c r="L87" s="2"/>
      <c r="M87" s="2"/>
      <c r="N87" s="2"/>
    </row>
    <row r="88" spans="1:14">
      <c r="A88" s="23"/>
      <c r="B88" s="23"/>
      <c r="C88" s="23"/>
      <c r="D88" s="23"/>
      <c r="E88" s="23"/>
      <c r="F88" s="23"/>
      <c r="G88" s="47"/>
      <c r="H88" s="47"/>
      <c r="I88" s="47"/>
      <c r="J88" s="47"/>
      <c r="K88" s="47"/>
      <c r="L88" s="2"/>
      <c r="M88" s="2"/>
      <c r="N88" s="2"/>
    </row>
    <row r="89" spans="1:14">
      <c r="A89" s="23"/>
      <c r="B89" s="23"/>
      <c r="C89" s="23"/>
      <c r="D89" s="23"/>
      <c r="E89" s="23"/>
      <c r="F89" s="23"/>
      <c r="G89" s="47"/>
      <c r="H89" s="47"/>
      <c r="I89" s="47"/>
      <c r="J89" s="47"/>
      <c r="K89" s="47"/>
      <c r="L89" s="2"/>
      <c r="M89" s="2"/>
      <c r="N89" s="2"/>
    </row>
    <row r="90" spans="1:14">
      <c r="A90" s="23"/>
      <c r="B90" s="23"/>
      <c r="C90" s="23"/>
      <c r="D90" s="23"/>
      <c r="E90" s="23"/>
      <c r="F90" s="23"/>
      <c r="G90" s="47"/>
      <c r="H90" s="47"/>
      <c r="I90" s="47"/>
      <c r="J90" s="47"/>
      <c r="K90" s="47"/>
      <c r="L90" s="2"/>
      <c r="M90" s="2"/>
      <c r="N90" s="2"/>
    </row>
    <row r="91" spans="1:14">
      <c r="A91" s="23"/>
      <c r="B91" s="23"/>
      <c r="C91" s="23"/>
      <c r="D91" s="23"/>
      <c r="E91" s="23"/>
      <c r="F91" s="23"/>
      <c r="G91" s="47"/>
      <c r="H91" s="47"/>
      <c r="I91" s="47"/>
      <c r="J91" s="47"/>
      <c r="K91" s="47"/>
      <c r="L91" s="2"/>
      <c r="M91" s="2"/>
      <c r="N91" s="2"/>
    </row>
    <row r="92" spans="1:14">
      <c r="A92" s="23"/>
      <c r="B92" s="23"/>
      <c r="C92" s="23"/>
      <c r="D92" s="23"/>
      <c r="E92" s="23"/>
      <c r="F92" s="23"/>
      <c r="G92" s="47"/>
      <c r="H92" s="47"/>
      <c r="I92" s="47"/>
      <c r="J92" s="47"/>
      <c r="K92" s="47"/>
      <c r="L92" s="2"/>
      <c r="M92" s="2"/>
      <c r="N92" s="2"/>
    </row>
    <row r="93" spans="1:14">
      <c r="A93" s="23"/>
      <c r="B93" s="23"/>
      <c r="C93" s="23"/>
      <c r="D93" s="23"/>
      <c r="E93" s="23"/>
      <c r="F93" s="23"/>
      <c r="G93" s="47"/>
      <c r="H93" s="47"/>
      <c r="I93" s="47"/>
      <c r="J93" s="47"/>
      <c r="K93" s="47"/>
      <c r="L93" s="2"/>
      <c r="M93" s="2"/>
      <c r="N93" s="2"/>
    </row>
    <row r="94" spans="1:14">
      <c r="A94" s="23"/>
      <c r="B94" s="23"/>
      <c r="C94" s="23"/>
      <c r="D94" s="23"/>
      <c r="E94" s="23"/>
      <c r="F94" s="23"/>
      <c r="G94" s="47"/>
      <c r="H94" s="47"/>
      <c r="I94" s="47"/>
      <c r="J94" s="47"/>
      <c r="K94" s="47"/>
      <c r="L94" s="2"/>
      <c r="M94" s="2"/>
      <c r="N94" s="2"/>
    </row>
    <row r="95" spans="1:14">
      <c r="A95" s="23"/>
      <c r="B95" s="23"/>
      <c r="C95" s="23"/>
      <c r="D95" s="23"/>
      <c r="E95" s="23"/>
      <c r="F95" s="23"/>
      <c r="G95" s="47"/>
      <c r="H95" s="47"/>
      <c r="I95" s="47"/>
      <c r="J95" s="47"/>
      <c r="K95" s="47"/>
      <c r="L95" s="2"/>
      <c r="M95" s="2"/>
      <c r="N95" s="2"/>
    </row>
    <row r="96" spans="1:14">
      <c r="A96" s="23"/>
      <c r="B96" s="23"/>
      <c r="C96" s="23"/>
      <c r="D96" s="23"/>
      <c r="E96" s="23"/>
      <c r="F96" s="23"/>
      <c r="G96" s="47"/>
      <c r="H96" s="47"/>
      <c r="I96" s="47"/>
      <c r="J96" s="47"/>
      <c r="K96" s="47"/>
      <c r="L96" s="2"/>
      <c r="M96" s="2"/>
      <c r="N96" s="2"/>
    </row>
    <row r="97" spans="1:14">
      <c r="A97" s="23"/>
      <c r="B97" s="23"/>
      <c r="C97" s="23"/>
      <c r="D97" s="23"/>
      <c r="E97" s="23"/>
      <c r="F97" s="23"/>
      <c r="G97" s="47"/>
      <c r="H97" s="47"/>
      <c r="I97" s="47"/>
      <c r="J97" s="47"/>
      <c r="K97" s="47"/>
      <c r="L97" s="2"/>
      <c r="M97" s="2"/>
      <c r="N97" s="2"/>
    </row>
    <row r="98" spans="1:14">
      <c r="A98" s="47"/>
      <c r="B98" s="47"/>
      <c r="C98" s="47"/>
      <c r="D98" s="47"/>
      <c r="E98" s="47"/>
      <c r="F98" s="47"/>
      <c r="G98" s="47"/>
      <c r="H98" s="47"/>
      <c r="I98" s="47"/>
      <c r="J98" s="47"/>
      <c r="K98" s="47"/>
      <c r="L98" s="2"/>
      <c r="M98" s="2"/>
      <c r="N98" s="2"/>
    </row>
    <row r="99" spans="1:14">
      <c r="A99" s="47"/>
      <c r="B99" s="47"/>
      <c r="C99" s="47"/>
      <c r="D99" s="47"/>
      <c r="E99" s="47"/>
      <c r="F99" s="47"/>
      <c r="G99" s="47"/>
      <c r="H99" s="47"/>
      <c r="I99" s="47"/>
      <c r="J99" s="47"/>
      <c r="K99" s="47"/>
      <c r="L99" s="2"/>
      <c r="M99" s="2"/>
      <c r="N99" s="2"/>
    </row>
    <row r="100" spans="1:14">
      <c r="A100" s="47"/>
      <c r="B100" s="47"/>
      <c r="C100" s="47"/>
      <c r="D100" s="47"/>
      <c r="E100" s="47"/>
      <c r="F100" s="47"/>
      <c r="G100" s="47"/>
      <c r="H100" s="47"/>
      <c r="I100" s="47"/>
      <c r="J100" s="47"/>
      <c r="K100" s="47"/>
      <c r="L100" s="2"/>
      <c r="M100" s="2"/>
      <c r="N100" s="2"/>
    </row>
    <row r="101" spans="1:14">
      <c r="A101" s="47"/>
      <c r="B101" s="47"/>
      <c r="C101" s="47"/>
      <c r="D101" s="47"/>
      <c r="E101" s="47"/>
      <c r="F101" s="47"/>
      <c r="G101" s="47"/>
      <c r="H101" s="47"/>
      <c r="I101" s="47"/>
      <c r="J101" s="47"/>
      <c r="K101" s="47"/>
      <c r="L101" s="2"/>
      <c r="M101" s="2"/>
      <c r="N101" s="2"/>
    </row>
    <row r="102" spans="1:14">
      <c r="A102" s="47"/>
      <c r="B102" s="47"/>
      <c r="C102" s="47"/>
      <c r="D102" s="47"/>
      <c r="E102" s="47"/>
      <c r="F102" s="47"/>
      <c r="G102" s="47"/>
      <c r="H102" s="47"/>
      <c r="I102" s="47"/>
      <c r="J102" s="47"/>
      <c r="K102" s="47"/>
      <c r="L102" s="2"/>
      <c r="M102" s="2"/>
      <c r="N102" s="2"/>
    </row>
    <row r="103" spans="1:14">
      <c r="A103" s="47"/>
      <c r="B103" s="47"/>
      <c r="C103" s="47"/>
      <c r="D103" s="47"/>
      <c r="E103" s="47"/>
      <c r="F103" s="47"/>
      <c r="G103" s="47"/>
      <c r="H103" s="47"/>
      <c r="I103" s="47"/>
      <c r="J103" s="47"/>
      <c r="K103" s="47"/>
      <c r="L103" s="2"/>
      <c r="M103" s="2"/>
      <c r="N103" s="2"/>
    </row>
    <row r="104" spans="1:14">
      <c r="A104" s="47"/>
      <c r="B104" s="47"/>
      <c r="C104" s="47"/>
      <c r="D104" s="47"/>
      <c r="E104" s="47"/>
      <c r="F104" s="47"/>
      <c r="G104" s="47"/>
      <c r="H104" s="47"/>
      <c r="I104" s="47"/>
      <c r="J104" s="47"/>
      <c r="K104" s="47"/>
      <c r="L104" s="2"/>
      <c r="M104" s="2"/>
      <c r="N104" s="2"/>
    </row>
    <row r="105" spans="1:14">
      <c r="A105" s="47"/>
      <c r="B105" s="47"/>
      <c r="C105" s="47"/>
      <c r="D105" s="47"/>
      <c r="E105" s="47"/>
      <c r="F105" s="47"/>
      <c r="G105" s="47"/>
      <c r="H105" s="47"/>
      <c r="I105" s="47"/>
      <c r="J105" s="47"/>
      <c r="K105" s="47"/>
      <c r="L105" s="2"/>
      <c r="M105" s="2"/>
      <c r="N105" s="2"/>
    </row>
    <row r="106" spans="1:14">
      <c r="A106" s="47"/>
      <c r="B106" s="47"/>
      <c r="C106" s="47"/>
      <c r="D106" s="47"/>
      <c r="E106" s="47"/>
      <c r="F106" s="47"/>
      <c r="G106" s="47"/>
      <c r="H106" s="47"/>
      <c r="I106" s="47"/>
      <c r="J106" s="47"/>
      <c r="K106" s="47"/>
      <c r="L106" s="2"/>
      <c r="M106" s="2"/>
      <c r="N106" s="2"/>
    </row>
    <row r="107" spans="1:14">
      <c r="A107" s="47"/>
      <c r="B107" s="47"/>
      <c r="C107" s="47"/>
      <c r="D107" s="47"/>
      <c r="E107" s="47"/>
      <c r="F107" s="47"/>
      <c r="G107" s="47"/>
      <c r="H107" s="47"/>
      <c r="I107" s="47"/>
      <c r="J107" s="47"/>
      <c r="K107" s="47"/>
      <c r="L107" s="2"/>
      <c r="M107" s="2"/>
      <c r="N107" s="2"/>
    </row>
    <row r="108" spans="1:14">
      <c r="A108" s="2"/>
      <c r="B108" s="2"/>
      <c r="C108" s="2"/>
      <c r="D108" s="2"/>
      <c r="E108" s="2"/>
      <c r="F108" s="2"/>
      <c r="G108" s="2"/>
      <c r="H108" s="2"/>
      <c r="I108" s="2"/>
      <c r="J108" s="2"/>
      <c r="K108" s="2"/>
      <c r="L108" s="2"/>
      <c r="M108" s="2"/>
      <c r="N108" s="2"/>
    </row>
    <row r="109" spans="1:14">
      <c r="A109" s="2"/>
      <c r="B109" s="2"/>
      <c r="C109" s="2"/>
      <c r="D109" s="2"/>
      <c r="E109" s="2"/>
      <c r="F109" s="2"/>
      <c r="G109" s="2"/>
      <c r="H109" s="2"/>
      <c r="I109" s="2"/>
      <c r="J109" s="2"/>
      <c r="K109" s="2"/>
      <c r="L109" s="2"/>
      <c r="M109" s="2"/>
      <c r="N109" s="2"/>
    </row>
    <row r="110" spans="1:14">
      <c r="A110" s="2"/>
      <c r="B110" s="2"/>
      <c r="C110" s="2"/>
      <c r="D110" s="2"/>
      <c r="E110" s="2"/>
      <c r="F110" s="2"/>
      <c r="G110" s="2"/>
      <c r="H110" s="2"/>
      <c r="I110" s="2"/>
      <c r="J110" s="2"/>
      <c r="K110" s="2"/>
      <c r="L110" s="2"/>
      <c r="M110" s="2"/>
      <c r="N110" s="2"/>
    </row>
    <row r="111" spans="1:14">
      <c r="A111" s="2"/>
      <c r="B111" s="2"/>
      <c r="C111" s="2"/>
      <c r="D111" s="2"/>
      <c r="E111" s="2"/>
      <c r="F111" s="2"/>
      <c r="G111" s="2"/>
      <c r="H111" s="2"/>
      <c r="I111" s="2"/>
      <c r="J111" s="2"/>
      <c r="K111" s="2"/>
      <c r="L111" s="2"/>
      <c r="M111" s="2"/>
      <c r="N111" s="2"/>
    </row>
    <row r="112" spans="1:14">
      <c r="A112" s="2"/>
      <c r="B112" s="2"/>
      <c r="C112" s="2"/>
      <c r="D112" s="2"/>
      <c r="E112" s="2"/>
      <c r="F112" s="2"/>
      <c r="G112" s="2"/>
      <c r="H112" s="2"/>
      <c r="I112" s="2"/>
      <c r="J112" s="2"/>
      <c r="K112" s="2"/>
      <c r="L112" s="2"/>
      <c r="M112" s="2"/>
      <c r="N112" s="2"/>
    </row>
  </sheetData>
  <mergeCells count="52">
    <mergeCell ref="F45:G45"/>
    <mergeCell ref="A40:D40"/>
    <mergeCell ref="A53:D53"/>
    <mergeCell ref="A54:D54"/>
    <mergeCell ref="A55:D55"/>
    <mergeCell ref="F46:G46"/>
    <mergeCell ref="A49:D49"/>
    <mergeCell ref="A50:D50"/>
    <mergeCell ref="A51:D51"/>
    <mergeCell ref="A47:E47"/>
    <mergeCell ref="F40:G40"/>
    <mergeCell ref="F41:G41"/>
    <mergeCell ref="F42:G42"/>
    <mergeCell ref="F43:G43"/>
    <mergeCell ref="F44:G44"/>
    <mergeCell ref="A48:E48"/>
    <mergeCell ref="A29:B29"/>
    <mergeCell ref="A31:B31"/>
    <mergeCell ref="F29:G29"/>
    <mergeCell ref="A30:B30"/>
    <mergeCell ref="F30:G30"/>
    <mergeCell ref="C26:D26"/>
    <mergeCell ref="F24:G24"/>
    <mergeCell ref="F25:G25"/>
    <mergeCell ref="F26:G26"/>
    <mergeCell ref="A26:B26"/>
    <mergeCell ref="A3:I3"/>
    <mergeCell ref="A21:B21"/>
    <mergeCell ref="A22:B22"/>
    <mergeCell ref="A24:B24"/>
    <mergeCell ref="A25:B25"/>
    <mergeCell ref="A15:A16"/>
    <mergeCell ref="B4:C4"/>
    <mergeCell ref="D4:E4"/>
    <mergeCell ref="C24:D24"/>
    <mergeCell ref="C25:D25"/>
    <mergeCell ref="A28:B28"/>
    <mergeCell ref="F28:G28"/>
    <mergeCell ref="A32:B32"/>
    <mergeCell ref="A52:D52"/>
    <mergeCell ref="A36:C36"/>
    <mergeCell ref="A37:C37"/>
    <mergeCell ref="A41:D41"/>
    <mergeCell ref="A42:D42"/>
    <mergeCell ref="A43:D43"/>
    <mergeCell ref="A44:D44"/>
    <mergeCell ref="A45:D45"/>
    <mergeCell ref="A46:D46"/>
    <mergeCell ref="F31:G31"/>
    <mergeCell ref="F32:G32"/>
    <mergeCell ref="A34:D34"/>
    <mergeCell ref="A38:C38"/>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Figure 6</vt:lpstr>
      <vt:lpstr>Figure 6 supplement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 ortiz</dc:creator>
  <cp:lastModifiedBy>mgp</cp:lastModifiedBy>
  <dcterms:created xsi:type="dcterms:W3CDTF">2020-03-19T16:24:20Z</dcterms:created>
  <dcterms:modified xsi:type="dcterms:W3CDTF">2020-07-13T12:44:04Z</dcterms:modified>
</cp:coreProperties>
</file>