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\PS論文\eLIFE\Source\"/>
    </mc:Choice>
  </mc:AlternateContent>
  <xr:revisionPtr revIDLastSave="0" documentId="13_ncr:1_{88D7814B-A2A8-4448-BEAD-46D319F3F5F5}" xr6:coauthVersionLast="45" xr6:coauthVersionMax="45" xr10:uidLastSave="{00000000-0000-0000-0000-000000000000}"/>
  <bookViews>
    <workbookView xWindow="6540" yWindow="4695" windowWidth="18240" windowHeight="9690" activeTab="2" xr2:uid="{48C06F3F-96EA-49E8-87DE-7994745D1527}"/>
  </bookViews>
  <sheets>
    <sheet name="3Dleft" sheetId="1" r:id="rId1"/>
    <sheet name="3Dright" sheetId="2" r:id="rId2"/>
    <sheet name="3-S2C" sheetId="3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3" l="1"/>
  <c r="J10" i="3"/>
  <c r="J11" i="3"/>
  <c r="I7" i="3"/>
  <c r="I10" i="3"/>
  <c r="I11" i="3"/>
  <c r="J6" i="3"/>
  <c r="J9" i="3"/>
  <c r="I6" i="3"/>
  <c r="I9" i="3"/>
  <c r="I8" i="3"/>
  <c r="G1" i="2"/>
  <c r="H1" i="2"/>
  <c r="G4" i="2"/>
  <c r="H4" i="2"/>
  <c r="G7" i="2"/>
  <c r="H7" i="2"/>
  <c r="O12" i="2"/>
  <c r="F13" i="2"/>
  <c r="O13" i="2"/>
  <c r="F14" i="2"/>
  <c r="O14" i="2"/>
  <c r="L2" i="1"/>
  <c r="L3" i="1"/>
  <c r="L1" i="1"/>
  <c r="K3" i="1"/>
  <c r="K1" i="1"/>
  <c r="K2" i="1"/>
  <c r="J3" i="1"/>
  <c r="J2" i="1"/>
  <c r="J1" i="1"/>
</calcChain>
</file>

<file path=xl/sharedStrings.xml><?xml version="1.0" encoding="utf-8"?>
<sst xmlns="http://schemas.openxmlformats.org/spreadsheetml/2006/main" count="5" uniqueCount="5">
  <si>
    <t>3-2 -0.66056139 -0.9205610 -0.4005618 0.0005751</t>
  </si>
  <si>
    <t>3-1 -0.03043976 -0.2904394  0.2295598 0.9321248</t>
  </si>
  <si>
    <t>2-1  0.63012163  0.3701220  0.8901212 0.0007446</t>
  </si>
  <si>
    <t>Syn-</t>
    <phoneticPr fontId="1"/>
  </si>
  <si>
    <t>syn+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</si>
</sst>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3-488D-B190-1924DD5C53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7B3-488D-B190-1924DD5C539C}"/>
              </c:ext>
            </c:extLst>
          </c:dPt>
          <c:errBars>
            <c:errBarType val="both"/>
            <c:errValType val="cust"/>
            <c:noEndCap val="0"/>
            <c:plus>
              <c:numRef>
                <c:f>'3Dleft'!$L$1:$L$3</c:f>
                <c:numCache>
                  <c:formatCode>General</c:formatCode>
                  <c:ptCount val="3"/>
                  <c:pt idx="0">
                    <c:v>1.6819936612259678E-2</c:v>
                  </c:pt>
                  <c:pt idx="1">
                    <c:v>0</c:v>
                  </c:pt>
                  <c:pt idx="2">
                    <c:v>4.6715136883330871E-2</c:v>
                  </c:pt>
                </c:numCache>
              </c:numRef>
            </c:plus>
            <c:minus>
              <c:numRef>
                <c:f>'3Dleft'!$L$1:$L$3</c:f>
                <c:numCache>
                  <c:formatCode>General</c:formatCode>
                  <c:ptCount val="3"/>
                  <c:pt idx="0">
                    <c:v>1.6819936612259678E-2</c:v>
                  </c:pt>
                  <c:pt idx="1">
                    <c:v>0</c:v>
                  </c:pt>
                  <c:pt idx="2">
                    <c:v>4.6715136883330871E-2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'3Dleft'!$J$1:$J$3</c:f>
              <c:numCache>
                <c:formatCode>General</c:formatCode>
                <c:ptCount val="3"/>
                <c:pt idx="0">
                  <c:v>5.3780123886089486E-2</c:v>
                </c:pt>
                <c:pt idx="1">
                  <c:v>1</c:v>
                </c:pt>
                <c:pt idx="2">
                  <c:v>0.42371033504666117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3-488D-B190-1924DD5C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-27"/>
        <c:axId val="723599704"/>
        <c:axId val="723603312"/>
      </c:barChart>
      <c:catAx>
        <c:axId val="723599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3603312"/>
        <c:crosses val="autoZero"/>
        <c:auto val="1"/>
        <c:lblAlgn val="ctr"/>
        <c:lblOffset val="100"/>
        <c:noMultiLvlLbl val="0"/>
      </c:catAx>
      <c:valAx>
        <c:axId val="72360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3599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'3Dright'!$O$12:$O$14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5.9447605437131332E-2</c:v>
                  </c:pt>
                  <c:pt idx="2">
                    <c:v>6.0389905458163952E-2</c:v>
                  </c:pt>
                </c:numCache>
              </c:numRef>
            </c:plus>
            <c:minus>
              <c:numRef>
                <c:f>'3Dright'!$O$12:$O$14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5.9447605437131332E-2</c:v>
                  </c:pt>
                  <c:pt idx="2">
                    <c:v>6.0389905458163952E-2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'3Dright'!$M$12:$M$14</c:f>
              <c:numCache>
                <c:formatCode>General</c:formatCode>
                <c:ptCount val="3"/>
                <c:pt idx="0">
                  <c:v>1</c:v>
                </c:pt>
                <c:pt idx="1">
                  <c:v>1.6301216000000001</c:v>
                </c:pt>
                <c:pt idx="2">
                  <c:v>0.96956019999999998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A-4A07-B99C-1B654846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-27"/>
        <c:axId val="943981584"/>
        <c:axId val="943981912"/>
      </c:barChart>
      <c:catAx>
        <c:axId val="94398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3981912"/>
        <c:crosses val="autoZero"/>
        <c:auto val="1"/>
        <c:lblAlgn val="ctr"/>
        <c:lblOffset val="100"/>
        <c:noMultiLvlLbl val="0"/>
      </c:catAx>
      <c:valAx>
        <c:axId val="943981912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398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0C-408D-920A-899CBA9643D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0C-408D-920A-899CBA9643D2}"/>
              </c:ext>
            </c:extLst>
          </c:dPt>
          <c:errBars>
            <c:errBarType val="both"/>
            <c:errValType val="cust"/>
            <c:noEndCap val="0"/>
            <c:plus>
              <c:numRef>
                <c:f>'3Dright'!$O$12:$O$14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5.9447605437131332E-2</c:v>
                  </c:pt>
                  <c:pt idx="2">
                    <c:v>6.0389905458163952E-2</c:v>
                  </c:pt>
                </c:numCache>
              </c:numRef>
            </c:plus>
            <c:minus>
              <c:numRef>
                <c:f>'3Dright'!$O$12:$O$14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5.9447605437131332E-2</c:v>
                  </c:pt>
                  <c:pt idx="2">
                    <c:v>6.0389905458163952E-2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'3Dright'!$M$12:$M$14</c:f>
              <c:numCache>
                <c:formatCode>General</c:formatCode>
                <c:ptCount val="3"/>
                <c:pt idx="0">
                  <c:v>1</c:v>
                </c:pt>
                <c:pt idx="1">
                  <c:v>1.6301216000000001</c:v>
                </c:pt>
                <c:pt idx="2">
                  <c:v>0.96956019999999998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0C-408D-920A-899CBA964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-27"/>
        <c:axId val="943981584"/>
        <c:axId val="943981912"/>
      </c:barChart>
      <c:catAx>
        <c:axId val="94398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43981912"/>
        <c:crosses val="autoZero"/>
        <c:auto val="1"/>
        <c:lblAlgn val="ctr"/>
        <c:lblOffset val="100"/>
        <c:noMultiLvlLbl val="0"/>
      </c:catAx>
      <c:valAx>
        <c:axId val="943981912"/>
        <c:scaling>
          <c:orientation val="minMax"/>
          <c:max val="1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4398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64-41A6-A76F-0CF20251931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A64-41A6-A76F-0CF202519313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[1]Sheet1!$I$11:$J$11</c:f>
                <c:numCache>
                  <c:formatCode>General</c:formatCode>
                  <c:ptCount val="2"/>
                  <c:pt idx="0">
                    <c:v>3.7749162962338989E-2</c:v>
                  </c:pt>
                  <c:pt idx="1">
                    <c:v>6.5002164646853225E-2</c:v>
                  </c:pt>
                </c:numCache>
              </c:numRef>
            </c:plus>
            <c:minus>
              <c:numRef>
                <c:f>[1]Sheet1!$I$11:$J$11</c:f>
                <c:numCache>
                  <c:formatCode>General</c:formatCode>
                  <c:ptCount val="2"/>
                  <c:pt idx="0">
                    <c:v>3.7749162962338989E-2</c:v>
                  </c:pt>
                  <c:pt idx="1">
                    <c:v>6.5002164646853225E-2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[1]Sheet1!$I$9:$J$9</c:f>
              <c:numCache>
                <c:formatCode>General</c:formatCode>
                <c:ptCount val="2"/>
                <c:pt idx="0">
                  <c:v>1</c:v>
                </c:pt>
                <c:pt idx="1">
                  <c:v>1.8294314381270902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64-41A6-A76F-0CF20251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578819024"/>
        <c:axId val="578815416"/>
      </c:barChart>
      <c:catAx>
        <c:axId val="57881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815416"/>
        <c:crosses val="autoZero"/>
        <c:auto val="1"/>
        <c:lblAlgn val="ctr"/>
        <c:lblOffset val="100"/>
        <c:noMultiLvlLbl val="0"/>
      </c:catAx>
      <c:valAx>
        <c:axId val="57881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881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11</xdr:col>
      <xdr:colOff>542924</xdr:colOff>
      <xdr:row>16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65D08D3-CC4F-4453-A583-652756B8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16</xdr:row>
      <xdr:rowOff>14287</xdr:rowOff>
    </xdr:from>
    <xdr:to>
      <xdr:col>3</xdr:col>
      <xdr:colOff>85725</xdr:colOff>
      <xdr:row>27</xdr:row>
      <xdr:rowOff>138112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985C19-DDD4-47B8-AA24-5EDCA8219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638175</xdr:colOff>
      <xdr:row>16</xdr:row>
      <xdr:rowOff>161925</xdr:rowOff>
    </xdr:from>
    <xdr:to>
      <xdr:col>13</xdr:col>
      <xdr:colOff>276224</xdr:colOff>
      <xdr:row>28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3296029-BC0B-4F18-B8F0-F67DA393D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19050</xdr:rowOff>
    </xdr:from>
    <xdr:to>
      <xdr:col>2</xdr:col>
      <xdr:colOff>609600</xdr:colOff>
      <xdr:row>20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F3CB10-90A8-4980-B896-5B4A7FE5E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S3-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I9">
            <v>1</v>
          </cell>
          <cell r="J9">
            <v>1.8294314381270902</v>
          </cell>
        </row>
        <row r="11">
          <cell r="I11">
            <v>3.7749162962338989E-2</v>
          </cell>
          <cell r="J11">
            <v>6.5002164646853225E-2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3FA8-2CB9-4379-B25C-6F756DCDE76F}">
  <dimension ref="C1:L12"/>
  <sheetViews>
    <sheetView workbookViewId="0">
      <selection activeCell="E17" sqref="E17"/>
    </sheetView>
  </sheetViews>
  <sheetFormatPr defaultRowHeight="18.75" x14ac:dyDescent="0.4"/>
  <sheetData>
    <row r="1" spans="3:12" x14ac:dyDescent="0.4">
      <c r="F1">
        <v>8.1430745814307454E-2</v>
      </c>
      <c r="G1">
        <v>1.3503375843960989E-2</v>
      </c>
      <c r="H1">
        <v>6.640625E-2</v>
      </c>
      <c r="J1">
        <f>AVERAGE(F1:H1)</f>
        <v>5.3780123886089486E-2</v>
      </c>
      <c r="K1">
        <f>_xlfn.STDEV.P(F1:H1)</f>
        <v>2.9132984665213663E-2</v>
      </c>
      <c r="L1">
        <f>K1/1.7320508</f>
        <v>1.6819936612259678E-2</v>
      </c>
    </row>
    <row r="2" spans="3:12" x14ac:dyDescent="0.4">
      <c r="F2">
        <v>1</v>
      </c>
      <c r="G2">
        <v>1</v>
      </c>
      <c r="H2">
        <v>1</v>
      </c>
      <c r="J2">
        <f t="shared" ref="J2:J3" si="0">AVERAGE(F2:H2)</f>
        <v>1</v>
      </c>
      <c r="K2">
        <f t="shared" ref="K2" si="1">_xlfn.STDEV.P(F2:H2)</f>
        <v>0</v>
      </c>
      <c r="L2">
        <f t="shared" ref="L2:L3" si="2">K2/1.7320508</f>
        <v>0</v>
      </c>
    </row>
    <row r="3" spans="3:12" x14ac:dyDescent="0.4">
      <c r="F3">
        <v>0.4908675799086758</v>
      </c>
      <c r="G3">
        <v>0.4703675918979745</v>
      </c>
      <c r="H3">
        <v>0.30989583333333331</v>
      </c>
      <c r="J3">
        <f t="shared" si="0"/>
        <v>0.42371033504666117</v>
      </c>
      <c r="K3">
        <f>_xlfn.STDEV.P(F3:H3)</f>
        <v>8.0912990210882732E-2</v>
      </c>
      <c r="L3">
        <f t="shared" si="2"/>
        <v>4.6715136883330871E-2</v>
      </c>
    </row>
    <row r="4" spans="3:12" x14ac:dyDescent="0.4">
      <c r="C4">
        <v>1</v>
      </c>
      <c r="D4">
        <v>8.1430745814307454E-2</v>
      </c>
    </row>
    <row r="5" spans="3:12" x14ac:dyDescent="0.4">
      <c r="C5">
        <v>1</v>
      </c>
      <c r="D5">
        <v>1.3503375843960989E-2</v>
      </c>
    </row>
    <row r="6" spans="3:12" x14ac:dyDescent="0.4">
      <c r="C6">
        <v>1</v>
      </c>
      <c r="D6">
        <v>6.640625E-2</v>
      </c>
    </row>
    <row r="7" spans="3:12" x14ac:dyDescent="0.4">
      <c r="C7">
        <v>2</v>
      </c>
      <c r="D7">
        <v>1</v>
      </c>
    </row>
    <row r="8" spans="3:12" x14ac:dyDescent="0.4">
      <c r="C8">
        <v>2</v>
      </c>
      <c r="D8">
        <v>1</v>
      </c>
    </row>
    <row r="9" spans="3:12" x14ac:dyDescent="0.4">
      <c r="C9">
        <v>2</v>
      </c>
      <c r="D9">
        <v>1</v>
      </c>
    </row>
    <row r="10" spans="3:12" x14ac:dyDescent="0.4">
      <c r="C10">
        <v>3</v>
      </c>
      <c r="D10">
        <v>0.4908675799086758</v>
      </c>
    </row>
    <row r="11" spans="3:12" x14ac:dyDescent="0.4">
      <c r="C11">
        <v>3</v>
      </c>
      <c r="D11">
        <v>0.4703675918979745</v>
      </c>
    </row>
    <row r="12" spans="3:12" x14ac:dyDescent="0.4">
      <c r="C12">
        <v>3</v>
      </c>
      <c r="D12">
        <v>0.30989583333333331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8155C-484E-42C6-91AF-128FAB5126CE}">
  <dimension ref="D1:Q18"/>
  <sheetViews>
    <sheetView topLeftCell="E11" workbookViewId="0">
      <selection activeCell="H22" sqref="H22"/>
    </sheetView>
  </sheetViews>
  <sheetFormatPr defaultRowHeight="18.75" x14ac:dyDescent="0.4"/>
  <sheetData>
    <row r="1" spans="4:17" x14ac:dyDescent="0.4">
      <c r="D1">
        <v>1</v>
      </c>
      <c r="E1">
        <v>1</v>
      </c>
      <c r="G1">
        <f>AVERAGE(E1:E3)</f>
        <v>1</v>
      </c>
      <c r="H1">
        <f>_xlfn.STDEV.P(E1:E3)</f>
        <v>0</v>
      </c>
    </row>
    <row r="2" spans="4:17" x14ac:dyDescent="0.4">
      <c r="D2">
        <v>1</v>
      </c>
      <c r="E2">
        <v>1</v>
      </c>
    </row>
    <row r="3" spans="4:17" x14ac:dyDescent="0.4">
      <c r="D3">
        <v>1</v>
      </c>
      <c r="E3">
        <v>1</v>
      </c>
    </row>
    <row r="4" spans="4:17" x14ac:dyDescent="0.4">
      <c r="D4">
        <v>2</v>
      </c>
      <c r="E4">
        <v>1.6954022988505748</v>
      </c>
      <c r="G4">
        <f>AVERAGE(E4:E6)</f>
        <v>1.6301216304440533</v>
      </c>
      <c r="H4">
        <f>_xlfn.STDEV.P(E4:E6)</f>
        <v>0.10296325261711146</v>
      </c>
    </row>
    <row r="5" spans="4:17" x14ac:dyDescent="0.4">
      <c r="D5">
        <v>2</v>
      </c>
      <c r="E5">
        <v>1.4847605224963716</v>
      </c>
    </row>
    <row r="6" spans="4:17" x14ac:dyDescent="0.4">
      <c r="D6">
        <v>2</v>
      </c>
      <c r="E6">
        <v>1.7102020699852143</v>
      </c>
    </row>
    <row r="7" spans="4:17" x14ac:dyDescent="0.4">
      <c r="D7">
        <v>3</v>
      </c>
      <c r="E7">
        <v>1.1169818316648128</v>
      </c>
      <c r="G7">
        <f>AVERAGE(E7:E9)</f>
        <v>0.96956023913834954</v>
      </c>
      <c r="H7">
        <f>_xlfn.STDEV.P(E7:E9)</f>
        <v>0.10459531625353996</v>
      </c>
    </row>
    <row r="8" spans="4:17" x14ac:dyDescent="0.4">
      <c r="D8">
        <v>3</v>
      </c>
      <c r="E8">
        <v>0.88534107402031925</v>
      </c>
    </row>
    <row r="9" spans="4:17" x14ac:dyDescent="0.4">
      <c r="D9">
        <v>3</v>
      </c>
      <c r="E9">
        <v>0.90635781172991625</v>
      </c>
    </row>
    <row r="10" spans="4:17" x14ac:dyDescent="0.4">
      <c r="F10">
        <v>1.2876106194690264</v>
      </c>
      <c r="G10">
        <v>0.96026156941649898</v>
      </c>
    </row>
    <row r="11" spans="4:17" x14ac:dyDescent="0.4">
      <c r="F11">
        <v>1.1680080482897384</v>
      </c>
      <c r="G11">
        <v>1.0345132743362833</v>
      </c>
    </row>
    <row r="12" spans="4:17" x14ac:dyDescent="0.4">
      <c r="D12">
        <v>1</v>
      </c>
      <c r="E12">
        <v>0</v>
      </c>
      <c r="F12">
        <v>1.4614153057957093</v>
      </c>
      <c r="G12">
        <v>0.93916106308037139</v>
      </c>
      <c r="M12">
        <v>1</v>
      </c>
      <c r="N12">
        <v>0</v>
      </c>
      <c r="O12">
        <f>N12/1.732</f>
        <v>0</v>
      </c>
    </row>
    <row r="13" spans="4:17" x14ac:dyDescent="0.4">
      <c r="D13">
        <v>1.3056779999999999</v>
      </c>
      <c r="E13">
        <v>0.14753568</v>
      </c>
      <c r="F13">
        <f>E13/1.732</f>
        <v>8.5182263279445725E-2</v>
      </c>
      <c r="M13">
        <v>1.6301216000000001</v>
      </c>
      <c r="N13">
        <v>0.10296325261711146</v>
      </c>
      <c r="O13">
        <f>N13/1.732</f>
        <v>5.9447605437131332E-2</v>
      </c>
    </row>
    <row r="14" spans="4:17" x14ac:dyDescent="0.4">
      <c r="D14">
        <v>0.97797860000000003</v>
      </c>
      <c r="E14">
        <v>5.0084249999999997E-2</v>
      </c>
      <c r="F14">
        <f>E14/1.732</f>
        <v>2.8917003464203232E-2</v>
      </c>
      <c r="M14">
        <v>0.96956019999999998</v>
      </c>
      <c r="N14">
        <v>0.10459531625353996</v>
      </c>
      <c r="O14">
        <f>N14/1.732</f>
        <v>6.0389905458163952E-2</v>
      </c>
      <c r="Q14" t="s">
        <v>2</v>
      </c>
    </row>
    <row r="15" spans="4:17" x14ac:dyDescent="0.4">
      <c r="Q15" t="s">
        <v>1</v>
      </c>
    </row>
    <row r="16" spans="4:17" x14ac:dyDescent="0.4">
      <c r="H16">
        <v>1</v>
      </c>
      <c r="I16">
        <v>0</v>
      </c>
      <c r="J16">
        <v>0</v>
      </c>
      <c r="Q16" t="s">
        <v>0</v>
      </c>
    </row>
    <row r="17" spans="8:10" x14ac:dyDescent="0.4">
      <c r="H17">
        <v>1.3056779999999999</v>
      </c>
      <c r="I17">
        <v>0.14753568</v>
      </c>
      <c r="J17">
        <v>8.5182263279445725E-2</v>
      </c>
    </row>
    <row r="18" spans="8:10" x14ac:dyDescent="0.4">
      <c r="H18">
        <v>0.97797860000000003</v>
      </c>
      <c r="I18">
        <v>5.0084249999999997E-2</v>
      </c>
      <c r="J18">
        <v>2.8917003464203232E-2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F2CC-2019-49D3-B5A7-AB7FBDF1C9F8}">
  <dimension ref="I2:J11"/>
  <sheetViews>
    <sheetView tabSelected="1" topLeftCell="A6" workbookViewId="0">
      <selection activeCell="G10" sqref="G10"/>
    </sheetView>
  </sheetViews>
  <sheetFormatPr defaultRowHeight="18.75" x14ac:dyDescent="0.4"/>
  <sheetData>
    <row r="2" spans="9:10" x14ac:dyDescent="0.4">
      <c r="I2" t="s">
        <v>3</v>
      </c>
      <c r="J2" t="s">
        <v>4</v>
      </c>
    </row>
    <row r="3" spans="9:10" x14ac:dyDescent="0.4">
      <c r="I3">
        <v>554</v>
      </c>
      <c r="J3">
        <v>1084</v>
      </c>
    </row>
    <row r="4" spans="9:10" x14ac:dyDescent="0.4">
      <c r="I4">
        <v>649</v>
      </c>
      <c r="J4">
        <v>1181</v>
      </c>
    </row>
    <row r="5" spans="9:10" x14ac:dyDescent="0.4">
      <c r="I5">
        <v>591</v>
      </c>
      <c r="J5">
        <v>1017</v>
      </c>
    </row>
    <row r="6" spans="9:10" x14ac:dyDescent="0.4">
      <c r="I6">
        <f>AVERAGE(I3:I5)</f>
        <v>598</v>
      </c>
      <c r="J6">
        <f>AVERAGE(J3:J5)</f>
        <v>1094</v>
      </c>
    </row>
    <row r="7" spans="9:10" x14ac:dyDescent="0.4">
      <c r="I7">
        <f>_xlfn.STDEV.P(I3:I5)</f>
        <v>39.098167049961134</v>
      </c>
      <c r="J7">
        <f>_xlfn.STDEV.P(J3:J5)</f>
        <v>67.32508200267317</v>
      </c>
    </row>
    <row r="8" spans="9:10" x14ac:dyDescent="0.4">
      <c r="I8">
        <f>_xlfn.T.TEST(I3:I5,J3:J5,1,1)</f>
        <v>2.4719004717112976E-3</v>
      </c>
    </row>
    <row r="9" spans="9:10" x14ac:dyDescent="0.4">
      <c r="I9">
        <f>I6/598</f>
        <v>1</v>
      </c>
      <c r="J9">
        <f>J6/598</f>
        <v>1.8294314381270902</v>
      </c>
    </row>
    <row r="10" spans="9:10" x14ac:dyDescent="0.4">
      <c r="I10">
        <f>I7/598</f>
        <v>6.5381550250771123E-2</v>
      </c>
      <c r="J10">
        <f>J7/598</f>
        <v>0.11258374916834979</v>
      </c>
    </row>
    <row r="11" spans="9:10" x14ac:dyDescent="0.4">
      <c r="I11">
        <f>I10/1.732</f>
        <v>3.7749162962338989E-2</v>
      </c>
      <c r="J11">
        <f>J10/1.732</f>
        <v>6.5002164646853225E-2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3Dleft</vt:lpstr>
      <vt:lpstr>3Dright</vt:lpstr>
      <vt:lpstr>3-S2C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gen</cp:lastModifiedBy>
  <dcterms:created xsi:type="dcterms:W3CDTF">2020-03-16T07:51:25Z</dcterms:created>
  <dcterms:modified xsi:type="dcterms:W3CDTF">2020-07-02T07:57:23Z</dcterms:modified>
</cp:coreProperties>
</file>