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ne\Dropbox (VU Basic Sciences)\Justine\GNP GPP Manuscript\Editable Documents eLife Sub 2020\Revision Documents\Revision Round 2\"/>
    </mc:Choice>
  </mc:AlternateContent>
  <xr:revisionPtr revIDLastSave="0" documentId="13_ncr:1_{DEA83169-1CB8-4D5D-9AC7-8593E33A67C7}" xr6:coauthVersionLast="45" xr6:coauthVersionMax="45" xr10:uidLastSave="{00000000-0000-0000-0000-000000000000}"/>
  <bookViews>
    <workbookView xWindow="-120" yWindow="-120" windowWidth="20730" windowHeight="11160" xr2:uid="{A2715A58-DE53-49AA-89C7-3F9EAE9DCA0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B33" i="1"/>
  <c r="B32" i="1"/>
</calcChain>
</file>

<file path=xl/sharedStrings.xml><?xml version="1.0" encoding="utf-8"?>
<sst xmlns="http://schemas.openxmlformats.org/spreadsheetml/2006/main" count="38" uniqueCount="38">
  <si>
    <t>Tumor / RAPID Subset</t>
  </si>
  <si>
    <t>41*</t>
  </si>
  <si>
    <t>13*</t>
  </si>
  <si>
    <t>18*</t>
  </si>
  <si>
    <t>31*</t>
  </si>
  <si>
    <t>27*</t>
  </si>
  <si>
    <t>33*</t>
  </si>
  <si>
    <t>LC06</t>
  </si>
  <si>
    <t>W11</t>
  </si>
  <si>
    <t>LC26</t>
  </si>
  <si>
    <t>RT14</t>
  </si>
  <si>
    <t>K01</t>
  </si>
  <si>
    <t>LC04</t>
  </si>
  <si>
    <t>LC25</t>
  </si>
  <si>
    <t>W02</t>
  </si>
  <si>
    <t>W05</t>
  </si>
  <si>
    <t>LC22</t>
  </si>
  <si>
    <t>W12</t>
  </si>
  <si>
    <t>W14</t>
  </si>
  <si>
    <t>LC27</t>
  </si>
  <si>
    <t>RT01</t>
  </si>
  <si>
    <t>RT10</t>
  </si>
  <si>
    <t>LC21</t>
  </si>
  <si>
    <t>W15</t>
  </si>
  <si>
    <t>RT15</t>
  </si>
  <si>
    <t>LC08</t>
  </si>
  <si>
    <t>LC11</t>
  </si>
  <si>
    <t>LC18</t>
  </si>
  <si>
    <t>W04</t>
  </si>
  <si>
    <t>LC03</t>
  </si>
  <si>
    <t>LC09</t>
  </si>
  <si>
    <t>LC10</t>
  </si>
  <si>
    <t>RT07</t>
  </si>
  <si>
    <t>LC12</t>
  </si>
  <si>
    <t>LC02</t>
  </si>
  <si>
    <t># &gt;1%</t>
  </si>
  <si>
    <t># &gt; 5%</t>
  </si>
  <si>
    <t>Supplemental Table 5. Tumor Cell Abundance per Cell Subset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</si>
</sst>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0"/>
      <name val="Arial"/>
      <family val="2"/>
    </font>
    <font>
      <sz val="11"/>
      <name val="Calibri"/>
      <family val="2"/>
      <scheme val="minor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0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D87E4-A630-4039-816D-03DB6A5AAEF6}">
  <dimension ref="A1:AR33"/>
  <sheetViews>
    <sheetView tabSelected="1" zoomScale="60" zoomScaleNormal="60" workbookViewId="0">
      <selection activeCell="L26" sqref="L26"/>
    </sheetView>
  </sheetViews>
  <sheetFormatPr defaultRowHeight="15" x14ac:dyDescent="0.25"/>
  <sheetData>
    <row r="1" spans="1:44" ht="15.75" x14ac:dyDescent="0.25">
      <c r="A1" s="15" t="s">
        <v>37</v>
      </c>
      <c r="B1" s="15"/>
      <c r="C1" s="15"/>
      <c r="D1" s="15"/>
      <c r="E1" s="15"/>
      <c r="F1" s="15"/>
      <c r="G1" s="15"/>
      <c r="H1" s="15"/>
      <c r="I1" s="15"/>
    </row>
    <row r="2" spans="1:44" s="5" customFormat="1" ht="45.75" customHeight="1" thickBot="1" x14ac:dyDescent="0.3">
      <c r="A2" s="1" t="s">
        <v>0</v>
      </c>
      <c r="B2" s="2">
        <v>2</v>
      </c>
      <c r="C2" s="2">
        <v>3</v>
      </c>
      <c r="D2" s="2">
        <v>4</v>
      </c>
      <c r="E2" s="2">
        <v>5</v>
      </c>
      <c r="F2" s="2" t="s">
        <v>1</v>
      </c>
      <c r="G2" s="3" t="s">
        <v>2</v>
      </c>
      <c r="H2" s="3">
        <v>25</v>
      </c>
      <c r="I2" s="3">
        <v>8</v>
      </c>
      <c r="J2" s="3" t="s">
        <v>3</v>
      </c>
      <c r="K2" s="3">
        <v>7</v>
      </c>
      <c r="L2" s="3">
        <v>15</v>
      </c>
      <c r="M2" s="3">
        <v>39</v>
      </c>
      <c r="N2" s="3">
        <v>36</v>
      </c>
      <c r="O2" s="3">
        <v>38</v>
      </c>
      <c r="P2" s="3">
        <v>40</v>
      </c>
      <c r="Q2" s="3">
        <v>10</v>
      </c>
      <c r="R2" s="3">
        <v>23</v>
      </c>
      <c r="S2" s="3">
        <v>12</v>
      </c>
      <c r="T2" s="3">
        <v>32</v>
      </c>
      <c r="U2" s="3">
        <v>14</v>
      </c>
      <c r="V2" s="3">
        <v>30</v>
      </c>
      <c r="W2" s="3">
        <v>6</v>
      </c>
      <c r="X2" s="3">
        <v>35</v>
      </c>
      <c r="Y2" s="3">
        <v>9</v>
      </c>
      <c r="Z2" s="3">
        <v>16</v>
      </c>
      <c r="AA2" s="3">
        <v>24</v>
      </c>
      <c r="AB2" s="3" t="s">
        <v>4</v>
      </c>
      <c r="AC2" s="3">
        <v>43</v>
      </c>
      <c r="AD2" s="3">
        <v>1</v>
      </c>
      <c r="AE2" s="3">
        <v>21</v>
      </c>
      <c r="AF2" s="3">
        <v>19</v>
      </c>
      <c r="AG2" s="3">
        <v>17</v>
      </c>
      <c r="AH2" s="3">
        <v>22</v>
      </c>
      <c r="AI2" s="3" t="s">
        <v>5</v>
      </c>
      <c r="AJ2" s="3">
        <v>11</v>
      </c>
      <c r="AK2" s="3">
        <v>28</v>
      </c>
      <c r="AL2" s="3">
        <v>20</v>
      </c>
      <c r="AM2" s="3">
        <v>26</v>
      </c>
      <c r="AN2" s="3">
        <v>29</v>
      </c>
      <c r="AO2" s="4" t="s">
        <v>6</v>
      </c>
      <c r="AP2" s="4">
        <v>34</v>
      </c>
      <c r="AQ2" s="4">
        <v>37</v>
      </c>
      <c r="AR2" s="4">
        <v>42</v>
      </c>
    </row>
    <row r="3" spans="1:44" x14ac:dyDescent="0.25">
      <c r="A3" s="6" t="s">
        <v>7</v>
      </c>
      <c r="B3" s="12">
        <v>5.35</v>
      </c>
      <c r="C3" s="11">
        <v>87.63</v>
      </c>
      <c r="D3" s="11">
        <v>1.45</v>
      </c>
      <c r="E3" s="11">
        <v>0.05</v>
      </c>
      <c r="F3" s="11">
        <v>3.63</v>
      </c>
      <c r="G3" s="11">
        <v>0.55000000000000004</v>
      </c>
      <c r="H3" s="11">
        <v>0.41</v>
      </c>
      <c r="I3" s="11">
        <v>0.02</v>
      </c>
      <c r="J3" s="11">
        <v>0</v>
      </c>
      <c r="K3" s="11">
        <v>0</v>
      </c>
      <c r="L3" s="11">
        <v>0.3</v>
      </c>
      <c r="M3" s="11">
        <v>2.72</v>
      </c>
      <c r="N3" s="11">
        <v>1.91</v>
      </c>
      <c r="O3" s="11">
        <v>0</v>
      </c>
      <c r="P3" s="11">
        <v>0</v>
      </c>
      <c r="Q3" s="11">
        <v>0.16</v>
      </c>
      <c r="R3" s="11">
        <v>0.55000000000000004</v>
      </c>
      <c r="S3" s="11">
        <v>1.08</v>
      </c>
      <c r="T3" s="11">
        <v>0.08</v>
      </c>
      <c r="U3" s="11">
        <v>0</v>
      </c>
      <c r="V3" s="11">
        <v>0.05</v>
      </c>
      <c r="W3" s="11">
        <v>0.04</v>
      </c>
      <c r="X3" s="11">
        <v>0.51</v>
      </c>
      <c r="Y3" s="11">
        <v>0</v>
      </c>
      <c r="Z3" s="11">
        <v>0.41</v>
      </c>
      <c r="AA3" s="11">
        <v>1</v>
      </c>
      <c r="AB3" s="11">
        <v>1.1299999999999999</v>
      </c>
      <c r="AC3" s="11">
        <v>1.39</v>
      </c>
      <c r="AD3" s="11">
        <v>0</v>
      </c>
      <c r="AE3" s="11">
        <v>0</v>
      </c>
      <c r="AF3" s="11">
        <v>0</v>
      </c>
      <c r="AG3" s="11">
        <v>0.02</v>
      </c>
      <c r="AH3" s="11">
        <v>0</v>
      </c>
      <c r="AI3" s="11">
        <v>0</v>
      </c>
      <c r="AJ3" s="11">
        <v>2.08</v>
      </c>
      <c r="AK3" s="11">
        <v>0</v>
      </c>
      <c r="AL3" s="11">
        <v>0</v>
      </c>
      <c r="AM3" s="11">
        <v>0</v>
      </c>
      <c r="AN3" s="11">
        <v>0</v>
      </c>
      <c r="AO3" s="11">
        <v>0</v>
      </c>
      <c r="AP3" s="11">
        <v>0</v>
      </c>
      <c r="AQ3" s="11">
        <v>0</v>
      </c>
      <c r="AR3" s="11">
        <v>0</v>
      </c>
    </row>
    <row r="4" spans="1:44" x14ac:dyDescent="0.25">
      <c r="A4" s="7" t="s">
        <v>8</v>
      </c>
      <c r="B4" s="13">
        <v>7.17</v>
      </c>
      <c r="C4" s="10">
        <v>1.62</v>
      </c>
      <c r="D4" s="10">
        <v>34.47</v>
      </c>
      <c r="E4" s="10">
        <v>73.069999999999993</v>
      </c>
      <c r="F4" s="10">
        <v>2.72</v>
      </c>
      <c r="G4" s="10">
        <v>10.36</v>
      </c>
      <c r="H4" s="10">
        <v>4.8600000000000003</v>
      </c>
      <c r="I4" s="10">
        <v>1.37</v>
      </c>
      <c r="J4" s="10">
        <v>7.35</v>
      </c>
      <c r="K4" s="10">
        <v>1.48</v>
      </c>
      <c r="L4" s="10">
        <v>1.31</v>
      </c>
      <c r="M4" s="10">
        <v>11.7</v>
      </c>
      <c r="N4" s="10">
        <v>9.51</v>
      </c>
      <c r="O4" s="10">
        <v>2.35</v>
      </c>
      <c r="P4" s="10">
        <v>1.47</v>
      </c>
      <c r="Q4" s="10">
        <v>2.77</v>
      </c>
      <c r="R4" s="10">
        <v>1.23</v>
      </c>
      <c r="S4" s="10">
        <v>1.78</v>
      </c>
      <c r="T4" s="10">
        <v>2.64</v>
      </c>
      <c r="U4" s="10">
        <v>0</v>
      </c>
      <c r="V4" s="10">
        <v>0</v>
      </c>
      <c r="W4" s="10">
        <v>2.19</v>
      </c>
      <c r="X4" s="10">
        <v>1.32</v>
      </c>
      <c r="Y4" s="10">
        <v>0.04</v>
      </c>
      <c r="Z4" s="10">
        <v>0.36</v>
      </c>
      <c r="AA4" s="10">
        <v>0.79</v>
      </c>
      <c r="AB4" s="10">
        <v>0.24</v>
      </c>
      <c r="AC4" s="10">
        <v>2.57</v>
      </c>
      <c r="AD4" s="10">
        <v>0.35</v>
      </c>
      <c r="AE4" s="10">
        <v>0.04</v>
      </c>
      <c r="AF4" s="10">
        <v>2.2400000000000002</v>
      </c>
      <c r="AG4" s="10">
        <v>1.04</v>
      </c>
      <c r="AH4" s="10">
        <v>0.3</v>
      </c>
      <c r="AI4" s="10">
        <v>0.03</v>
      </c>
      <c r="AJ4" s="10">
        <v>1.67</v>
      </c>
      <c r="AK4" s="10">
        <v>0</v>
      </c>
      <c r="AL4" s="10">
        <v>7.0000000000000007E-2</v>
      </c>
      <c r="AM4" s="10">
        <v>0.49</v>
      </c>
      <c r="AN4" s="10">
        <v>0.04</v>
      </c>
      <c r="AO4" s="10">
        <v>0.26</v>
      </c>
      <c r="AP4" s="10">
        <v>0</v>
      </c>
      <c r="AQ4" s="10">
        <v>0.21</v>
      </c>
      <c r="AR4" s="10">
        <v>0.05</v>
      </c>
    </row>
    <row r="5" spans="1:44" x14ac:dyDescent="0.25">
      <c r="A5" s="7" t="s">
        <v>9</v>
      </c>
      <c r="B5" s="13">
        <v>10.99</v>
      </c>
      <c r="C5" s="10">
        <v>2.38</v>
      </c>
      <c r="D5" s="10">
        <v>14.83</v>
      </c>
      <c r="E5" s="10">
        <v>7.5</v>
      </c>
      <c r="F5" s="10">
        <v>34.58</v>
      </c>
      <c r="G5" s="10">
        <v>10.14</v>
      </c>
      <c r="H5" s="10">
        <v>7.52</v>
      </c>
      <c r="I5" s="10">
        <v>0.98</v>
      </c>
      <c r="J5" s="10">
        <v>4.49</v>
      </c>
      <c r="K5" s="10">
        <v>3.7</v>
      </c>
      <c r="L5" s="10">
        <v>12.71</v>
      </c>
      <c r="M5" s="10">
        <v>3.74</v>
      </c>
      <c r="N5" s="10">
        <v>5.97</v>
      </c>
      <c r="O5" s="10">
        <v>7.75</v>
      </c>
      <c r="P5" s="10">
        <v>1.8</v>
      </c>
      <c r="Q5" s="10">
        <v>11.24</v>
      </c>
      <c r="R5" s="10">
        <v>5.89</v>
      </c>
      <c r="S5" s="10">
        <v>5.38</v>
      </c>
      <c r="T5" s="10">
        <v>3.84</v>
      </c>
      <c r="U5" s="10">
        <v>0.11</v>
      </c>
      <c r="V5" s="10">
        <v>6.65</v>
      </c>
      <c r="W5" s="10">
        <v>1.01</v>
      </c>
      <c r="X5" s="10">
        <v>5.66</v>
      </c>
      <c r="Y5" s="10">
        <v>0.24</v>
      </c>
      <c r="Z5" s="10">
        <v>1.93</v>
      </c>
      <c r="AA5" s="10">
        <v>2.0499999999999998</v>
      </c>
      <c r="AB5" s="10">
        <v>1.38</v>
      </c>
      <c r="AC5" s="10">
        <v>2.2599999999999998</v>
      </c>
      <c r="AD5" s="10">
        <v>0.15</v>
      </c>
      <c r="AE5" s="10">
        <v>0.11</v>
      </c>
      <c r="AF5" s="10">
        <v>2.44</v>
      </c>
      <c r="AG5" s="10">
        <v>2.25</v>
      </c>
      <c r="AH5" s="10">
        <v>2</v>
      </c>
      <c r="AI5" s="10">
        <v>0.06</v>
      </c>
      <c r="AJ5" s="10">
        <v>4.6900000000000004</v>
      </c>
      <c r="AK5" s="10">
        <v>0</v>
      </c>
      <c r="AL5" s="10">
        <v>0.87</v>
      </c>
      <c r="AM5" s="10">
        <v>0.91</v>
      </c>
      <c r="AN5" s="10">
        <v>0</v>
      </c>
      <c r="AO5" s="10">
        <v>0.61</v>
      </c>
      <c r="AP5" s="10">
        <v>0.03</v>
      </c>
      <c r="AQ5" s="10">
        <v>0.21</v>
      </c>
      <c r="AR5" s="10">
        <v>0.05</v>
      </c>
    </row>
    <row r="6" spans="1:44" x14ac:dyDescent="0.25">
      <c r="A6" s="7" t="s">
        <v>10</v>
      </c>
      <c r="B6" s="13">
        <v>25.84</v>
      </c>
      <c r="C6" s="10">
        <v>2.81</v>
      </c>
      <c r="D6" s="10">
        <v>2.2999999999999998</v>
      </c>
      <c r="E6" s="10">
        <v>4.76</v>
      </c>
      <c r="F6" s="10">
        <v>0.1</v>
      </c>
      <c r="G6" s="10">
        <v>2.98</v>
      </c>
      <c r="H6" s="10">
        <v>15.63</v>
      </c>
      <c r="I6" s="10">
        <v>1.97</v>
      </c>
      <c r="J6" s="10">
        <v>6.74</v>
      </c>
      <c r="K6" s="10">
        <v>7.0000000000000007E-2</v>
      </c>
      <c r="L6" s="10">
        <v>2.66</v>
      </c>
      <c r="M6" s="10">
        <v>0.28999999999999998</v>
      </c>
      <c r="N6" s="10">
        <v>0.76</v>
      </c>
      <c r="O6" s="10">
        <v>0.41</v>
      </c>
      <c r="P6" s="10">
        <v>3.44</v>
      </c>
      <c r="Q6" s="10">
        <v>2.2799999999999998</v>
      </c>
      <c r="R6" s="10">
        <v>0.72</v>
      </c>
      <c r="S6" s="10">
        <v>1.87</v>
      </c>
      <c r="T6" s="10">
        <v>6.08</v>
      </c>
      <c r="U6" s="10">
        <v>0.11</v>
      </c>
      <c r="V6" s="10">
        <v>0.32</v>
      </c>
      <c r="W6" s="10">
        <v>30.78</v>
      </c>
      <c r="X6" s="10">
        <v>0.51</v>
      </c>
      <c r="Y6" s="10">
        <v>0.66</v>
      </c>
      <c r="Z6" s="10">
        <v>0.24</v>
      </c>
      <c r="AA6" s="10">
        <v>0.86</v>
      </c>
      <c r="AB6" s="10">
        <v>0.24</v>
      </c>
      <c r="AC6" s="10">
        <v>1.19</v>
      </c>
      <c r="AD6" s="10">
        <v>0</v>
      </c>
      <c r="AE6" s="10">
        <v>3.81</v>
      </c>
      <c r="AF6" s="10">
        <v>14.11</v>
      </c>
      <c r="AG6" s="10">
        <v>0.69</v>
      </c>
      <c r="AH6" s="10">
        <v>0.33</v>
      </c>
      <c r="AI6" s="10">
        <v>1.07</v>
      </c>
      <c r="AJ6" s="10">
        <v>1.56</v>
      </c>
      <c r="AK6" s="10">
        <v>0</v>
      </c>
      <c r="AL6" s="10">
        <v>0.31</v>
      </c>
      <c r="AM6" s="10">
        <v>11.12</v>
      </c>
      <c r="AN6" s="10">
        <v>0.67</v>
      </c>
      <c r="AO6" s="10">
        <v>2.0499999999999998</v>
      </c>
      <c r="AP6" s="10">
        <v>0</v>
      </c>
      <c r="AQ6" s="10">
        <v>0.68</v>
      </c>
      <c r="AR6" s="10">
        <v>0</v>
      </c>
    </row>
    <row r="7" spans="1:44" x14ac:dyDescent="0.25">
      <c r="A7" s="7" t="s">
        <v>11</v>
      </c>
      <c r="B7" s="13">
        <v>7.25</v>
      </c>
      <c r="C7" s="10">
        <v>2.5499999999999998</v>
      </c>
      <c r="D7" s="10">
        <v>11.34</v>
      </c>
      <c r="E7" s="10">
        <v>0.93</v>
      </c>
      <c r="F7" s="10">
        <v>4.9400000000000004</v>
      </c>
      <c r="G7" s="10">
        <v>1.54</v>
      </c>
      <c r="H7" s="10">
        <v>0.46</v>
      </c>
      <c r="I7" s="10">
        <v>0.08</v>
      </c>
      <c r="J7" s="10">
        <v>0.61</v>
      </c>
      <c r="K7" s="10">
        <v>0</v>
      </c>
      <c r="L7" s="10">
        <v>29.85</v>
      </c>
      <c r="M7" s="10">
        <v>19.34</v>
      </c>
      <c r="N7" s="10">
        <v>15.92</v>
      </c>
      <c r="O7" s="10">
        <v>7.05</v>
      </c>
      <c r="P7" s="10">
        <v>3.55</v>
      </c>
      <c r="Q7" s="10">
        <v>6.92</v>
      </c>
      <c r="R7" s="10">
        <v>2.65</v>
      </c>
      <c r="S7" s="10">
        <v>3.09</v>
      </c>
      <c r="T7" s="10">
        <v>1.76</v>
      </c>
      <c r="U7" s="10">
        <v>0</v>
      </c>
      <c r="V7" s="10">
        <v>1</v>
      </c>
      <c r="W7" s="10">
        <v>0</v>
      </c>
      <c r="X7" s="10">
        <v>3.66</v>
      </c>
      <c r="Y7" s="10">
        <v>0</v>
      </c>
      <c r="Z7" s="10">
        <v>4.79</v>
      </c>
      <c r="AA7" s="10">
        <v>1.26</v>
      </c>
      <c r="AB7" s="10">
        <v>1.21</v>
      </c>
      <c r="AC7" s="10">
        <v>4.1900000000000004</v>
      </c>
      <c r="AD7" s="10">
        <v>0.23</v>
      </c>
      <c r="AE7" s="10">
        <v>0</v>
      </c>
      <c r="AF7" s="10">
        <v>0.03</v>
      </c>
      <c r="AG7" s="10">
        <v>1.55</v>
      </c>
      <c r="AH7" s="10">
        <v>9.08</v>
      </c>
      <c r="AI7" s="10">
        <v>0</v>
      </c>
      <c r="AJ7" s="10">
        <v>5.21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0.05</v>
      </c>
      <c r="AR7" s="10">
        <v>0</v>
      </c>
    </row>
    <row r="8" spans="1:44" x14ac:dyDescent="0.25">
      <c r="A8" s="7" t="s">
        <v>12</v>
      </c>
      <c r="B8" s="13">
        <v>2.67</v>
      </c>
      <c r="C8" s="10">
        <v>0.38</v>
      </c>
      <c r="D8" s="10">
        <v>15.94</v>
      </c>
      <c r="E8" s="10">
        <v>2.2999999999999998</v>
      </c>
      <c r="F8" s="10">
        <v>0.6</v>
      </c>
      <c r="G8" s="10">
        <v>5.84</v>
      </c>
      <c r="H8" s="10">
        <v>4.05</v>
      </c>
      <c r="I8" s="10">
        <v>47.5</v>
      </c>
      <c r="J8" s="10">
        <v>5.31</v>
      </c>
      <c r="K8" s="10">
        <v>0</v>
      </c>
      <c r="L8" s="10">
        <v>12.93</v>
      </c>
      <c r="M8" s="10">
        <v>0.2</v>
      </c>
      <c r="N8" s="10">
        <v>0.56000000000000005</v>
      </c>
      <c r="O8" s="10">
        <v>0</v>
      </c>
      <c r="P8" s="10">
        <v>6.99</v>
      </c>
      <c r="Q8" s="10">
        <v>0.9</v>
      </c>
      <c r="R8" s="10">
        <v>1.25</v>
      </c>
      <c r="S8" s="10">
        <v>0.98</v>
      </c>
      <c r="T8" s="10">
        <v>0.64</v>
      </c>
      <c r="U8" s="10">
        <v>0.48</v>
      </c>
      <c r="V8" s="10">
        <v>0.05</v>
      </c>
      <c r="W8" s="10">
        <v>1.46</v>
      </c>
      <c r="X8" s="10">
        <v>0.38</v>
      </c>
      <c r="Y8" s="10">
        <v>0.37</v>
      </c>
      <c r="Z8" s="10">
        <v>0.24</v>
      </c>
      <c r="AA8" s="10">
        <v>0.52</v>
      </c>
      <c r="AB8" s="10">
        <v>0.16</v>
      </c>
      <c r="AC8" s="10">
        <v>3.4</v>
      </c>
      <c r="AD8" s="10">
        <v>0.12</v>
      </c>
      <c r="AE8" s="10">
        <v>7.0000000000000007E-2</v>
      </c>
      <c r="AF8" s="10">
        <v>1.05</v>
      </c>
      <c r="AG8" s="10">
        <v>0.51</v>
      </c>
      <c r="AH8" s="10">
        <v>0.53</v>
      </c>
      <c r="AI8" s="10">
        <v>0.06</v>
      </c>
      <c r="AJ8" s="10">
        <v>0</v>
      </c>
      <c r="AK8" s="10">
        <v>0.02</v>
      </c>
      <c r="AL8" s="10">
        <v>0.1</v>
      </c>
      <c r="AM8" s="10">
        <v>0.19</v>
      </c>
      <c r="AN8" s="10">
        <v>0.04</v>
      </c>
      <c r="AO8" s="10">
        <v>0.09</v>
      </c>
      <c r="AP8" s="10">
        <v>0.03</v>
      </c>
      <c r="AQ8" s="10">
        <v>0.24</v>
      </c>
      <c r="AR8" s="10">
        <v>0</v>
      </c>
    </row>
    <row r="9" spans="1:44" x14ac:dyDescent="0.25">
      <c r="A9" s="7" t="s">
        <v>13</v>
      </c>
      <c r="B9" s="13">
        <v>13.24</v>
      </c>
      <c r="C9" s="10">
        <v>0.23</v>
      </c>
      <c r="D9" s="10">
        <v>2.1800000000000002</v>
      </c>
      <c r="E9" s="10">
        <v>4.32</v>
      </c>
      <c r="F9" s="10">
        <v>3.13</v>
      </c>
      <c r="G9" s="10">
        <v>9.0399999999999991</v>
      </c>
      <c r="H9" s="10">
        <v>1.9</v>
      </c>
      <c r="I9" s="10">
        <v>1.1299999999999999</v>
      </c>
      <c r="J9" s="10">
        <v>2.4500000000000002</v>
      </c>
      <c r="K9" s="10">
        <v>10.86</v>
      </c>
      <c r="L9" s="10">
        <v>2.08</v>
      </c>
      <c r="M9" s="10">
        <v>8.69</v>
      </c>
      <c r="N9" s="10">
        <v>12.97</v>
      </c>
      <c r="O9" s="10">
        <v>19.36</v>
      </c>
      <c r="P9" s="10">
        <v>6.88</v>
      </c>
      <c r="Q9" s="10">
        <v>6.84</v>
      </c>
      <c r="R9" s="10">
        <v>4.55</v>
      </c>
      <c r="S9" s="10">
        <v>3.7</v>
      </c>
      <c r="T9" s="10">
        <v>7.99</v>
      </c>
      <c r="U9" s="10">
        <v>3.86</v>
      </c>
      <c r="V9" s="10">
        <v>0.82</v>
      </c>
      <c r="W9" s="10">
        <v>0.77</v>
      </c>
      <c r="X9" s="10">
        <v>1.51</v>
      </c>
      <c r="Y9" s="10">
        <v>5.09</v>
      </c>
      <c r="Z9" s="10">
        <v>3.98</v>
      </c>
      <c r="AA9" s="10">
        <v>4.2699999999999996</v>
      </c>
      <c r="AB9" s="10">
        <v>1.86</v>
      </c>
      <c r="AC9" s="10">
        <v>11.95</v>
      </c>
      <c r="AD9" s="10">
        <v>1.05</v>
      </c>
      <c r="AE9" s="10">
        <v>0.28000000000000003</v>
      </c>
      <c r="AF9" s="10">
        <v>2.31</v>
      </c>
      <c r="AG9" s="10">
        <v>6.48</v>
      </c>
      <c r="AH9" s="10">
        <v>0.2</v>
      </c>
      <c r="AI9" s="10">
        <v>0.42</v>
      </c>
      <c r="AJ9" s="10">
        <v>1.67</v>
      </c>
      <c r="AK9" s="10">
        <v>0.02</v>
      </c>
      <c r="AL9" s="10">
        <v>1.01</v>
      </c>
      <c r="AM9" s="10">
        <v>1.72</v>
      </c>
      <c r="AN9" s="10">
        <v>0.5</v>
      </c>
      <c r="AO9" s="10">
        <v>2.93</v>
      </c>
      <c r="AP9" s="10">
        <v>0.17</v>
      </c>
      <c r="AQ9" s="10">
        <v>2.2599999999999998</v>
      </c>
      <c r="AR9" s="10">
        <v>0.19</v>
      </c>
    </row>
    <row r="10" spans="1:44" x14ac:dyDescent="0.25">
      <c r="A10" s="8" t="s">
        <v>14</v>
      </c>
      <c r="B10" s="13">
        <v>1.44</v>
      </c>
      <c r="C10" s="10">
        <v>0.6</v>
      </c>
      <c r="D10" s="10">
        <v>8.9</v>
      </c>
      <c r="E10" s="10">
        <v>1.37</v>
      </c>
      <c r="F10" s="10">
        <v>1.01</v>
      </c>
      <c r="G10" s="10">
        <v>10.8</v>
      </c>
      <c r="H10" s="10">
        <v>11.2</v>
      </c>
      <c r="I10" s="10">
        <v>38.21</v>
      </c>
      <c r="J10" s="10">
        <v>12.67</v>
      </c>
      <c r="K10" s="10">
        <v>0</v>
      </c>
      <c r="L10" s="10">
        <v>1.27</v>
      </c>
      <c r="M10" s="10">
        <v>0.79</v>
      </c>
      <c r="N10" s="10">
        <v>2.63</v>
      </c>
      <c r="O10" s="10">
        <v>0</v>
      </c>
      <c r="P10" s="10">
        <v>6.55</v>
      </c>
      <c r="Q10" s="10">
        <v>1.47</v>
      </c>
      <c r="R10" s="10">
        <v>2.36</v>
      </c>
      <c r="S10" s="10">
        <v>1.36</v>
      </c>
      <c r="T10" s="10">
        <v>3.36</v>
      </c>
      <c r="U10" s="10">
        <v>3.38</v>
      </c>
      <c r="V10" s="10">
        <v>0.27</v>
      </c>
      <c r="W10" s="10">
        <v>3.28</v>
      </c>
      <c r="X10" s="10">
        <v>1.78</v>
      </c>
      <c r="Y10" s="10">
        <v>1.23</v>
      </c>
      <c r="Z10" s="10">
        <v>0.11</v>
      </c>
      <c r="AA10" s="10">
        <v>1.22</v>
      </c>
      <c r="AB10" s="10">
        <v>0.08</v>
      </c>
      <c r="AC10" s="10">
        <v>3.56</v>
      </c>
      <c r="AD10" s="10">
        <v>0.06</v>
      </c>
      <c r="AE10" s="10">
        <v>0.21</v>
      </c>
      <c r="AF10" s="10">
        <v>5.56</v>
      </c>
      <c r="AG10" s="10">
        <v>1.29</v>
      </c>
      <c r="AH10" s="10">
        <v>1.36</v>
      </c>
      <c r="AI10" s="10">
        <v>0.17</v>
      </c>
      <c r="AJ10" s="10">
        <v>1.1499999999999999</v>
      </c>
      <c r="AK10" s="10">
        <v>0.02</v>
      </c>
      <c r="AL10" s="10">
        <v>0.66</v>
      </c>
      <c r="AM10" s="10">
        <v>0.52</v>
      </c>
      <c r="AN10" s="10">
        <v>0.13</v>
      </c>
      <c r="AO10" s="10">
        <v>0.87</v>
      </c>
      <c r="AP10" s="10">
        <v>0.03</v>
      </c>
      <c r="AQ10" s="10">
        <v>1.86</v>
      </c>
      <c r="AR10" s="10">
        <v>0.19</v>
      </c>
    </row>
    <row r="11" spans="1:44" x14ac:dyDescent="0.25">
      <c r="A11" s="8" t="s">
        <v>15</v>
      </c>
      <c r="B11" s="13">
        <v>6.28</v>
      </c>
      <c r="C11" s="10">
        <v>0.19</v>
      </c>
      <c r="D11" s="10">
        <v>1.08</v>
      </c>
      <c r="E11" s="10">
        <v>0.16</v>
      </c>
      <c r="F11" s="10">
        <v>0.91</v>
      </c>
      <c r="G11" s="10">
        <v>0.55000000000000004</v>
      </c>
      <c r="H11" s="10">
        <v>1.49</v>
      </c>
      <c r="I11" s="10">
        <v>0.15</v>
      </c>
      <c r="J11" s="10">
        <v>0.2</v>
      </c>
      <c r="K11" s="10">
        <v>0.13</v>
      </c>
      <c r="L11" s="10">
        <v>3.17</v>
      </c>
      <c r="M11" s="10">
        <v>27.59</v>
      </c>
      <c r="N11" s="10">
        <v>10.07</v>
      </c>
      <c r="O11" s="10">
        <v>1.24</v>
      </c>
      <c r="P11" s="10">
        <v>4.97</v>
      </c>
      <c r="Q11" s="10">
        <v>3.5</v>
      </c>
      <c r="R11" s="10">
        <v>14.76</v>
      </c>
      <c r="S11" s="10">
        <v>44.36</v>
      </c>
      <c r="T11" s="10">
        <v>5.04</v>
      </c>
      <c r="U11" s="10">
        <v>7.0000000000000007E-2</v>
      </c>
      <c r="V11" s="10">
        <v>2.41</v>
      </c>
      <c r="W11" s="10">
        <v>2.35</v>
      </c>
      <c r="X11" s="10">
        <v>3.85</v>
      </c>
      <c r="Y11" s="10">
        <v>0.02</v>
      </c>
      <c r="Z11" s="10">
        <v>2.2200000000000002</v>
      </c>
      <c r="AA11" s="10">
        <v>1.91</v>
      </c>
      <c r="AB11" s="10">
        <v>1.62</v>
      </c>
      <c r="AC11" s="10">
        <v>6.29</v>
      </c>
      <c r="AD11" s="10">
        <v>3.05</v>
      </c>
      <c r="AE11" s="10">
        <v>0.11</v>
      </c>
      <c r="AF11" s="10">
        <v>1.87</v>
      </c>
      <c r="AG11" s="10">
        <v>4.5</v>
      </c>
      <c r="AH11" s="10">
        <v>0.2</v>
      </c>
      <c r="AI11" s="10">
        <v>0.03</v>
      </c>
      <c r="AJ11" s="10">
        <v>8.75</v>
      </c>
      <c r="AK11" s="10">
        <v>0</v>
      </c>
      <c r="AL11" s="10">
        <v>0.03</v>
      </c>
      <c r="AM11" s="10">
        <v>1.2</v>
      </c>
      <c r="AN11" s="10">
        <v>0.08</v>
      </c>
      <c r="AO11" s="10">
        <v>0.44</v>
      </c>
      <c r="AP11" s="10">
        <v>0</v>
      </c>
      <c r="AQ11" s="10">
        <v>0.21</v>
      </c>
      <c r="AR11" s="10">
        <v>0</v>
      </c>
    </row>
    <row r="12" spans="1:44" x14ac:dyDescent="0.25">
      <c r="A12" s="8" t="s">
        <v>16</v>
      </c>
      <c r="B12" s="13">
        <v>4.92</v>
      </c>
      <c r="C12" s="10">
        <v>0.23</v>
      </c>
      <c r="D12" s="10">
        <v>1.95</v>
      </c>
      <c r="E12" s="10">
        <v>0.33</v>
      </c>
      <c r="F12" s="10">
        <v>0.1</v>
      </c>
      <c r="G12" s="10">
        <v>2.87</v>
      </c>
      <c r="H12" s="10">
        <v>0.57999999999999996</v>
      </c>
      <c r="I12" s="10">
        <v>0.17</v>
      </c>
      <c r="J12" s="10">
        <v>0.2</v>
      </c>
      <c r="K12" s="10">
        <v>0.45</v>
      </c>
      <c r="L12" s="10">
        <v>12.06</v>
      </c>
      <c r="M12" s="10">
        <v>1.96</v>
      </c>
      <c r="N12" s="10">
        <v>2.15</v>
      </c>
      <c r="O12" s="10">
        <v>0.55000000000000004</v>
      </c>
      <c r="P12" s="10">
        <v>3.6</v>
      </c>
      <c r="Q12" s="10">
        <v>31.51</v>
      </c>
      <c r="R12" s="10">
        <v>8.0399999999999991</v>
      </c>
      <c r="S12" s="10">
        <v>5.62</v>
      </c>
      <c r="T12" s="10">
        <v>1.2</v>
      </c>
      <c r="U12" s="10">
        <v>0.37</v>
      </c>
      <c r="V12" s="10">
        <v>5.28</v>
      </c>
      <c r="W12" s="10">
        <v>16.57</v>
      </c>
      <c r="X12" s="10">
        <v>1.99</v>
      </c>
      <c r="Y12" s="10">
        <v>0.31</v>
      </c>
      <c r="Z12" s="10">
        <v>4.1900000000000004</v>
      </c>
      <c r="AA12" s="10">
        <v>4.08</v>
      </c>
      <c r="AB12" s="10">
        <v>2.27</v>
      </c>
      <c r="AC12" s="10">
        <v>5.98</v>
      </c>
      <c r="AD12" s="10">
        <v>3.34</v>
      </c>
      <c r="AE12" s="10">
        <v>0.85</v>
      </c>
      <c r="AF12" s="10">
        <v>2.4</v>
      </c>
      <c r="AG12" s="10">
        <v>17.350000000000001</v>
      </c>
      <c r="AH12" s="10">
        <v>5.82</v>
      </c>
      <c r="AI12" s="10">
        <v>0.68</v>
      </c>
      <c r="AJ12" s="10">
        <v>3.02</v>
      </c>
      <c r="AK12" s="10">
        <v>7.0000000000000007E-2</v>
      </c>
      <c r="AL12" s="10">
        <v>1.64</v>
      </c>
      <c r="AM12" s="10">
        <v>2.5</v>
      </c>
      <c r="AN12" s="10">
        <v>0.28999999999999998</v>
      </c>
      <c r="AO12" s="10">
        <v>0.26</v>
      </c>
      <c r="AP12" s="10">
        <v>0.03</v>
      </c>
      <c r="AQ12" s="10">
        <v>0.21</v>
      </c>
      <c r="AR12" s="10">
        <v>0.14000000000000001</v>
      </c>
    </row>
    <row r="13" spans="1:44" x14ac:dyDescent="0.25">
      <c r="A13" s="8" t="s">
        <v>17</v>
      </c>
      <c r="B13" s="13">
        <v>5.01</v>
      </c>
      <c r="C13" s="10">
        <v>0.7</v>
      </c>
      <c r="D13" s="10">
        <v>1.69</v>
      </c>
      <c r="E13" s="10">
        <v>0.22</v>
      </c>
      <c r="F13" s="10">
        <v>5.14</v>
      </c>
      <c r="G13" s="10">
        <v>1.87</v>
      </c>
      <c r="H13" s="10">
        <v>3.6</v>
      </c>
      <c r="I13" s="10">
        <v>3.31</v>
      </c>
      <c r="J13" s="10">
        <v>2.86</v>
      </c>
      <c r="K13" s="10">
        <v>0.28999999999999998</v>
      </c>
      <c r="L13" s="10">
        <v>1.03</v>
      </c>
      <c r="M13" s="10">
        <v>0.44</v>
      </c>
      <c r="N13" s="10">
        <v>0.92</v>
      </c>
      <c r="O13" s="10">
        <v>0.83</v>
      </c>
      <c r="P13" s="10">
        <v>6.01</v>
      </c>
      <c r="Q13" s="10">
        <v>0.56999999999999995</v>
      </c>
      <c r="R13" s="10">
        <v>9.61</v>
      </c>
      <c r="S13" s="10">
        <v>0.7</v>
      </c>
      <c r="T13" s="10">
        <v>3.04</v>
      </c>
      <c r="U13" s="10">
        <v>23.68</v>
      </c>
      <c r="V13" s="10">
        <v>0.68</v>
      </c>
      <c r="W13" s="10">
        <v>5.55</v>
      </c>
      <c r="X13" s="10">
        <v>1.1299999999999999</v>
      </c>
      <c r="Y13" s="10">
        <v>19.29</v>
      </c>
      <c r="Z13" s="10">
        <v>0.64</v>
      </c>
      <c r="AA13" s="10">
        <v>4</v>
      </c>
      <c r="AB13" s="10">
        <v>0.4</v>
      </c>
      <c r="AC13" s="10">
        <v>5.66</v>
      </c>
      <c r="AD13" s="10">
        <v>0.12</v>
      </c>
      <c r="AE13" s="10">
        <v>3.07</v>
      </c>
      <c r="AF13" s="10">
        <v>6.21</v>
      </c>
      <c r="AG13" s="10">
        <v>3.37</v>
      </c>
      <c r="AH13" s="10">
        <v>0.17</v>
      </c>
      <c r="AI13" s="10">
        <v>0.65</v>
      </c>
      <c r="AJ13" s="10">
        <v>4.38</v>
      </c>
      <c r="AK13" s="10">
        <v>0.25</v>
      </c>
      <c r="AL13" s="10">
        <v>4.74</v>
      </c>
      <c r="AM13" s="10">
        <v>0.94</v>
      </c>
      <c r="AN13" s="10">
        <v>0.33</v>
      </c>
      <c r="AO13" s="10">
        <v>2.0099999999999998</v>
      </c>
      <c r="AP13" s="10">
        <v>0.11</v>
      </c>
      <c r="AQ13" s="10">
        <v>2.2999999999999998</v>
      </c>
      <c r="AR13" s="10">
        <v>0.61</v>
      </c>
    </row>
    <row r="14" spans="1:44" x14ac:dyDescent="0.25">
      <c r="A14" s="8" t="s">
        <v>18</v>
      </c>
      <c r="B14" s="13">
        <v>0.68</v>
      </c>
      <c r="C14" s="10">
        <v>0.17</v>
      </c>
      <c r="D14" s="10">
        <v>0.49</v>
      </c>
      <c r="E14" s="10">
        <v>1.7</v>
      </c>
      <c r="F14" s="10">
        <v>2.62</v>
      </c>
      <c r="G14" s="10">
        <v>0.33</v>
      </c>
      <c r="H14" s="10">
        <v>0.23</v>
      </c>
      <c r="I14" s="10">
        <v>0</v>
      </c>
      <c r="J14" s="10">
        <v>0.31</v>
      </c>
      <c r="K14" s="10">
        <v>0.09</v>
      </c>
      <c r="L14" s="10">
        <v>5.63</v>
      </c>
      <c r="M14" s="10">
        <v>8.98</v>
      </c>
      <c r="N14" s="10">
        <v>7.32</v>
      </c>
      <c r="O14" s="10">
        <v>10.65</v>
      </c>
      <c r="P14" s="10">
        <v>0.55000000000000004</v>
      </c>
      <c r="Q14" s="10">
        <v>0.56999999999999995</v>
      </c>
      <c r="R14" s="10">
        <v>11.17</v>
      </c>
      <c r="S14" s="10">
        <v>0.94</v>
      </c>
      <c r="T14" s="10">
        <v>1.52</v>
      </c>
      <c r="U14" s="10">
        <v>0</v>
      </c>
      <c r="V14" s="10">
        <v>6.74</v>
      </c>
      <c r="W14" s="10">
        <v>0.16</v>
      </c>
      <c r="X14" s="10">
        <v>3.99</v>
      </c>
      <c r="Y14" s="10">
        <v>0</v>
      </c>
      <c r="Z14" s="10">
        <v>25.48</v>
      </c>
      <c r="AA14" s="10">
        <v>10.94</v>
      </c>
      <c r="AB14" s="10">
        <v>12.39</v>
      </c>
      <c r="AC14" s="10">
        <v>3.48</v>
      </c>
      <c r="AD14" s="10">
        <v>0.03</v>
      </c>
      <c r="AE14" s="10">
        <v>0.04</v>
      </c>
      <c r="AF14" s="10">
        <v>0.12</v>
      </c>
      <c r="AG14" s="10">
        <v>1.86</v>
      </c>
      <c r="AH14" s="10">
        <v>27.37</v>
      </c>
      <c r="AI14" s="10">
        <v>0</v>
      </c>
      <c r="AJ14" s="10">
        <v>5.52</v>
      </c>
      <c r="AK14" s="10">
        <v>0</v>
      </c>
      <c r="AL14" s="10">
        <v>0</v>
      </c>
      <c r="AM14" s="10">
        <v>0</v>
      </c>
      <c r="AN14" s="10">
        <v>0</v>
      </c>
      <c r="AO14" s="10">
        <v>0.13</v>
      </c>
      <c r="AP14" s="10">
        <v>0.03</v>
      </c>
      <c r="AQ14" s="10">
        <v>7.0000000000000007E-2</v>
      </c>
      <c r="AR14" s="10">
        <v>0</v>
      </c>
    </row>
    <row r="15" spans="1:44" x14ac:dyDescent="0.25">
      <c r="A15" s="8" t="s">
        <v>19</v>
      </c>
      <c r="B15" s="13">
        <v>2.16</v>
      </c>
      <c r="C15" s="10">
        <v>0.34</v>
      </c>
      <c r="D15" s="10">
        <v>0.99</v>
      </c>
      <c r="E15" s="10">
        <v>0</v>
      </c>
      <c r="F15" s="10">
        <v>0.4</v>
      </c>
      <c r="G15" s="10">
        <v>1.54</v>
      </c>
      <c r="H15" s="10">
        <v>1.1399999999999999</v>
      </c>
      <c r="I15" s="10">
        <v>0.08</v>
      </c>
      <c r="J15" s="10">
        <v>1.23</v>
      </c>
      <c r="K15" s="10">
        <v>0</v>
      </c>
      <c r="L15" s="10">
        <v>2.96</v>
      </c>
      <c r="M15" s="10">
        <v>0.97</v>
      </c>
      <c r="N15" s="10">
        <v>2.4300000000000002</v>
      </c>
      <c r="O15" s="10">
        <v>12.31</v>
      </c>
      <c r="P15" s="10">
        <v>0.93</v>
      </c>
      <c r="Q15" s="10">
        <v>0.65</v>
      </c>
      <c r="R15" s="10">
        <v>5.26</v>
      </c>
      <c r="S15" s="10">
        <v>0.94</v>
      </c>
      <c r="T15" s="10">
        <v>1.6</v>
      </c>
      <c r="U15" s="10">
        <v>0</v>
      </c>
      <c r="V15" s="10">
        <v>47.59</v>
      </c>
      <c r="W15" s="10">
        <v>0.24</v>
      </c>
      <c r="X15" s="10">
        <v>50.66</v>
      </c>
      <c r="Y15" s="10">
        <v>0.02</v>
      </c>
      <c r="Z15" s="10">
        <v>3.53</v>
      </c>
      <c r="AA15" s="10">
        <v>3.69</v>
      </c>
      <c r="AB15" s="10">
        <v>22.83</v>
      </c>
      <c r="AC15" s="10">
        <v>0.63</v>
      </c>
      <c r="AD15" s="10">
        <v>0.03</v>
      </c>
      <c r="AE15" s="10">
        <v>0.04</v>
      </c>
      <c r="AF15" s="10">
        <v>0.65</v>
      </c>
      <c r="AG15" s="10">
        <v>0.45</v>
      </c>
      <c r="AH15" s="10">
        <v>6.29</v>
      </c>
      <c r="AI15" s="10">
        <v>0.03</v>
      </c>
      <c r="AJ15" s="10">
        <v>5.52</v>
      </c>
      <c r="AK15" s="10">
        <v>0</v>
      </c>
      <c r="AL15" s="10">
        <v>0.03</v>
      </c>
      <c r="AM15" s="10">
        <v>0.19</v>
      </c>
      <c r="AN15" s="10">
        <v>0.04</v>
      </c>
      <c r="AO15" s="10">
        <v>0.52</v>
      </c>
      <c r="AP15" s="10">
        <v>0</v>
      </c>
      <c r="AQ15" s="10">
        <v>0.21</v>
      </c>
      <c r="AR15" s="10">
        <v>0</v>
      </c>
    </row>
    <row r="16" spans="1:44" x14ac:dyDescent="0.25">
      <c r="A16" s="8" t="s">
        <v>20</v>
      </c>
      <c r="B16" s="13">
        <v>1.65</v>
      </c>
      <c r="C16" s="10">
        <v>0.02</v>
      </c>
      <c r="D16" s="10">
        <v>0.15</v>
      </c>
      <c r="E16" s="10">
        <v>0.05</v>
      </c>
      <c r="F16" s="10">
        <v>0.4</v>
      </c>
      <c r="G16" s="10">
        <v>0.22</v>
      </c>
      <c r="H16" s="10">
        <v>0.05</v>
      </c>
      <c r="I16" s="10">
        <v>0</v>
      </c>
      <c r="J16" s="10">
        <v>0.1</v>
      </c>
      <c r="K16" s="10">
        <v>0.11</v>
      </c>
      <c r="L16" s="10">
        <v>0.16</v>
      </c>
      <c r="M16" s="10">
        <v>5.12</v>
      </c>
      <c r="N16" s="10">
        <v>5.89</v>
      </c>
      <c r="O16" s="10">
        <v>0</v>
      </c>
      <c r="P16" s="10">
        <v>6.99</v>
      </c>
      <c r="Q16" s="10">
        <v>3.99</v>
      </c>
      <c r="R16" s="10">
        <v>4.99</v>
      </c>
      <c r="S16" s="10">
        <v>3.84</v>
      </c>
      <c r="T16" s="10">
        <v>0.56000000000000005</v>
      </c>
      <c r="U16" s="10">
        <v>0</v>
      </c>
      <c r="V16" s="10">
        <v>0.18</v>
      </c>
      <c r="W16" s="10">
        <v>0.16</v>
      </c>
      <c r="X16" s="10">
        <v>1.7</v>
      </c>
      <c r="Y16" s="10">
        <v>0</v>
      </c>
      <c r="Z16" s="10">
        <v>1.1100000000000001</v>
      </c>
      <c r="AA16" s="10">
        <v>4.5</v>
      </c>
      <c r="AB16" s="10">
        <v>2.02</v>
      </c>
      <c r="AC16" s="10">
        <v>8.86</v>
      </c>
      <c r="AD16" s="10">
        <v>87.61</v>
      </c>
      <c r="AE16" s="10">
        <v>0.35</v>
      </c>
      <c r="AF16" s="10">
        <v>0.03</v>
      </c>
      <c r="AG16" s="10">
        <v>2.88</v>
      </c>
      <c r="AH16" s="10">
        <v>0.13</v>
      </c>
      <c r="AI16" s="10">
        <v>0.73</v>
      </c>
      <c r="AJ16" s="10">
        <v>6.04</v>
      </c>
      <c r="AK16" s="10">
        <v>0.23</v>
      </c>
      <c r="AL16" s="10">
        <v>0</v>
      </c>
      <c r="AM16" s="10">
        <v>0.32</v>
      </c>
      <c r="AN16" s="10">
        <v>0.17</v>
      </c>
      <c r="AO16" s="10">
        <v>0.04</v>
      </c>
      <c r="AP16" s="10">
        <v>0</v>
      </c>
      <c r="AQ16" s="10">
        <v>0</v>
      </c>
      <c r="AR16" s="10">
        <v>0</v>
      </c>
    </row>
    <row r="17" spans="1:44" x14ac:dyDescent="0.25">
      <c r="A17" s="8" t="s">
        <v>21</v>
      </c>
      <c r="B17" s="13">
        <v>1.32</v>
      </c>
      <c r="C17" s="10">
        <v>0</v>
      </c>
      <c r="D17" s="10">
        <v>0.09</v>
      </c>
      <c r="E17" s="10">
        <v>0.05</v>
      </c>
      <c r="F17" s="10">
        <v>0.1</v>
      </c>
      <c r="G17" s="10">
        <v>1.32</v>
      </c>
      <c r="H17" s="10">
        <v>0.56000000000000005</v>
      </c>
      <c r="I17" s="10">
        <v>0.11</v>
      </c>
      <c r="J17" s="10">
        <v>0.1</v>
      </c>
      <c r="K17" s="10">
        <v>1.71</v>
      </c>
      <c r="L17" s="10">
        <v>1.75</v>
      </c>
      <c r="M17" s="10">
        <v>0.15</v>
      </c>
      <c r="N17" s="10">
        <v>0.4</v>
      </c>
      <c r="O17" s="10">
        <v>0</v>
      </c>
      <c r="P17" s="10">
        <v>0.71</v>
      </c>
      <c r="Q17" s="10">
        <v>18.399999999999999</v>
      </c>
      <c r="R17" s="10">
        <v>4.12</v>
      </c>
      <c r="S17" s="10">
        <v>0.56000000000000005</v>
      </c>
      <c r="T17" s="10">
        <v>1.28</v>
      </c>
      <c r="U17" s="10">
        <v>0.37</v>
      </c>
      <c r="V17" s="10">
        <v>0.36</v>
      </c>
      <c r="W17" s="10">
        <v>2.88</v>
      </c>
      <c r="X17" s="10">
        <v>0.38</v>
      </c>
      <c r="Y17" s="10">
        <v>0.48</v>
      </c>
      <c r="Z17" s="10">
        <v>0.68</v>
      </c>
      <c r="AA17" s="10">
        <v>2.4500000000000002</v>
      </c>
      <c r="AB17" s="10">
        <v>0.56999999999999995</v>
      </c>
      <c r="AC17" s="10">
        <v>5.22</v>
      </c>
      <c r="AD17" s="10">
        <v>2.23</v>
      </c>
      <c r="AE17" s="10">
        <v>70.59</v>
      </c>
      <c r="AF17" s="10">
        <v>1.0900000000000001</v>
      </c>
      <c r="AG17" s="10">
        <v>0.31</v>
      </c>
      <c r="AH17" s="10">
        <v>1.26</v>
      </c>
      <c r="AI17" s="10">
        <v>7.6</v>
      </c>
      <c r="AJ17" s="10">
        <v>5.21</v>
      </c>
      <c r="AK17" s="10">
        <v>0.44</v>
      </c>
      <c r="AL17" s="10">
        <v>0.91</v>
      </c>
      <c r="AM17" s="10">
        <v>31.91</v>
      </c>
      <c r="AN17" s="10">
        <v>0.88</v>
      </c>
      <c r="AO17" s="10">
        <v>0.26</v>
      </c>
      <c r="AP17" s="10">
        <v>0.08</v>
      </c>
      <c r="AQ17" s="10">
        <v>0.14000000000000001</v>
      </c>
      <c r="AR17" s="10">
        <v>0.05</v>
      </c>
    </row>
    <row r="18" spans="1:44" x14ac:dyDescent="0.25">
      <c r="A18" s="8" t="s">
        <v>22</v>
      </c>
      <c r="B18" s="13">
        <v>2.5</v>
      </c>
      <c r="C18" s="10">
        <v>0</v>
      </c>
      <c r="D18" s="10">
        <v>0.99</v>
      </c>
      <c r="E18" s="10">
        <v>1.48</v>
      </c>
      <c r="F18" s="10">
        <v>0.1</v>
      </c>
      <c r="G18" s="10">
        <v>6.06</v>
      </c>
      <c r="H18" s="10">
        <v>26.02</v>
      </c>
      <c r="I18" s="10">
        <v>3.29</v>
      </c>
      <c r="J18" s="10">
        <v>39.020000000000003</v>
      </c>
      <c r="K18" s="10">
        <v>0.13</v>
      </c>
      <c r="L18" s="10">
        <v>0.22</v>
      </c>
      <c r="M18" s="10">
        <v>0.5</v>
      </c>
      <c r="N18" s="10">
        <v>1.83</v>
      </c>
      <c r="O18" s="10">
        <v>0</v>
      </c>
      <c r="P18" s="10">
        <v>2.57</v>
      </c>
      <c r="Q18" s="10">
        <v>0.65</v>
      </c>
      <c r="R18" s="10">
        <v>2.56</v>
      </c>
      <c r="S18" s="10">
        <v>8.66</v>
      </c>
      <c r="T18" s="10">
        <v>10.07</v>
      </c>
      <c r="U18" s="10">
        <v>0.77</v>
      </c>
      <c r="V18" s="10">
        <v>1</v>
      </c>
      <c r="W18" s="10">
        <v>26.81</v>
      </c>
      <c r="X18" s="10">
        <v>1.7</v>
      </c>
      <c r="Y18" s="10">
        <v>0.59</v>
      </c>
      <c r="Z18" s="10">
        <v>0.06</v>
      </c>
      <c r="AA18" s="10">
        <v>1.43</v>
      </c>
      <c r="AB18" s="10">
        <v>0.73</v>
      </c>
      <c r="AC18" s="10">
        <v>1.66</v>
      </c>
      <c r="AD18" s="10">
        <v>0.15</v>
      </c>
      <c r="AE18" s="10">
        <v>1.02</v>
      </c>
      <c r="AF18" s="10">
        <v>14.11</v>
      </c>
      <c r="AG18" s="10">
        <v>0.8</v>
      </c>
      <c r="AH18" s="10">
        <v>0.17</v>
      </c>
      <c r="AI18" s="10">
        <v>0.14000000000000001</v>
      </c>
      <c r="AJ18" s="10">
        <v>8.9600000000000009</v>
      </c>
      <c r="AK18" s="10">
        <v>0</v>
      </c>
      <c r="AL18" s="10">
        <v>1.81</v>
      </c>
      <c r="AM18" s="10">
        <v>3.02</v>
      </c>
      <c r="AN18" s="10">
        <v>0.13</v>
      </c>
      <c r="AO18" s="10">
        <v>3.76</v>
      </c>
      <c r="AP18" s="10">
        <v>0</v>
      </c>
      <c r="AQ18" s="10">
        <v>0.99</v>
      </c>
      <c r="AR18" s="10">
        <v>0.05</v>
      </c>
    </row>
    <row r="19" spans="1:44" x14ac:dyDescent="0.25">
      <c r="A19" s="8" t="s">
        <v>23</v>
      </c>
      <c r="B19" s="13">
        <v>0.42</v>
      </c>
      <c r="C19" s="10">
        <v>0.06</v>
      </c>
      <c r="D19" s="10">
        <v>0.12</v>
      </c>
      <c r="E19" s="10">
        <v>0.16</v>
      </c>
      <c r="F19" s="10">
        <v>0.4</v>
      </c>
      <c r="G19" s="10">
        <v>3.64</v>
      </c>
      <c r="H19" s="10">
        <v>0.73</v>
      </c>
      <c r="I19" s="10">
        <v>0.04</v>
      </c>
      <c r="J19" s="10">
        <v>0.72</v>
      </c>
      <c r="K19" s="10">
        <v>12.84</v>
      </c>
      <c r="L19" s="10">
        <v>4.26</v>
      </c>
      <c r="M19" s="10">
        <v>0.82</v>
      </c>
      <c r="N19" s="10">
        <v>2.23</v>
      </c>
      <c r="O19" s="10">
        <v>2.35</v>
      </c>
      <c r="P19" s="10">
        <v>0.82</v>
      </c>
      <c r="Q19" s="10">
        <v>5.78</v>
      </c>
      <c r="R19" s="10">
        <v>9.59</v>
      </c>
      <c r="S19" s="10">
        <v>0.56000000000000005</v>
      </c>
      <c r="T19" s="10">
        <v>2.48</v>
      </c>
      <c r="U19" s="10">
        <v>0.37</v>
      </c>
      <c r="V19" s="10">
        <v>1.68</v>
      </c>
      <c r="W19" s="10">
        <v>0.24</v>
      </c>
      <c r="X19" s="10">
        <v>1.1000000000000001</v>
      </c>
      <c r="Y19" s="10">
        <v>0.35</v>
      </c>
      <c r="Z19" s="10">
        <v>37.86</v>
      </c>
      <c r="AA19" s="10">
        <v>2.91</v>
      </c>
      <c r="AB19" s="10">
        <v>2.19</v>
      </c>
      <c r="AC19" s="10">
        <v>1.74</v>
      </c>
      <c r="AD19" s="10">
        <v>0.2</v>
      </c>
      <c r="AE19" s="10">
        <v>1.48</v>
      </c>
      <c r="AF19" s="10">
        <v>1.07</v>
      </c>
      <c r="AG19" s="10">
        <v>1.96</v>
      </c>
      <c r="AH19" s="10">
        <v>16.03</v>
      </c>
      <c r="AI19" s="10">
        <v>3.52</v>
      </c>
      <c r="AJ19" s="10">
        <v>5.94</v>
      </c>
      <c r="AK19" s="10">
        <v>1.67</v>
      </c>
      <c r="AL19" s="10">
        <v>0.52</v>
      </c>
      <c r="AM19" s="10">
        <v>2.0099999999999998</v>
      </c>
      <c r="AN19" s="10">
        <v>0.42</v>
      </c>
      <c r="AO19" s="10">
        <v>0.74</v>
      </c>
      <c r="AP19" s="10">
        <v>0.11</v>
      </c>
      <c r="AQ19" s="10">
        <v>0.33</v>
      </c>
      <c r="AR19" s="10">
        <v>0.09</v>
      </c>
    </row>
    <row r="20" spans="1:44" x14ac:dyDescent="0.25">
      <c r="A20" s="8" t="s">
        <v>24</v>
      </c>
      <c r="B20" s="13">
        <v>0.59</v>
      </c>
      <c r="C20" s="10">
        <v>0.02</v>
      </c>
      <c r="D20" s="10">
        <v>0.17</v>
      </c>
      <c r="E20" s="10">
        <v>1.31</v>
      </c>
      <c r="F20" s="10">
        <v>0.5</v>
      </c>
      <c r="G20" s="10">
        <v>26.57</v>
      </c>
      <c r="H20" s="10">
        <v>1.17</v>
      </c>
      <c r="I20" s="10">
        <v>0</v>
      </c>
      <c r="J20" s="10">
        <v>1.43</v>
      </c>
      <c r="K20" s="10">
        <v>65.05</v>
      </c>
      <c r="L20" s="10">
        <v>0.32</v>
      </c>
      <c r="M20" s="10">
        <v>2.02</v>
      </c>
      <c r="N20" s="10">
        <v>3.9</v>
      </c>
      <c r="O20" s="10">
        <v>2.0699999999999998</v>
      </c>
      <c r="P20" s="10">
        <v>1.91</v>
      </c>
      <c r="Q20" s="10">
        <v>0.41</v>
      </c>
      <c r="R20" s="10">
        <v>0.92</v>
      </c>
      <c r="S20" s="10">
        <v>0.89</v>
      </c>
      <c r="T20" s="10">
        <v>4.16</v>
      </c>
      <c r="U20" s="10">
        <v>0.44</v>
      </c>
      <c r="V20" s="10">
        <v>0.05</v>
      </c>
      <c r="W20" s="10">
        <v>2.27</v>
      </c>
      <c r="X20" s="10">
        <v>0.32</v>
      </c>
      <c r="Y20" s="10">
        <v>0.82</v>
      </c>
      <c r="Z20" s="10">
        <v>2.1800000000000002</v>
      </c>
      <c r="AA20" s="10">
        <v>0.45</v>
      </c>
      <c r="AB20" s="10">
        <v>0.49</v>
      </c>
      <c r="AC20" s="10">
        <v>2.57</v>
      </c>
      <c r="AD20" s="10">
        <v>0.18</v>
      </c>
      <c r="AE20" s="10">
        <v>2.12</v>
      </c>
      <c r="AF20" s="10">
        <v>1.93</v>
      </c>
      <c r="AG20" s="10">
        <v>4.1900000000000004</v>
      </c>
      <c r="AH20" s="10">
        <v>0.2</v>
      </c>
      <c r="AI20" s="10">
        <v>2.81</v>
      </c>
      <c r="AJ20" s="10">
        <v>1.1499999999999999</v>
      </c>
      <c r="AK20" s="10">
        <v>0.28000000000000003</v>
      </c>
      <c r="AL20" s="10">
        <v>0.59</v>
      </c>
      <c r="AM20" s="10">
        <v>4.47</v>
      </c>
      <c r="AN20" s="10">
        <v>0.88</v>
      </c>
      <c r="AO20" s="10">
        <v>1.22</v>
      </c>
      <c r="AP20" s="10">
        <v>0.19</v>
      </c>
      <c r="AQ20" s="10">
        <v>0.61</v>
      </c>
      <c r="AR20" s="10">
        <v>0.28000000000000003</v>
      </c>
    </row>
    <row r="21" spans="1:44" x14ac:dyDescent="0.25">
      <c r="A21" s="8" t="s">
        <v>25</v>
      </c>
      <c r="B21" s="13">
        <v>0</v>
      </c>
      <c r="C21" s="10">
        <v>0</v>
      </c>
      <c r="D21" s="10">
        <v>0</v>
      </c>
      <c r="E21" s="10">
        <v>0</v>
      </c>
      <c r="F21" s="10">
        <v>1.51</v>
      </c>
      <c r="G21" s="10">
        <v>1.1000000000000001</v>
      </c>
      <c r="H21" s="10">
        <v>0.46</v>
      </c>
      <c r="I21" s="10">
        <v>0.02</v>
      </c>
      <c r="J21" s="10">
        <v>0.2</v>
      </c>
      <c r="K21" s="10">
        <v>0.79</v>
      </c>
      <c r="L21" s="10">
        <v>1.23</v>
      </c>
      <c r="M21" s="10">
        <v>0.79</v>
      </c>
      <c r="N21" s="10">
        <v>1.95</v>
      </c>
      <c r="O21" s="10">
        <v>0</v>
      </c>
      <c r="P21" s="10">
        <v>3.77</v>
      </c>
      <c r="Q21" s="10">
        <v>0.41</v>
      </c>
      <c r="R21" s="10">
        <v>1.49</v>
      </c>
      <c r="S21" s="10">
        <v>1.54</v>
      </c>
      <c r="T21" s="10">
        <v>2</v>
      </c>
      <c r="U21" s="10">
        <v>2.3199999999999998</v>
      </c>
      <c r="V21" s="10">
        <v>8.1999999999999993</v>
      </c>
      <c r="W21" s="10">
        <v>0.49</v>
      </c>
      <c r="X21" s="10">
        <v>3.74</v>
      </c>
      <c r="Y21" s="10">
        <v>15.21</v>
      </c>
      <c r="Z21" s="10">
        <v>2.42</v>
      </c>
      <c r="AA21" s="10">
        <v>31.46</v>
      </c>
      <c r="AB21" s="10">
        <v>12.55</v>
      </c>
      <c r="AC21" s="10">
        <v>2.85</v>
      </c>
      <c r="AD21" s="10">
        <v>0.41</v>
      </c>
      <c r="AE21" s="10">
        <v>1.45</v>
      </c>
      <c r="AF21" s="10">
        <v>1.1399999999999999</v>
      </c>
      <c r="AG21" s="10">
        <v>7.24</v>
      </c>
      <c r="AH21" s="10">
        <v>7.68</v>
      </c>
      <c r="AI21" s="10">
        <v>2.25</v>
      </c>
      <c r="AJ21" s="10">
        <v>2.6</v>
      </c>
      <c r="AK21" s="10">
        <v>0.87</v>
      </c>
      <c r="AL21" s="10">
        <v>8.64</v>
      </c>
      <c r="AM21" s="10">
        <v>3.37</v>
      </c>
      <c r="AN21" s="10">
        <v>2.4700000000000002</v>
      </c>
      <c r="AO21" s="10">
        <v>2.0099999999999998</v>
      </c>
      <c r="AP21" s="10">
        <v>0.39</v>
      </c>
      <c r="AQ21" s="10">
        <v>1.03</v>
      </c>
      <c r="AR21" s="10">
        <v>0.52</v>
      </c>
    </row>
    <row r="22" spans="1:44" x14ac:dyDescent="0.25">
      <c r="A22" s="8" t="s">
        <v>26</v>
      </c>
      <c r="B22" s="13">
        <v>0.04</v>
      </c>
      <c r="C22" s="10">
        <v>0</v>
      </c>
      <c r="D22" s="10">
        <v>0.35</v>
      </c>
      <c r="E22" s="10">
        <v>0.05</v>
      </c>
      <c r="F22" s="10">
        <v>2.2200000000000002</v>
      </c>
      <c r="G22" s="10">
        <v>1.98</v>
      </c>
      <c r="H22" s="10">
        <v>6</v>
      </c>
      <c r="I22" s="10">
        <v>0.19</v>
      </c>
      <c r="J22" s="10">
        <v>3.58</v>
      </c>
      <c r="K22" s="10">
        <v>0.4</v>
      </c>
      <c r="L22" s="10">
        <v>0.02</v>
      </c>
      <c r="M22" s="10">
        <v>1.02</v>
      </c>
      <c r="N22" s="10">
        <v>3.06</v>
      </c>
      <c r="O22" s="10">
        <v>0</v>
      </c>
      <c r="P22" s="10">
        <v>0.05</v>
      </c>
      <c r="Q22" s="10">
        <v>0</v>
      </c>
      <c r="R22" s="10">
        <v>0.28000000000000003</v>
      </c>
      <c r="S22" s="10">
        <v>7.72</v>
      </c>
      <c r="T22" s="10">
        <v>12.71</v>
      </c>
      <c r="U22" s="10">
        <v>1.25</v>
      </c>
      <c r="V22" s="10">
        <v>0.14000000000000001</v>
      </c>
      <c r="W22" s="10">
        <v>0.81</v>
      </c>
      <c r="X22" s="10">
        <v>0.51</v>
      </c>
      <c r="Y22" s="10">
        <v>3.55</v>
      </c>
      <c r="Z22" s="10">
        <v>0.06</v>
      </c>
      <c r="AA22" s="10">
        <v>1.36</v>
      </c>
      <c r="AB22" s="10">
        <v>0.56999999999999995</v>
      </c>
      <c r="AC22" s="10">
        <v>3.72</v>
      </c>
      <c r="AD22" s="10">
        <v>0.15</v>
      </c>
      <c r="AE22" s="10">
        <v>6.91</v>
      </c>
      <c r="AF22" s="10">
        <v>7.96</v>
      </c>
      <c r="AG22" s="10">
        <v>13.16</v>
      </c>
      <c r="AH22" s="10">
        <v>0</v>
      </c>
      <c r="AI22" s="10">
        <v>19.16</v>
      </c>
      <c r="AJ22" s="10">
        <v>4.58</v>
      </c>
      <c r="AK22" s="10">
        <v>4.0999999999999996</v>
      </c>
      <c r="AL22" s="10">
        <v>4.8099999999999996</v>
      </c>
      <c r="AM22" s="10">
        <v>17.77</v>
      </c>
      <c r="AN22" s="10">
        <v>7.56</v>
      </c>
      <c r="AO22" s="10">
        <v>6.73</v>
      </c>
      <c r="AP22" s="10">
        <v>0.41</v>
      </c>
      <c r="AQ22" s="10">
        <v>1.69</v>
      </c>
      <c r="AR22" s="10">
        <v>0.52</v>
      </c>
    </row>
    <row r="23" spans="1:44" x14ac:dyDescent="0.25">
      <c r="A23" s="9" t="s">
        <v>27</v>
      </c>
      <c r="B23" s="13">
        <v>0.13</v>
      </c>
      <c r="C23" s="10">
        <v>0.02</v>
      </c>
      <c r="D23" s="10">
        <v>0.23</v>
      </c>
      <c r="E23" s="10">
        <v>0</v>
      </c>
      <c r="F23" s="10">
        <v>1.31</v>
      </c>
      <c r="G23" s="10">
        <v>0</v>
      </c>
      <c r="H23" s="10">
        <v>2.2799999999999998</v>
      </c>
      <c r="I23" s="10">
        <v>0.09</v>
      </c>
      <c r="J23" s="10">
        <v>0.41</v>
      </c>
      <c r="K23" s="10">
        <v>0</v>
      </c>
      <c r="L23" s="10">
        <v>3.79</v>
      </c>
      <c r="M23" s="10">
        <v>0.91</v>
      </c>
      <c r="N23" s="10">
        <v>1.75</v>
      </c>
      <c r="O23" s="10">
        <v>33.06</v>
      </c>
      <c r="P23" s="10">
        <v>2.84</v>
      </c>
      <c r="Q23" s="10">
        <v>0.49</v>
      </c>
      <c r="R23" s="10">
        <v>5.89</v>
      </c>
      <c r="S23" s="10">
        <v>0.33</v>
      </c>
      <c r="T23" s="10">
        <v>6.95</v>
      </c>
      <c r="U23" s="10">
        <v>1.43</v>
      </c>
      <c r="V23" s="10">
        <v>16.3</v>
      </c>
      <c r="W23" s="10">
        <v>0.28000000000000003</v>
      </c>
      <c r="X23" s="10">
        <v>12.6</v>
      </c>
      <c r="Y23" s="10">
        <v>0.4</v>
      </c>
      <c r="Z23" s="10">
        <v>7.32</v>
      </c>
      <c r="AA23" s="10">
        <v>14.39</v>
      </c>
      <c r="AB23" s="10">
        <v>33.44</v>
      </c>
      <c r="AC23" s="10">
        <v>1.23</v>
      </c>
      <c r="AD23" s="10">
        <v>0.03</v>
      </c>
      <c r="AE23" s="10">
        <v>0.35</v>
      </c>
      <c r="AF23" s="10">
        <v>2.33</v>
      </c>
      <c r="AG23" s="10">
        <v>1.1599999999999999</v>
      </c>
      <c r="AH23" s="10">
        <v>20.65</v>
      </c>
      <c r="AI23" s="10">
        <v>0.28000000000000003</v>
      </c>
      <c r="AJ23" s="10">
        <v>12.4</v>
      </c>
      <c r="AK23" s="10">
        <v>0</v>
      </c>
      <c r="AL23" s="10">
        <v>2.0499999999999998</v>
      </c>
      <c r="AM23" s="10">
        <v>0.78</v>
      </c>
      <c r="AN23" s="10">
        <v>0.5</v>
      </c>
      <c r="AO23" s="10">
        <v>6.38</v>
      </c>
      <c r="AP23" s="10">
        <v>0.06</v>
      </c>
      <c r="AQ23" s="10">
        <v>3.06</v>
      </c>
      <c r="AR23" s="10">
        <v>0.8</v>
      </c>
    </row>
    <row r="24" spans="1:44" x14ac:dyDescent="0.25">
      <c r="A24" s="9" t="s">
        <v>28</v>
      </c>
      <c r="B24" s="13">
        <v>0.13</v>
      </c>
      <c r="C24" s="10">
        <v>0</v>
      </c>
      <c r="D24" s="10">
        <v>0.06</v>
      </c>
      <c r="E24" s="10">
        <v>0.05</v>
      </c>
      <c r="F24" s="10">
        <v>1.61</v>
      </c>
      <c r="G24" s="10">
        <v>0.44</v>
      </c>
      <c r="H24" s="10">
        <v>3.8</v>
      </c>
      <c r="I24" s="10">
        <v>0.34</v>
      </c>
      <c r="J24" s="10">
        <v>4.1900000000000004</v>
      </c>
      <c r="K24" s="10">
        <v>0.92</v>
      </c>
      <c r="L24" s="10">
        <v>0.16</v>
      </c>
      <c r="M24" s="10">
        <v>0.12</v>
      </c>
      <c r="N24" s="10">
        <v>0.6</v>
      </c>
      <c r="O24" s="10">
        <v>0</v>
      </c>
      <c r="P24" s="10">
        <v>7.26</v>
      </c>
      <c r="Q24" s="10">
        <v>0.08</v>
      </c>
      <c r="R24" s="10">
        <v>0.55000000000000004</v>
      </c>
      <c r="S24" s="10">
        <v>1.87</v>
      </c>
      <c r="T24" s="10">
        <v>3.28</v>
      </c>
      <c r="U24" s="10">
        <v>8.27</v>
      </c>
      <c r="V24" s="10">
        <v>0</v>
      </c>
      <c r="W24" s="10">
        <v>0.69</v>
      </c>
      <c r="X24" s="10">
        <v>0.03</v>
      </c>
      <c r="Y24" s="10">
        <v>16.93</v>
      </c>
      <c r="Z24" s="10">
        <v>0.04</v>
      </c>
      <c r="AA24" s="10">
        <v>0.67</v>
      </c>
      <c r="AB24" s="10">
        <v>0</v>
      </c>
      <c r="AC24" s="10">
        <v>6.09</v>
      </c>
      <c r="AD24" s="10">
        <v>0.09</v>
      </c>
      <c r="AE24" s="10">
        <v>2.72</v>
      </c>
      <c r="AF24" s="10">
        <v>14.53</v>
      </c>
      <c r="AG24" s="10">
        <v>6.19</v>
      </c>
      <c r="AH24" s="10">
        <v>0.2</v>
      </c>
      <c r="AI24" s="10">
        <v>3.4</v>
      </c>
      <c r="AJ24" s="10">
        <v>1.35</v>
      </c>
      <c r="AK24" s="10">
        <v>0.71</v>
      </c>
      <c r="AL24" s="10">
        <v>26.18</v>
      </c>
      <c r="AM24" s="10">
        <v>3.57</v>
      </c>
      <c r="AN24" s="10">
        <v>0.96</v>
      </c>
      <c r="AO24" s="10">
        <v>6.95</v>
      </c>
      <c r="AP24" s="10">
        <v>0.22</v>
      </c>
      <c r="AQ24" s="10">
        <v>2.77</v>
      </c>
      <c r="AR24" s="10">
        <v>1.1299999999999999</v>
      </c>
    </row>
    <row r="25" spans="1:44" x14ac:dyDescent="0.25">
      <c r="A25" s="9" t="s">
        <v>29</v>
      </c>
      <c r="B25" s="13">
        <v>0.08</v>
      </c>
      <c r="C25" s="10">
        <v>0</v>
      </c>
      <c r="D25" s="10">
        <v>0</v>
      </c>
      <c r="E25" s="10">
        <v>0.05</v>
      </c>
      <c r="F25" s="10">
        <v>3.02</v>
      </c>
      <c r="G25" s="10">
        <v>0</v>
      </c>
      <c r="H25" s="10">
        <v>1.95</v>
      </c>
      <c r="I25" s="10">
        <v>0.79</v>
      </c>
      <c r="J25" s="10">
        <v>0.31</v>
      </c>
      <c r="K25" s="10">
        <v>0.04</v>
      </c>
      <c r="L25" s="10">
        <v>0.1</v>
      </c>
      <c r="M25" s="10">
        <v>0.15</v>
      </c>
      <c r="N25" s="10">
        <v>0.28000000000000003</v>
      </c>
      <c r="O25" s="10">
        <v>0</v>
      </c>
      <c r="P25" s="10">
        <v>9.83</v>
      </c>
      <c r="Q25" s="10">
        <v>0.33</v>
      </c>
      <c r="R25" s="10">
        <v>1.2</v>
      </c>
      <c r="S25" s="10">
        <v>1.73</v>
      </c>
      <c r="T25" s="10">
        <v>2</v>
      </c>
      <c r="U25" s="10">
        <v>48.53</v>
      </c>
      <c r="V25" s="10">
        <v>0.23</v>
      </c>
      <c r="W25" s="10">
        <v>0.97</v>
      </c>
      <c r="X25" s="10">
        <v>0.48</v>
      </c>
      <c r="Y25" s="10">
        <v>28.38</v>
      </c>
      <c r="Z25" s="10">
        <v>0.11</v>
      </c>
      <c r="AA25" s="10">
        <v>1.76</v>
      </c>
      <c r="AB25" s="10">
        <v>0.49</v>
      </c>
      <c r="AC25" s="10">
        <v>2.89</v>
      </c>
      <c r="AD25" s="10">
        <v>0.44</v>
      </c>
      <c r="AE25" s="10">
        <v>0.78</v>
      </c>
      <c r="AF25" s="10">
        <v>6.2</v>
      </c>
      <c r="AG25" s="10">
        <v>1.47</v>
      </c>
      <c r="AH25" s="10">
        <v>0</v>
      </c>
      <c r="AI25" s="10">
        <v>0.76</v>
      </c>
      <c r="AJ25" s="10">
        <v>0</v>
      </c>
      <c r="AK25" s="10">
        <v>0.11</v>
      </c>
      <c r="AL25" s="10">
        <v>5.08</v>
      </c>
      <c r="AM25" s="10">
        <v>1.2</v>
      </c>
      <c r="AN25" s="10">
        <v>0.79</v>
      </c>
      <c r="AO25" s="10">
        <v>4.33</v>
      </c>
      <c r="AP25" s="10">
        <v>0.57999999999999996</v>
      </c>
      <c r="AQ25" s="10">
        <v>5.03</v>
      </c>
      <c r="AR25" s="10">
        <v>1.46</v>
      </c>
    </row>
    <row r="26" spans="1:44" x14ac:dyDescent="0.25">
      <c r="A26" s="9" t="s">
        <v>30</v>
      </c>
      <c r="B26" s="13">
        <v>0.04</v>
      </c>
      <c r="C26" s="10">
        <v>0.02</v>
      </c>
      <c r="D26" s="10">
        <v>0</v>
      </c>
      <c r="E26" s="10">
        <v>0</v>
      </c>
      <c r="F26" s="10">
        <v>27.82</v>
      </c>
      <c r="G26" s="10">
        <v>0.11</v>
      </c>
      <c r="H26" s="10">
        <v>2.63</v>
      </c>
      <c r="I26" s="10">
        <v>0.09</v>
      </c>
      <c r="J26" s="10">
        <v>4.1900000000000004</v>
      </c>
      <c r="K26" s="10">
        <v>0.04</v>
      </c>
      <c r="L26" s="10">
        <v>0</v>
      </c>
      <c r="M26" s="10">
        <v>0.64</v>
      </c>
      <c r="N26" s="10">
        <v>2.71</v>
      </c>
      <c r="O26" s="10">
        <v>0</v>
      </c>
      <c r="P26" s="10">
        <v>14.8</v>
      </c>
      <c r="Q26" s="10">
        <v>0</v>
      </c>
      <c r="R26" s="10">
        <v>0.09</v>
      </c>
      <c r="S26" s="10">
        <v>0.42</v>
      </c>
      <c r="T26" s="10">
        <v>8.39</v>
      </c>
      <c r="U26" s="10">
        <v>2.46</v>
      </c>
      <c r="V26" s="10">
        <v>0</v>
      </c>
      <c r="W26" s="10">
        <v>0</v>
      </c>
      <c r="X26" s="10">
        <v>0.22</v>
      </c>
      <c r="Y26" s="10">
        <v>4.76</v>
      </c>
      <c r="Z26" s="10">
        <v>0.02</v>
      </c>
      <c r="AA26" s="10">
        <v>0.28999999999999998</v>
      </c>
      <c r="AB26" s="10">
        <v>0.32</v>
      </c>
      <c r="AC26" s="10">
        <v>4.3899999999999997</v>
      </c>
      <c r="AD26" s="10">
        <v>0</v>
      </c>
      <c r="AE26" s="10">
        <v>0.53</v>
      </c>
      <c r="AF26" s="10">
        <v>9.11</v>
      </c>
      <c r="AG26" s="10">
        <v>14.51</v>
      </c>
      <c r="AH26" s="10">
        <v>0</v>
      </c>
      <c r="AI26" s="10">
        <v>1.32</v>
      </c>
      <c r="AJ26" s="10">
        <v>4.9000000000000004</v>
      </c>
      <c r="AK26" s="10">
        <v>0.44</v>
      </c>
      <c r="AL26" s="10">
        <v>38.65</v>
      </c>
      <c r="AM26" s="10">
        <v>1.33</v>
      </c>
      <c r="AN26" s="10">
        <v>1.1299999999999999</v>
      </c>
      <c r="AO26" s="10">
        <v>18.04</v>
      </c>
      <c r="AP26" s="10">
        <v>0.19</v>
      </c>
      <c r="AQ26" s="10">
        <v>4.04</v>
      </c>
      <c r="AR26" s="10">
        <v>1.7</v>
      </c>
    </row>
    <row r="27" spans="1:44" x14ac:dyDescent="0.25">
      <c r="A27" s="9" t="s">
        <v>31</v>
      </c>
      <c r="B27" s="13">
        <v>0</v>
      </c>
      <c r="C27" s="10">
        <v>0</v>
      </c>
      <c r="D27" s="10">
        <v>0</v>
      </c>
      <c r="E27" s="10">
        <v>0</v>
      </c>
      <c r="F27" s="10">
        <v>0.2</v>
      </c>
      <c r="G27" s="10">
        <v>0</v>
      </c>
      <c r="H27" s="10">
        <v>0.61</v>
      </c>
      <c r="I27" s="10">
        <v>0.02</v>
      </c>
      <c r="J27" s="10">
        <v>0.51</v>
      </c>
      <c r="K27" s="10">
        <v>0.31</v>
      </c>
      <c r="L27" s="10">
        <v>0</v>
      </c>
      <c r="M27" s="10">
        <v>0.09</v>
      </c>
      <c r="N27" s="10">
        <v>0.92</v>
      </c>
      <c r="O27" s="10">
        <v>0</v>
      </c>
      <c r="P27" s="10">
        <v>0</v>
      </c>
      <c r="Q27" s="10">
        <v>0</v>
      </c>
      <c r="R27" s="10">
        <v>0.26</v>
      </c>
      <c r="S27" s="10">
        <v>0</v>
      </c>
      <c r="T27" s="10">
        <v>4.08</v>
      </c>
      <c r="U27" s="10">
        <v>0.92</v>
      </c>
      <c r="V27" s="10">
        <v>0</v>
      </c>
      <c r="W27" s="10">
        <v>0</v>
      </c>
      <c r="X27" s="10">
        <v>0.16</v>
      </c>
      <c r="Y27" s="10">
        <v>0.66</v>
      </c>
      <c r="Z27" s="10">
        <v>0</v>
      </c>
      <c r="AA27" s="10">
        <v>0.48</v>
      </c>
      <c r="AB27" s="10">
        <v>0.08</v>
      </c>
      <c r="AC27" s="10">
        <v>1.5</v>
      </c>
      <c r="AD27" s="10">
        <v>0</v>
      </c>
      <c r="AE27" s="10">
        <v>2.19</v>
      </c>
      <c r="AF27" s="10">
        <v>0.78</v>
      </c>
      <c r="AG27" s="10">
        <v>2.4700000000000002</v>
      </c>
      <c r="AH27" s="10">
        <v>0</v>
      </c>
      <c r="AI27" s="10">
        <v>33.03</v>
      </c>
      <c r="AJ27" s="10">
        <v>0.31</v>
      </c>
      <c r="AK27" s="10">
        <v>32.76</v>
      </c>
      <c r="AL27" s="10">
        <v>0.49</v>
      </c>
      <c r="AM27" s="10">
        <v>7.52</v>
      </c>
      <c r="AN27" s="10">
        <v>27.83</v>
      </c>
      <c r="AO27" s="10">
        <v>13.98</v>
      </c>
      <c r="AP27" s="10">
        <v>4.3600000000000003</v>
      </c>
      <c r="AQ27" s="10">
        <v>4.47</v>
      </c>
      <c r="AR27" s="10">
        <v>0.85</v>
      </c>
    </row>
    <row r="28" spans="1:44" x14ac:dyDescent="0.25">
      <c r="A28" s="9" t="s">
        <v>32</v>
      </c>
      <c r="B28" s="13">
        <v>0.04</v>
      </c>
      <c r="C28" s="10">
        <v>0</v>
      </c>
      <c r="D28" s="10">
        <v>0.06</v>
      </c>
      <c r="E28" s="10">
        <v>0</v>
      </c>
      <c r="F28" s="10">
        <v>0</v>
      </c>
      <c r="G28" s="10">
        <v>0</v>
      </c>
      <c r="H28" s="10">
        <v>0.13</v>
      </c>
      <c r="I28" s="10">
        <v>0.02</v>
      </c>
      <c r="J28" s="10">
        <v>0</v>
      </c>
      <c r="K28" s="10">
        <v>0.02</v>
      </c>
      <c r="L28" s="10">
        <v>0.02</v>
      </c>
      <c r="M28" s="10">
        <v>0.06</v>
      </c>
      <c r="N28" s="10">
        <v>0.8</v>
      </c>
      <c r="O28" s="10">
        <v>0</v>
      </c>
      <c r="P28" s="10">
        <v>1.64</v>
      </c>
      <c r="Q28" s="10">
        <v>0.08</v>
      </c>
      <c r="R28" s="10">
        <v>0.02</v>
      </c>
      <c r="S28" s="10">
        <v>0</v>
      </c>
      <c r="T28" s="10">
        <v>1.52</v>
      </c>
      <c r="U28" s="10">
        <v>0.28999999999999998</v>
      </c>
      <c r="V28" s="10">
        <v>0</v>
      </c>
      <c r="W28" s="10">
        <v>0</v>
      </c>
      <c r="X28" s="10">
        <v>0</v>
      </c>
      <c r="Y28" s="10">
        <v>0.05</v>
      </c>
      <c r="Z28" s="10">
        <v>0</v>
      </c>
      <c r="AA28" s="10">
        <v>0.81</v>
      </c>
      <c r="AB28" s="10">
        <v>0.4</v>
      </c>
      <c r="AC28" s="10">
        <v>0.75</v>
      </c>
      <c r="AD28" s="10">
        <v>0</v>
      </c>
      <c r="AE28" s="10">
        <v>0.81</v>
      </c>
      <c r="AF28" s="10">
        <v>0.15</v>
      </c>
      <c r="AG28" s="10">
        <v>0.06</v>
      </c>
      <c r="AH28" s="10">
        <v>0</v>
      </c>
      <c r="AI28" s="10">
        <v>14.88</v>
      </c>
      <c r="AJ28" s="10">
        <v>0.1</v>
      </c>
      <c r="AK28" s="10">
        <v>19.05</v>
      </c>
      <c r="AL28" s="10">
        <v>0.03</v>
      </c>
      <c r="AM28" s="10">
        <v>1.91</v>
      </c>
      <c r="AN28" s="10">
        <v>40.74</v>
      </c>
      <c r="AO28" s="10">
        <v>14.46</v>
      </c>
      <c r="AP28" s="10">
        <v>31.42</v>
      </c>
      <c r="AQ28" s="10">
        <v>14.5</v>
      </c>
      <c r="AR28" s="10">
        <v>1.7</v>
      </c>
    </row>
    <row r="29" spans="1:44" x14ac:dyDescent="0.25">
      <c r="A29" s="9" t="s">
        <v>33</v>
      </c>
      <c r="B29" s="13">
        <v>0.04</v>
      </c>
      <c r="C29" s="10">
        <v>0</v>
      </c>
      <c r="D29" s="10">
        <v>0.15</v>
      </c>
      <c r="E29" s="10">
        <v>0.05</v>
      </c>
      <c r="F29" s="10">
        <v>0.4</v>
      </c>
      <c r="G29" s="10">
        <v>0</v>
      </c>
      <c r="H29" s="10">
        <v>0.08</v>
      </c>
      <c r="I29" s="10">
        <v>0.02</v>
      </c>
      <c r="J29" s="10">
        <v>0.1</v>
      </c>
      <c r="K29" s="10">
        <v>0.52</v>
      </c>
      <c r="L29" s="10">
        <v>0</v>
      </c>
      <c r="M29" s="10">
        <v>0.12</v>
      </c>
      <c r="N29" s="10">
        <v>0.12</v>
      </c>
      <c r="O29" s="10">
        <v>0</v>
      </c>
      <c r="P29" s="10">
        <v>0</v>
      </c>
      <c r="Q29" s="10">
        <v>0</v>
      </c>
      <c r="R29" s="10">
        <v>0</v>
      </c>
      <c r="S29" s="10">
        <v>0.05</v>
      </c>
      <c r="T29" s="10">
        <v>0.96</v>
      </c>
      <c r="U29" s="10">
        <v>0</v>
      </c>
      <c r="V29" s="10">
        <v>0</v>
      </c>
      <c r="W29" s="10">
        <v>0</v>
      </c>
      <c r="X29" s="10">
        <v>0</v>
      </c>
      <c r="Y29" s="10">
        <v>0.11</v>
      </c>
      <c r="Z29" s="10">
        <v>0</v>
      </c>
      <c r="AA29" s="10">
        <v>0.21</v>
      </c>
      <c r="AB29" s="10">
        <v>0.16</v>
      </c>
      <c r="AC29" s="10">
        <v>1.94</v>
      </c>
      <c r="AD29" s="10">
        <v>0</v>
      </c>
      <c r="AE29" s="10">
        <v>0.04</v>
      </c>
      <c r="AF29" s="10">
        <v>0.03</v>
      </c>
      <c r="AG29" s="10">
        <v>0.04</v>
      </c>
      <c r="AH29" s="10">
        <v>0</v>
      </c>
      <c r="AI29" s="10">
        <v>4.3899999999999997</v>
      </c>
      <c r="AJ29" s="10">
        <v>0.42</v>
      </c>
      <c r="AK29" s="10">
        <v>35.4</v>
      </c>
      <c r="AL29" s="10">
        <v>0</v>
      </c>
      <c r="AM29" s="10">
        <v>0.45</v>
      </c>
      <c r="AN29" s="10">
        <v>8.15</v>
      </c>
      <c r="AO29" s="10">
        <v>2.4900000000000002</v>
      </c>
      <c r="AP29" s="10">
        <v>45.34</v>
      </c>
      <c r="AQ29" s="10">
        <v>12.83</v>
      </c>
      <c r="AR29" s="10">
        <v>19.75</v>
      </c>
    </row>
    <row r="30" spans="1:44" x14ac:dyDescent="0.25">
      <c r="A30" s="9" t="s">
        <v>34</v>
      </c>
      <c r="B30" s="13">
        <v>0</v>
      </c>
      <c r="C30" s="10">
        <v>0</v>
      </c>
      <c r="D30" s="10">
        <v>0.03</v>
      </c>
      <c r="E30" s="10">
        <v>0</v>
      </c>
      <c r="F30" s="10">
        <v>0.5</v>
      </c>
      <c r="G30" s="10">
        <v>0.11</v>
      </c>
      <c r="H30" s="10">
        <v>0.46</v>
      </c>
      <c r="I30" s="10">
        <v>0.02</v>
      </c>
      <c r="J30" s="10">
        <v>0.72</v>
      </c>
      <c r="K30" s="10">
        <v>0.02</v>
      </c>
      <c r="L30" s="10">
        <v>0</v>
      </c>
      <c r="M30" s="10">
        <v>0.09</v>
      </c>
      <c r="N30" s="10">
        <v>0.48</v>
      </c>
      <c r="O30" s="10">
        <v>0</v>
      </c>
      <c r="P30" s="10">
        <v>0.05</v>
      </c>
      <c r="Q30" s="10">
        <v>0</v>
      </c>
      <c r="R30" s="10">
        <v>0</v>
      </c>
      <c r="S30" s="10">
        <v>0.05</v>
      </c>
      <c r="T30" s="10">
        <v>0.8</v>
      </c>
      <c r="U30" s="10">
        <v>0.51</v>
      </c>
      <c r="V30" s="10">
        <v>0</v>
      </c>
      <c r="W30" s="10">
        <v>0</v>
      </c>
      <c r="X30" s="10">
        <v>0.11</v>
      </c>
      <c r="Y30" s="10">
        <v>0.44</v>
      </c>
      <c r="Z30" s="10">
        <v>0.02</v>
      </c>
      <c r="AA30" s="10">
        <v>0.24</v>
      </c>
      <c r="AB30" s="10">
        <v>0.16</v>
      </c>
      <c r="AC30" s="10">
        <v>2.02</v>
      </c>
      <c r="AD30" s="10">
        <v>0</v>
      </c>
      <c r="AE30" s="10">
        <v>7.0000000000000007E-2</v>
      </c>
      <c r="AF30" s="10">
        <v>0.55000000000000004</v>
      </c>
      <c r="AG30" s="10">
        <v>2.23</v>
      </c>
      <c r="AH30" s="10">
        <v>0.03</v>
      </c>
      <c r="AI30" s="10">
        <v>2.5299999999999998</v>
      </c>
      <c r="AJ30" s="10">
        <v>0.83</v>
      </c>
      <c r="AK30" s="10">
        <v>3.55</v>
      </c>
      <c r="AL30" s="10">
        <v>0.77</v>
      </c>
      <c r="AM30" s="10">
        <v>0.57999999999999996</v>
      </c>
      <c r="AN30" s="10">
        <v>5.27</v>
      </c>
      <c r="AO30" s="10">
        <v>8.43</v>
      </c>
      <c r="AP30" s="10">
        <v>16.23</v>
      </c>
      <c r="AQ30" s="10">
        <v>40</v>
      </c>
      <c r="AR30" s="10">
        <v>69.89</v>
      </c>
    </row>
    <row r="32" spans="1:44" x14ac:dyDescent="0.25">
      <c r="A32" s="14" t="s">
        <v>35</v>
      </c>
      <c r="B32">
        <f>COUNTIF(B3:B30, "&gt;1")</f>
        <v>15</v>
      </c>
      <c r="C32">
        <f t="shared" ref="C32:AR32" si="0">COUNTIF(C3:C30, "&gt;1")</f>
        <v>5</v>
      </c>
      <c r="D32">
        <f t="shared" si="0"/>
        <v>11</v>
      </c>
      <c r="E32">
        <f t="shared" si="0"/>
        <v>9</v>
      </c>
      <c r="F32">
        <f t="shared" si="0"/>
        <v>14</v>
      </c>
      <c r="G32">
        <f t="shared" si="0"/>
        <v>16</v>
      </c>
      <c r="H32">
        <f t="shared" si="0"/>
        <v>16</v>
      </c>
      <c r="I32">
        <f t="shared" si="0"/>
        <v>7</v>
      </c>
      <c r="J32">
        <f t="shared" si="0"/>
        <v>13</v>
      </c>
      <c r="K32">
        <f t="shared" si="0"/>
        <v>6</v>
      </c>
      <c r="L32">
        <f t="shared" si="0"/>
        <v>16</v>
      </c>
      <c r="M32">
        <f t="shared" si="0"/>
        <v>11</v>
      </c>
      <c r="N32">
        <f t="shared" si="0"/>
        <v>18</v>
      </c>
      <c r="O32">
        <f t="shared" si="0"/>
        <v>10</v>
      </c>
      <c r="P32">
        <f t="shared" si="0"/>
        <v>19</v>
      </c>
      <c r="Q32">
        <f t="shared" si="0"/>
        <v>11</v>
      </c>
      <c r="R32">
        <f t="shared" si="0"/>
        <v>18</v>
      </c>
      <c r="S32">
        <f t="shared" si="0"/>
        <v>15</v>
      </c>
      <c r="T32">
        <f t="shared" si="0"/>
        <v>23</v>
      </c>
      <c r="U32">
        <f t="shared" si="0"/>
        <v>9</v>
      </c>
      <c r="V32">
        <f t="shared" si="0"/>
        <v>8</v>
      </c>
      <c r="W32">
        <f t="shared" si="0"/>
        <v>11</v>
      </c>
      <c r="X32">
        <f t="shared" si="0"/>
        <v>15</v>
      </c>
      <c r="Y32">
        <f t="shared" si="0"/>
        <v>8</v>
      </c>
      <c r="Z32">
        <f t="shared" si="0"/>
        <v>12</v>
      </c>
      <c r="AA32">
        <f t="shared" si="0"/>
        <v>17</v>
      </c>
      <c r="AB32">
        <f t="shared" si="0"/>
        <v>12</v>
      </c>
      <c r="AC32">
        <f t="shared" si="0"/>
        <v>26</v>
      </c>
      <c r="AD32">
        <f t="shared" si="0"/>
        <v>5</v>
      </c>
      <c r="AE32">
        <f t="shared" si="0"/>
        <v>10</v>
      </c>
      <c r="AF32">
        <f t="shared" si="0"/>
        <v>19</v>
      </c>
      <c r="AG32">
        <f t="shared" si="0"/>
        <v>20</v>
      </c>
      <c r="AH32">
        <f t="shared" si="0"/>
        <v>10</v>
      </c>
      <c r="AI32">
        <f t="shared" si="0"/>
        <v>12</v>
      </c>
      <c r="AJ32">
        <f t="shared" si="0"/>
        <v>22</v>
      </c>
      <c r="AK32">
        <f t="shared" si="0"/>
        <v>6</v>
      </c>
      <c r="AL32">
        <f t="shared" si="0"/>
        <v>10</v>
      </c>
      <c r="AM32">
        <f t="shared" si="0"/>
        <v>15</v>
      </c>
      <c r="AN32">
        <f t="shared" si="0"/>
        <v>7</v>
      </c>
      <c r="AO32">
        <f t="shared" si="0"/>
        <v>15</v>
      </c>
      <c r="AP32">
        <f t="shared" si="0"/>
        <v>4</v>
      </c>
      <c r="AQ32">
        <f t="shared" si="0"/>
        <v>13</v>
      </c>
      <c r="AR32">
        <f t="shared" si="0"/>
        <v>6</v>
      </c>
    </row>
    <row r="33" spans="1:44" x14ac:dyDescent="0.25">
      <c r="A33" s="14" t="s">
        <v>36</v>
      </c>
      <c r="B33">
        <f>COUNTIF(B3:B30, "&gt;5")</f>
        <v>8</v>
      </c>
      <c r="C33">
        <f t="shared" ref="C33:AR33" si="1">COUNTIF(C3:C30, "&gt;5")</f>
        <v>1</v>
      </c>
      <c r="D33">
        <f t="shared" si="1"/>
        <v>5</v>
      </c>
      <c r="E33">
        <f t="shared" si="1"/>
        <v>2</v>
      </c>
      <c r="F33">
        <f t="shared" si="1"/>
        <v>3</v>
      </c>
      <c r="G33">
        <f t="shared" si="1"/>
        <v>7</v>
      </c>
      <c r="H33">
        <f t="shared" si="1"/>
        <v>5</v>
      </c>
      <c r="I33">
        <f t="shared" si="1"/>
        <v>2</v>
      </c>
      <c r="J33">
        <f t="shared" si="1"/>
        <v>5</v>
      </c>
      <c r="K33">
        <f t="shared" si="1"/>
        <v>3</v>
      </c>
      <c r="L33">
        <f t="shared" si="1"/>
        <v>5</v>
      </c>
      <c r="M33">
        <f t="shared" si="1"/>
        <v>6</v>
      </c>
      <c r="N33">
        <f t="shared" si="1"/>
        <v>7</v>
      </c>
      <c r="O33">
        <f t="shared" si="1"/>
        <v>6</v>
      </c>
      <c r="P33">
        <f t="shared" si="1"/>
        <v>8</v>
      </c>
      <c r="Q33">
        <f t="shared" si="1"/>
        <v>6</v>
      </c>
      <c r="R33">
        <f t="shared" si="1"/>
        <v>8</v>
      </c>
      <c r="S33">
        <f t="shared" si="1"/>
        <v>5</v>
      </c>
      <c r="T33">
        <f t="shared" si="1"/>
        <v>7</v>
      </c>
      <c r="U33">
        <f t="shared" si="1"/>
        <v>3</v>
      </c>
      <c r="V33">
        <f t="shared" si="1"/>
        <v>6</v>
      </c>
      <c r="W33">
        <f t="shared" si="1"/>
        <v>4</v>
      </c>
      <c r="X33">
        <f t="shared" si="1"/>
        <v>3</v>
      </c>
      <c r="Y33">
        <f t="shared" si="1"/>
        <v>5</v>
      </c>
      <c r="Z33">
        <f t="shared" si="1"/>
        <v>3</v>
      </c>
      <c r="AA33">
        <f t="shared" si="1"/>
        <v>3</v>
      </c>
      <c r="AB33">
        <f t="shared" si="1"/>
        <v>4</v>
      </c>
      <c r="AC33">
        <f t="shared" si="1"/>
        <v>7</v>
      </c>
      <c r="AD33">
        <f t="shared" si="1"/>
        <v>1</v>
      </c>
      <c r="AE33">
        <f t="shared" si="1"/>
        <v>2</v>
      </c>
      <c r="AF33">
        <f t="shared" si="1"/>
        <v>8</v>
      </c>
      <c r="AG33">
        <f t="shared" si="1"/>
        <v>6</v>
      </c>
      <c r="AH33">
        <f t="shared" si="1"/>
        <v>7</v>
      </c>
      <c r="AI33">
        <f t="shared" si="1"/>
        <v>4</v>
      </c>
      <c r="AJ33">
        <f t="shared" si="1"/>
        <v>9</v>
      </c>
      <c r="AK33">
        <f t="shared" si="1"/>
        <v>3</v>
      </c>
      <c r="AL33">
        <f t="shared" si="1"/>
        <v>4</v>
      </c>
      <c r="AM33">
        <f t="shared" si="1"/>
        <v>4</v>
      </c>
      <c r="AN33">
        <f t="shared" si="1"/>
        <v>5</v>
      </c>
      <c r="AO33">
        <f t="shared" si="1"/>
        <v>7</v>
      </c>
      <c r="AP33">
        <f t="shared" si="1"/>
        <v>3</v>
      </c>
      <c r="AQ33">
        <f t="shared" si="1"/>
        <v>4</v>
      </c>
      <c r="AR33">
        <f t="shared" si="1"/>
        <v>2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025A9-9832-49C3-8CF4-3741616E0CA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versions xmlns="http://schemas.microsoft.com/SolverFoundationForExcel/Version">
  <addinversion>3.1</addinversion>
</versions>
</file>

<file path=customXml/item2.xml>��< ? x m l   v e r s i o n = " 1 . 0 "   e n c o d i n g = " u t f - 1 6 " ? > < M o d e l   x m l n s = " h t t p : / / s c h e m a s . m i c r o s o f t . c o m / S o l v e r F o u n d a t i o n / "   x m l n s : x s i = " h t t p : / / w w w . w 3 . o r g / 2 0 0 1 / X M L S c h e m a - i n s t a n c e "   x m l n s : x s d = " h t t p : / / w w w . w 3 . o r g / 2 0 0 1 / X M L S c h e m a " >  
     < M o d e l T e x t > / /   M o d e l :   T h i s   i s   t h e   m a i n   m o d e l i n g   a r e a  
 M o d e l [  
  
     / /   P a r a m e t e r s :   T h i s   i s   w h e r e   y o u   d e f i n e   t h e   d a t a   t h a t   p l u g s   i n t o   t h e    
     / /   m o d e l .   P a r a m e t e r s   c a n   b e   d e c l a r e d   a s   S e t s   t h a t   a r e   l a t e r   u s e d   a s    
     / /   i n d i c e s   ( i n   o t h e r   P a r a m e t e r s   o r   D e c i s i o n s ) ,   o r   a s   s i n g l e d - v a l u e d    
     / /   c o n s t a n t s   o f   t y p e   R e a l s ,   I n t e g e r s ,   o r   B o o l e a n s .   W h e n   P a r a m e t e r s    
     / /   a r e   d e c l a r e d   a s   S e t s ,   t h e   e l e m e n t s   o f   t h e   s e t s   w i l l   c o m e   f r o m   t h e    
     / /   s p r e a d s h e e t   v i a   t h e   d a t a   b i n d i n g   f u n c t i o n a l i t y .   W h e n   P a r a m e t e r s    
     / /   a r e   d e c l a r e d   a s   c o n s t a n t s ,   t h e i r   v a l u e s   c a n   b e   i n i t i a l i z e d   e i t h e r   i n    
     / /   p l a c e   u s i n g   =   o r   f r o m   d a t a   b i n d i n g   f u n c t i o n a l i t y .  
     P a r a m e t e r s [  
  
     ] ,  
  
     / /   D e c i s i o n s :   T h e s e   a r e   t h e    o u t p u t s    o f   t h e   s o l v e r .   T h e y   a r e   t h e    
     / /   r e s u l t s   o f   t h e   m o d e l   b e i n g   s o l v e d .   S u p p o r t e d   t y p e s   f o r   D e c i s i o n s    
     / /   c a n   b e   R e a l s ,   I n t e g e r s ,   o r   B o o l e a n s .   D e c i s i o n s   a r e   m a n d a t o r y .  
     D e c i s i o n s [  
  
     ] ,  
  
     / /   C o n s t r a i n t s :   T h i s   i s   w h e r e   y o u   c a n   a d d   b u s i n e s s   c o n s t r a i n t s   t o    
     / /   t h e   m o d e l .   T h e s e   a r e   r e s t r i c t i o n s   p l a c e d   o n   D e c i s i o n s .  
     C o n s t r a i n t s [  
  
     ] ,  
    
     / /   G o a l s :   T h i s   i s   w h e r e   y o u   d e f i n e   t h e   b u s i n e s s   g o a l   o r   g o a l s   y o u  
     / /   a r e   t r y i n g   t o   a c c o m p l i s h .   T h e s e   a r e   u s e d   t o   s p e c i f y   a   q u a n t i t y   t h a t    
     / /   s h o u l d   b e   m a x i m i z e d   o r   m i n i m i z e d   ( M i n i m i z e [ ]   o r   M a x i m i z e   [ ] )  
     G o a l s [  
  
     ]  
  
 ] < / M o d e l T e x t >  
     < D a t a B i n d i n g s >  
         < B i n d i n g S o u r c e I n f o >  
             < N a m e > E x c e l A d d I n < / N a m e >  
             < C o n n e c t i o n / >  
             < P a r a m e t e r B i n d i n g s / >  
             < D e c i s i o n B i n d i n g s / >  
         < / B i n d i n g S o u r c e I n f o >  
     < / D a t a B i n d i n g s >  
     < D i r e c t i v e s / >  
     < O p t i o n s >  
         < P r o p e r t y I n f o >  
             < N a m e > A l l o w M o d e l T e x t E d i t i n g < / N a m e >  
             < V a l u e   x s i : t y p e = " x s d : b o o l e a n " > f a l s e < / V a l u e >  
         < / P r o p e r t y I n f o >  
         < P r o p e r t y I n f o >  
             < N a m e > E d i t o r V i s i b l e < / N a m e >  
             < V a l u e   x s i : t y p e = " x s d : b o o l e a n " > f a l s e < / V a l u e >  
         < / P r o p e r t y I n f o >  
         < P r o p e r t y I n f o >  
             < N a m e > C l e a r L o g O n S o l v i n g < / N a m e >  
             < V a l u e   x s i : t y p e = " x s d : b o o l e a n " > f a l s e < / V a l u e >  
         < / P r o p e r t y I n f o >  
         < P r o p e r t y I n f o >  
             < N a m e > S a m p l i n g C o u n t < / N a m e >  
             < V a l u e   x s i : t y p e = " x s d : i n t " > 0 < / V a l u e >  
         < / P r o p e r t y I n f o >  
         < P r o p e r t y I n f o >  
             < N a m e > R a n d o m S e e d < / N a m e >  
             < V a l u e   x s i : t y p e = " x s d : i n t " > 0 < / V a l u e >  
         < / P r o p e r t y I n f o >  
         < P r o p e r t y I n f o >  
             < N a m e > S a m p l i n g M e t h o d < / N a m e >  
             < V a l u e   x s i : t y p e = " x s d : i n t " > 0 < / V a l u e >  
         < / P r o p e r t y I n f o >  
         < P r o p e r t y I n f o >  
             < N a m e > R e p o r t O p t i o n s < / N a m e >  
             < V a l u e   x s i : t y p e = " x s d : i n t " > 5 < / V a l u e >  
         < / P r o p e r t y I n f o >  
     < / O p t i o n s >  
 < / M o d e l > 
</file>

<file path=customXml/itemProps1.xml><?xml version="1.0" encoding="utf-8"?>
<ds:datastoreItem xmlns:ds="http://schemas.openxmlformats.org/officeDocument/2006/customXml" ds:itemID="{DAA991A6-AE8F-4DED-89BA-F8CC103CBECB}">
  <ds:schemaRefs>
    <ds:schemaRef ds:uri="http://schemas.microsoft.com/SolverFoundationForExcel/Version"/>
  </ds:schemaRefs>
</ds:datastoreItem>
</file>

<file path=customXml/itemProps2.xml><?xml version="1.0" encoding="utf-8"?>
<ds:datastoreItem xmlns:ds="http://schemas.openxmlformats.org/officeDocument/2006/customXml" ds:itemID="{F87A92C5-6FA8-4FCD-8193-7DF52F566D4F}">
  <ds:schemaRefs>
    <ds:schemaRef ds:uri="http://schemas.microsoft.com/SolverFoundation/"/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Justine</dc:creator>
  <cp:lastModifiedBy>Justine</cp:lastModifiedBy>
  <dcterms:created xsi:type="dcterms:W3CDTF">2020-04-22T17:24:43Z</dcterms:created>
  <dcterms:modified xsi:type="dcterms:W3CDTF">2020-05-11T14:30:53Z</dcterms:modified>
</cp:coreProperties>
</file>