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ieau/Desktop/Prism for each paper figure/**Overall paper raw data/"/>
    </mc:Choice>
  </mc:AlternateContent>
  <xr:revisionPtr revIDLastSave="0" documentId="13_ncr:1_{839A00B5-4AE3-2B49-8052-A00F961C2CE6}" xr6:coauthVersionLast="45" xr6:coauthVersionMax="45" xr10:uidLastSave="{00000000-0000-0000-0000-000000000000}"/>
  <bookViews>
    <workbookView xWindow="1680" yWindow="1580" windowWidth="28040" windowHeight="17440" activeTab="4" xr2:uid="{2C3530F7-239F-D449-90A2-3A7E5EDA3FDA}"/>
  </bookViews>
  <sheets>
    <sheet name="Figure 4a" sheetId="1" r:id="rId1"/>
    <sheet name="Figure 4b" sheetId="2" r:id="rId2"/>
    <sheet name="Figure 4c" sheetId="3" r:id="rId3"/>
    <sheet name="Figure 4d" sheetId="4" r:id="rId4"/>
    <sheet name="Figure 4e" sheetId="5" r:id="rId5"/>
    <sheet name="Figure 4f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5" l="1"/>
  <c r="J23" i="5"/>
  <c r="I23" i="5"/>
  <c r="I22" i="5"/>
  <c r="J20" i="5"/>
  <c r="J21" i="5"/>
  <c r="I21" i="5"/>
  <c r="I20" i="5"/>
  <c r="G22" i="5"/>
  <c r="G23" i="5"/>
  <c r="F23" i="5"/>
  <c r="F22" i="5"/>
  <c r="F21" i="5"/>
  <c r="G21" i="5"/>
  <c r="G20" i="5"/>
  <c r="F20" i="5"/>
  <c r="D22" i="5"/>
  <c r="D23" i="5"/>
  <c r="C23" i="5"/>
  <c r="C22" i="5"/>
  <c r="C21" i="5"/>
  <c r="D21" i="5"/>
  <c r="D20" i="5"/>
  <c r="C20" i="5"/>
  <c r="M14" i="5"/>
  <c r="M15" i="5"/>
  <c r="L15" i="5"/>
  <c r="L14" i="5"/>
  <c r="L10" i="5"/>
  <c r="M10" i="5"/>
  <c r="M9" i="5"/>
  <c r="L9" i="5"/>
  <c r="J24" i="4"/>
  <c r="J25" i="4"/>
  <c r="I25" i="4"/>
  <c r="I24" i="4"/>
  <c r="J22" i="4"/>
  <c r="J23" i="4"/>
  <c r="I23" i="4"/>
  <c r="I22" i="4"/>
  <c r="F25" i="4"/>
  <c r="G25" i="4"/>
  <c r="G24" i="4"/>
  <c r="F24" i="4"/>
  <c r="G22" i="4"/>
  <c r="G23" i="4"/>
  <c r="F23" i="4"/>
  <c r="F22" i="4"/>
  <c r="C25" i="4"/>
  <c r="D25" i="4"/>
  <c r="D24" i="4"/>
  <c r="C24" i="4"/>
  <c r="C23" i="4"/>
  <c r="D23" i="4"/>
  <c r="D22" i="4"/>
  <c r="C22" i="4"/>
  <c r="M14" i="4"/>
  <c r="M15" i="4"/>
  <c r="L15" i="4"/>
  <c r="L14" i="4"/>
  <c r="M9" i="4"/>
  <c r="M10" i="4"/>
  <c r="L10" i="4"/>
  <c r="L9" i="4"/>
</calcChain>
</file>

<file path=xl/sharedStrings.xml><?xml version="1.0" encoding="utf-8"?>
<sst xmlns="http://schemas.openxmlformats.org/spreadsheetml/2006/main" count="169" uniqueCount="48">
  <si>
    <t>0</t>
  </si>
  <si>
    <t>10</t>
  </si>
  <si>
    <t>100</t>
  </si>
  <si>
    <t>1000</t>
  </si>
  <si>
    <t>Cell number count</t>
  </si>
  <si>
    <t>Raw data</t>
  </si>
  <si>
    <t>% CM</t>
  </si>
  <si>
    <t>Figure 4a</t>
  </si>
  <si>
    <t>MCF7</t>
  </si>
  <si>
    <t>VC</t>
  </si>
  <si>
    <t>CM</t>
  </si>
  <si>
    <t>UAG10</t>
  </si>
  <si>
    <t>UAG100</t>
  </si>
  <si>
    <t>UAG1000</t>
  </si>
  <si>
    <t>CM+UAG10</t>
  </si>
  <si>
    <t>CM+UAG100</t>
  </si>
  <si>
    <t>CM+UAG1000</t>
  </si>
  <si>
    <t>Figure 4b</t>
  </si>
  <si>
    <t>Figure 4c</t>
  </si>
  <si>
    <t>Figure 4d</t>
  </si>
  <si>
    <t>ZR75</t>
  </si>
  <si>
    <t>MDA-MB 468</t>
  </si>
  <si>
    <t>G1</t>
  </si>
  <si>
    <t>S/G2/M</t>
  </si>
  <si>
    <t>G1/S</t>
  </si>
  <si>
    <t>Figure 4e</t>
  </si>
  <si>
    <t>Figure 4f</t>
  </si>
  <si>
    <t>MDA-MB 231</t>
  </si>
  <si>
    <t>Above 200</t>
  </si>
  <si>
    <t>Above 500</t>
  </si>
  <si>
    <t>Above 650</t>
  </si>
  <si>
    <t>Set2</t>
  </si>
  <si>
    <t>CM=UAG</t>
  </si>
  <si>
    <t>GFP (G1/S)</t>
  </si>
  <si>
    <t>RFP (S/G2/M)</t>
  </si>
  <si>
    <t>YFP (G1)</t>
  </si>
  <si>
    <t>non-transfected</t>
  </si>
  <si>
    <t>above 930</t>
  </si>
  <si>
    <t>Above 2500</t>
  </si>
  <si>
    <t>Above 700</t>
  </si>
  <si>
    <t>intensity theshold set</t>
  </si>
  <si>
    <t>Set1</t>
  </si>
  <si>
    <t>Above 720</t>
  </si>
  <si>
    <t>E2</t>
  </si>
  <si>
    <t>E2+UAG10</t>
  </si>
  <si>
    <t>E2+UAG100</t>
  </si>
  <si>
    <t>E2+UAG1000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</si>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</sst>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rgb="FF0432FF"/>
      <name val="Calibri"/>
      <family val="2"/>
      <scheme val="minor"/>
    </font>
    <font>
      <i/>
      <sz val="12"/>
      <color rgb="FF0432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Fill="1"/>
    <xf numFmtId="0" fontId="0" fillId="0" borderId="0" xfId="0" applyFill="1"/>
    <xf numFmtId="0" fontId="2" fillId="3" borderId="0" xfId="0" applyFont="1" applyFill="1"/>
    <xf numFmtId="1" fontId="1" fillId="0" borderId="0" xfId="0" applyNumberFormat="1" applyFont="1"/>
    <xf numFmtId="0" fontId="1" fillId="2" borderId="0" xfId="0" applyFont="1" applyFill="1" applyAlignment="1">
      <alignment horizontal="center"/>
    </xf>
    <xf numFmtId="0" fontId="4" fillId="0" borderId="0" xfId="0" applyFont="1" applyFill="1"/>
    <xf numFmtId="1" fontId="0" fillId="0" borderId="0" xfId="0" applyNumberFormat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93C8-208C-334B-ABEC-FFDD8A61A8CB}">
  <dimension ref="A1:J7"/>
  <sheetViews>
    <sheetView workbookViewId="0">
      <selection activeCell="C3" sqref="C3:J3"/>
    </sheetView>
  </sheetViews>
  <sheetFormatPr baseColWidth="10" defaultRowHeight="16" x14ac:dyDescent="0.2"/>
  <cols>
    <col min="8" max="8" width="11.1640625" customWidth="1"/>
    <col min="9" max="9" width="12.33203125" customWidth="1"/>
    <col min="10" max="10" width="13.6640625" customWidth="1"/>
  </cols>
  <sheetData>
    <row r="1" spans="1:10" x14ac:dyDescent="0.2">
      <c r="A1" t="s">
        <v>7</v>
      </c>
      <c r="B1" s="2"/>
      <c r="C1" s="2"/>
      <c r="D1" s="2"/>
      <c r="E1" s="2"/>
      <c r="F1" s="2"/>
      <c r="G1" s="2"/>
      <c r="H1" s="2"/>
    </row>
    <row r="2" spans="1:10" x14ac:dyDescent="0.2">
      <c r="A2" t="s">
        <v>4</v>
      </c>
      <c r="B2" s="1"/>
      <c r="C2" s="3" t="s">
        <v>8</v>
      </c>
      <c r="D2" s="3"/>
      <c r="E2" s="3"/>
      <c r="F2" s="3"/>
      <c r="G2" s="4"/>
      <c r="H2" s="4"/>
    </row>
    <row r="3" spans="1:10" x14ac:dyDescent="0.2">
      <c r="A3" t="s">
        <v>5</v>
      </c>
      <c r="B3" s="1"/>
      <c r="C3" s="3" t="s">
        <v>9</v>
      </c>
      <c r="D3" s="3" t="s">
        <v>11</v>
      </c>
      <c r="E3" s="3" t="s">
        <v>12</v>
      </c>
      <c r="F3" s="6" t="s">
        <v>13</v>
      </c>
      <c r="G3" s="5" t="s">
        <v>43</v>
      </c>
      <c r="H3" s="5" t="s">
        <v>44</v>
      </c>
      <c r="I3" s="5" t="s">
        <v>45</v>
      </c>
      <c r="J3" s="5" t="s">
        <v>46</v>
      </c>
    </row>
    <row r="4" spans="1:10" x14ac:dyDescent="0.2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0</v>
      </c>
      <c r="H4" s="2" t="s">
        <v>1</v>
      </c>
      <c r="I4" s="2" t="s">
        <v>2</v>
      </c>
      <c r="J4" s="2" t="s">
        <v>3</v>
      </c>
    </row>
    <row r="5" spans="1:10" x14ac:dyDescent="0.2">
      <c r="C5" s="1">
        <v>235</v>
      </c>
      <c r="D5" s="1">
        <v>175</v>
      </c>
      <c r="E5" s="1">
        <v>228</v>
      </c>
      <c r="F5" s="1">
        <v>211</v>
      </c>
      <c r="G5" s="1">
        <v>608</v>
      </c>
      <c r="H5" s="1">
        <v>524</v>
      </c>
      <c r="I5" s="1">
        <v>51</v>
      </c>
      <c r="J5" s="1">
        <v>84</v>
      </c>
    </row>
    <row r="6" spans="1:10" x14ac:dyDescent="0.2">
      <c r="C6" s="1">
        <v>273</v>
      </c>
      <c r="D6" s="1">
        <v>92</v>
      </c>
      <c r="E6" s="1">
        <v>460</v>
      </c>
      <c r="F6" s="1">
        <v>183</v>
      </c>
      <c r="G6" s="1">
        <v>1075</v>
      </c>
      <c r="H6" s="1">
        <v>114</v>
      </c>
      <c r="I6" s="1">
        <v>462</v>
      </c>
      <c r="J6" s="1">
        <v>311</v>
      </c>
    </row>
    <row r="7" spans="1:10" x14ac:dyDescent="0.2">
      <c r="C7" s="1">
        <v>376</v>
      </c>
      <c r="D7" s="1">
        <v>358</v>
      </c>
      <c r="E7" s="1">
        <v>266</v>
      </c>
      <c r="F7" s="1">
        <v>185</v>
      </c>
      <c r="G7" s="1">
        <v>796</v>
      </c>
      <c r="H7" s="1">
        <v>259</v>
      </c>
      <c r="I7" s="1">
        <v>195</v>
      </c>
      <c r="J7" s="1">
        <v>382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1F8E-0311-434F-8D27-B262B36CC8B1}">
  <dimension ref="A1:J6"/>
  <sheetViews>
    <sheetView workbookViewId="0">
      <selection sqref="A1:J6"/>
    </sheetView>
  </sheetViews>
  <sheetFormatPr baseColWidth="10" defaultRowHeight="16" x14ac:dyDescent="0.2"/>
  <sheetData>
    <row r="1" spans="1:10" x14ac:dyDescent="0.2">
      <c r="A1" t="s">
        <v>17</v>
      </c>
      <c r="C1" s="3" t="s">
        <v>20</v>
      </c>
      <c r="D1" s="3"/>
      <c r="E1" s="3"/>
      <c r="F1" s="3"/>
      <c r="G1" s="4"/>
      <c r="H1" s="4"/>
    </row>
    <row r="2" spans="1:10" x14ac:dyDescent="0.2">
      <c r="A2" t="s">
        <v>4</v>
      </c>
      <c r="C2" s="3" t="s">
        <v>9</v>
      </c>
      <c r="D2" s="3" t="s">
        <v>11</v>
      </c>
      <c r="E2" s="3" t="s">
        <v>12</v>
      </c>
      <c r="F2" s="6" t="s">
        <v>13</v>
      </c>
      <c r="G2" s="5" t="s">
        <v>43</v>
      </c>
      <c r="H2" s="5" t="s">
        <v>44</v>
      </c>
      <c r="I2" s="5" t="s">
        <v>45</v>
      </c>
      <c r="J2" s="5" t="s">
        <v>46</v>
      </c>
    </row>
    <row r="3" spans="1:10" x14ac:dyDescent="0.2">
      <c r="A3" t="s">
        <v>5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0</v>
      </c>
      <c r="H3" s="2" t="s">
        <v>1</v>
      </c>
      <c r="I3" s="2" t="s">
        <v>2</v>
      </c>
      <c r="J3" s="2" t="s">
        <v>3</v>
      </c>
    </row>
    <row r="4" spans="1:10" x14ac:dyDescent="0.2">
      <c r="C4" s="1">
        <v>76</v>
      </c>
      <c r="D4" s="1">
        <v>96</v>
      </c>
      <c r="E4" s="1">
        <v>155</v>
      </c>
      <c r="F4" s="1">
        <v>150</v>
      </c>
      <c r="G4" s="1">
        <v>273</v>
      </c>
      <c r="H4" s="1">
        <v>89</v>
      </c>
      <c r="I4" s="1">
        <v>129</v>
      </c>
      <c r="J4" s="1">
        <v>128</v>
      </c>
    </row>
    <row r="5" spans="1:10" x14ac:dyDescent="0.2">
      <c r="C5" s="1">
        <v>32</v>
      </c>
      <c r="D5" s="1">
        <v>102</v>
      </c>
      <c r="E5" s="1">
        <v>155</v>
      </c>
      <c r="F5" s="1">
        <v>167</v>
      </c>
      <c r="G5" s="1">
        <v>344</v>
      </c>
      <c r="H5" s="1">
        <v>79</v>
      </c>
      <c r="I5" s="1">
        <v>158</v>
      </c>
      <c r="J5" s="1">
        <v>143</v>
      </c>
    </row>
    <row r="6" spans="1:10" x14ac:dyDescent="0.2">
      <c r="C6" s="1">
        <v>55</v>
      </c>
      <c r="D6" s="1">
        <v>99</v>
      </c>
      <c r="E6" s="1">
        <v>124</v>
      </c>
      <c r="F6" s="1">
        <v>172</v>
      </c>
      <c r="G6" s="1">
        <v>292</v>
      </c>
      <c r="H6" s="1">
        <v>111</v>
      </c>
      <c r="I6" s="1">
        <v>113</v>
      </c>
      <c r="J6" s="1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E2BC-3646-374F-83E5-931527D098D4}">
  <dimension ref="A1:J11"/>
  <sheetViews>
    <sheetView workbookViewId="0">
      <selection sqref="A1:J11"/>
    </sheetView>
  </sheetViews>
  <sheetFormatPr baseColWidth="10" defaultRowHeight="16" x14ac:dyDescent="0.2"/>
  <sheetData>
    <row r="1" spans="1:10" x14ac:dyDescent="0.2">
      <c r="A1" t="s">
        <v>18</v>
      </c>
    </row>
    <row r="2" spans="1:10" x14ac:dyDescent="0.2">
      <c r="A2" t="s">
        <v>4</v>
      </c>
      <c r="C2" s="3" t="s">
        <v>21</v>
      </c>
      <c r="D2" s="3"/>
      <c r="E2" s="3"/>
      <c r="F2" s="3"/>
      <c r="G2" s="4"/>
      <c r="H2" s="4"/>
    </row>
    <row r="3" spans="1:10" x14ac:dyDescent="0.2">
      <c r="A3" t="s">
        <v>5</v>
      </c>
      <c r="C3" s="3" t="s">
        <v>9</v>
      </c>
      <c r="D3" s="3" t="s">
        <v>11</v>
      </c>
      <c r="E3" s="3" t="s">
        <v>12</v>
      </c>
      <c r="F3" s="6" t="s">
        <v>13</v>
      </c>
      <c r="G3" s="5" t="s">
        <v>10</v>
      </c>
      <c r="H3" s="5" t="s">
        <v>14</v>
      </c>
      <c r="I3" s="5" t="s">
        <v>15</v>
      </c>
      <c r="J3" s="5" t="s">
        <v>16</v>
      </c>
    </row>
    <row r="4" spans="1:10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0</v>
      </c>
      <c r="H4" s="2" t="s">
        <v>1</v>
      </c>
      <c r="I4" s="2" t="s">
        <v>2</v>
      </c>
      <c r="J4" s="2" t="s">
        <v>3</v>
      </c>
    </row>
    <row r="5" spans="1:10" x14ac:dyDescent="0.2">
      <c r="C5" s="7">
        <v>9</v>
      </c>
      <c r="D5" s="7">
        <v>29</v>
      </c>
      <c r="E5" s="7">
        <v>21</v>
      </c>
      <c r="F5" s="7">
        <v>79</v>
      </c>
      <c r="G5" s="7">
        <v>55</v>
      </c>
      <c r="H5" s="7">
        <v>35</v>
      </c>
      <c r="I5" s="7">
        <v>38</v>
      </c>
      <c r="J5" s="7">
        <v>22</v>
      </c>
    </row>
    <row r="6" spans="1:10" x14ac:dyDescent="0.2">
      <c r="C6" s="7">
        <v>24</v>
      </c>
      <c r="D6" s="7">
        <v>31</v>
      </c>
      <c r="E6" s="7">
        <v>21</v>
      </c>
      <c r="F6" s="7">
        <v>26</v>
      </c>
      <c r="G6" s="7">
        <v>171</v>
      </c>
      <c r="H6" s="7">
        <v>14</v>
      </c>
      <c r="I6" s="7">
        <v>24</v>
      </c>
      <c r="J6" s="7">
        <v>34</v>
      </c>
    </row>
    <row r="7" spans="1:10" x14ac:dyDescent="0.2">
      <c r="C7" s="7">
        <v>32</v>
      </c>
      <c r="D7" s="7">
        <v>11</v>
      </c>
      <c r="E7" s="7">
        <v>38</v>
      </c>
      <c r="F7" s="7">
        <v>17</v>
      </c>
      <c r="G7" s="7">
        <v>74</v>
      </c>
      <c r="H7" s="7">
        <v>51</v>
      </c>
      <c r="I7" s="7">
        <v>60</v>
      </c>
      <c r="J7" s="7">
        <v>21</v>
      </c>
    </row>
    <row r="8" spans="1:10" x14ac:dyDescent="0.2">
      <c r="I8" s="7"/>
    </row>
    <row r="9" spans="1:10" x14ac:dyDescent="0.2">
      <c r="C9" s="7">
        <v>53</v>
      </c>
      <c r="D9" s="7">
        <v>43</v>
      </c>
      <c r="E9" s="7">
        <v>29</v>
      </c>
      <c r="F9" s="7">
        <v>59</v>
      </c>
      <c r="G9" s="7">
        <v>85</v>
      </c>
      <c r="H9" s="7">
        <v>36</v>
      </c>
      <c r="I9" s="7">
        <v>62</v>
      </c>
      <c r="J9" s="7">
        <v>42</v>
      </c>
    </row>
    <row r="10" spans="1:10" x14ac:dyDescent="0.2">
      <c r="C10" s="7">
        <v>57</v>
      </c>
      <c r="D10" s="7">
        <v>57</v>
      </c>
      <c r="E10" s="7">
        <v>41</v>
      </c>
      <c r="F10" s="7">
        <v>88</v>
      </c>
      <c r="G10" s="7">
        <v>98</v>
      </c>
      <c r="H10" s="7">
        <v>95</v>
      </c>
      <c r="I10" s="7">
        <v>62</v>
      </c>
      <c r="J10" s="7">
        <v>26</v>
      </c>
    </row>
    <row r="11" spans="1:10" x14ac:dyDescent="0.2">
      <c r="C11" s="7">
        <v>56</v>
      </c>
      <c r="D11" s="7">
        <v>32</v>
      </c>
      <c r="E11" s="7">
        <v>65</v>
      </c>
      <c r="F11" s="7">
        <v>50</v>
      </c>
      <c r="G11" s="7">
        <v>118</v>
      </c>
      <c r="H11" s="7">
        <v>60</v>
      </c>
      <c r="I11" s="7">
        <v>11</v>
      </c>
      <c r="J11" s="7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A8BA-BB27-7E4C-95F4-07D536A5BA32}">
  <dimension ref="A1:V38"/>
  <sheetViews>
    <sheetView topLeftCell="A3" workbookViewId="0">
      <selection activeCell="A3" sqref="A3:M25"/>
    </sheetView>
  </sheetViews>
  <sheetFormatPr baseColWidth="10" defaultRowHeight="16" x14ac:dyDescent="0.2"/>
  <cols>
    <col min="2" max="2" width="21" customWidth="1"/>
    <col min="10" max="10" width="13" customWidth="1"/>
  </cols>
  <sheetData>
    <row r="1" spans="1:13" x14ac:dyDescent="0.2">
      <c r="A1" t="s">
        <v>19</v>
      </c>
    </row>
    <row r="2" spans="1:13" x14ac:dyDescent="0.2">
      <c r="A2" t="s">
        <v>4</v>
      </c>
    </row>
    <row r="3" spans="1:13" x14ac:dyDescent="0.2">
      <c r="A3" t="s">
        <v>5</v>
      </c>
    </row>
    <row r="6" spans="1:13" x14ac:dyDescent="0.2">
      <c r="A6" t="s">
        <v>41</v>
      </c>
      <c r="C6" s="5" t="s">
        <v>35</v>
      </c>
      <c r="F6" s="5" t="s">
        <v>34</v>
      </c>
      <c r="I6" s="5" t="s">
        <v>33</v>
      </c>
      <c r="L6" t="s">
        <v>47</v>
      </c>
    </row>
    <row r="7" spans="1:13" x14ac:dyDescent="0.2">
      <c r="B7" t="s">
        <v>40</v>
      </c>
      <c r="C7" t="s">
        <v>39</v>
      </c>
      <c r="F7" t="s">
        <v>30</v>
      </c>
      <c r="I7" t="s">
        <v>30</v>
      </c>
    </row>
    <row r="8" spans="1:13" x14ac:dyDescent="0.2">
      <c r="C8" t="s">
        <v>10</v>
      </c>
      <c r="D8" t="s">
        <v>32</v>
      </c>
      <c r="F8" t="s">
        <v>10</v>
      </c>
      <c r="G8" t="s">
        <v>32</v>
      </c>
      <c r="I8" t="s">
        <v>10</v>
      </c>
      <c r="J8" t="s">
        <v>32</v>
      </c>
    </row>
    <row r="9" spans="1:13" x14ac:dyDescent="0.2">
      <c r="C9" s="5">
        <v>98</v>
      </c>
      <c r="D9" s="5">
        <v>157</v>
      </c>
      <c r="F9" s="5">
        <v>251</v>
      </c>
      <c r="G9" s="5">
        <v>31</v>
      </c>
      <c r="I9" s="5">
        <v>255</v>
      </c>
      <c r="J9" s="5">
        <v>50</v>
      </c>
      <c r="L9">
        <f>C9+F9+I9</f>
        <v>604</v>
      </c>
      <c r="M9">
        <f t="shared" ref="M9:N10" si="0">D9+G9+J9</f>
        <v>238</v>
      </c>
    </row>
    <row r="10" spans="1:13" x14ac:dyDescent="0.2">
      <c r="C10" s="5">
        <v>105</v>
      </c>
      <c r="D10" s="5">
        <v>215</v>
      </c>
      <c r="F10" s="5">
        <v>199</v>
      </c>
      <c r="G10" s="5">
        <v>51</v>
      </c>
      <c r="I10" s="5">
        <v>347</v>
      </c>
      <c r="J10" s="5">
        <v>43</v>
      </c>
      <c r="L10">
        <f>C10+F10+I10</f>
        <v>651</v>
      </c>
      <c r="M10">
        <f t="shared" si="0"/>
        <v>309</v>
      </c>
    </row>
    <row r="11" spans="1:13" x14ac:dyDescent="0.2">
      <c r="A11" t="s">
        <v>31</v>
      </c>
      <c r="C11" s="5" t="s">
        <v>35</v>
      </c>
      <c r="F11" s="5" t="s">
        <v>34</v>
      </c>
      <c r="I11" s="5" t="s">
        <v>33</v>
      </c>
      <c r="L11" t="s">
        <v>36</v>
      </c>
    </row>
    <row r="12" spans="1:13" x14ac:dyDescent="0.2">
      <c r="B12" t="s">
        <v>40</v>
      </c>
      <c r="C12" t="s">
        <v>29</v>
      </c>
      <c r="F12" t="s">
        <v>30</v>
      </c>
      <c r="I12" t="s">
        <v>28</v>
      </c>
    </row>
    <row r="13" spans="1:13" x14ac:dyDescent="0.2">
      <c r="C13" t="s">
        <v>10</v>
      </c>
      <c r="D13" t="s">
        <v>32</v>
      </c>
      <c r="F13" t="s">
        <v>10</v>
      </c>
      <c r="G13" t="s">
        <v>32</v>
      </c>
      <c r="I13" t="s">
        <v>10</v>
      </c>
      <c r="J13" t="s">
        <v>32</v>
      </c>
    </row>
    <row r="14" spans="1:13" x14ac:dyDescent="0.2">
      <c r="C14" s="5">
        <v>380</v>
      </c>
      <c r="D14" s="5">
        <v>550</v>
      </c>
      <c r="F14" s="5">
        <v>255</v>
      </c>
      <c r="G14" s="5">
        <v>111</v>
      </c>
      <c r="I14" s="5">
        <v>755</v>
      </c>
      <c r="J14" s="5">
        <v>386</v>
      </c>
      <c r="L14">
        <f>C14+F14+I14</f>
        <v>1390</v>
      </c>
      <c r="M14">
        <f>D14+G14+J14</f>
        <v>1047</v>
      </c>
    </row>
    <row r="15" spans="1:13" x14ac:dyDescent="0.2">
      <c r="C15" s="5">
        <v>398</v>
      </c>
      <c r="D15" s="5">
        <v>475</v>
      </c>
      <c r="F15" s="5">
        <v>347</v>
      </c>
      <c r="G15" s="5">
        <v>60</v>
      </c>
      <c r="I15" s="5">
        <v>1089</v>
      </c>
      <c r="J15" s="5">
        <v>386</v>
      </c>
      <c r="L15">
        <f>C15+F15+I15</f>
        <v>1834</v>
      </c>
      <c r="M15">
        <f>D15+G15+J15</f>
        <v>921</v>
      </c>
    </row>
    <row r="18" spans="1:22" x14ac:dyDescent="0.2">
      <c r="C18" t="s">
        <v>8</v>
      </c>
    </row>
    <row r="19" spans="1:22" x14ac:dyDescent="0.2">
      <c r="C19" t="s">
        <v>22</v>
      </c>
      <c r="F19" t="s">
        <v>23</v>
      </c>
      <c r="I19" t="s">
        <v>24</v>
      </c>
    </row>
    <row r="20" spans="1:22" x14ac:dyDescent="0.2">
      <c r="C20" t="s">
        <v>10</v>
      </c>
      <c r="D20" t="s">
        <v>32</v>
      </c>
      <c r="F20" t="s">
        <v>10</v>
      </c>
      <c r="G20" t="s">
        <v>32</v>
      </c>
      <c r="I20" t="s">
        <v>10</v>
      </c>
      <c r="J20" t="s">
        <v>32</v>
      </c>
    </row>
    <row r="21" spans="1:22" x14ac:dyDescent="0.2">
      <c r="A21" t="s">
        <v>6</v>
      </c>
      <c r="C21" s="2" t="s">
        <v>0</v>
      </c>
      <c r="D21" s="2" t="s">
        <v>2</v>
      </c>
      <c r="F21" s="2" t="s">
        <v>0</v>
      </c>
      <c r="G21" s="2" t="s">
        <v>2</v>
      </c>
      <c r="I21" s="2" t="s">
        <v>0</v>
      </c>
      <c r="J21" s="2" t="s">
        <v>2</v>
      </c>
      <c r="L21" s="2"/>
      <c r="M21" s="2"/>
    </row>
    <row r="22" spans="1:22" x14ac:dyDescent="0.2">
      <c r="C22" s="1">
        <f>(C9/L9)*100</f>
        <v>16.225165562913908</v>
      </c>
      <c r="D22" s="1">
        <f>(D9/M9)*100</f>
        <v>65.966386554621849</v>
      </c>
      <c r="F22" s="1">
        <f>(F9/L9)*100</f>
        <v>41.556291390728475</v>
      </c>
      <c r="G22" s="1">
        <f>(G9/M9)*100</f>
        <v>13.025210084033615</v>
      </c>
      <c r="I22" s="1">
        <f>(I9/L9)*100</f>
        <v>42.218543046357617</v>
      </c>
      <c r="J22" s="1">
        <f>(J9/M9)*100</f>
        <v>21.008403361344538</v>
      </c>
    </row>
    <row r="23" spans="1:22" x14ac:dyDescent="0.2">
      <c r="C23" s="1">
        <f>(C10/L10)*100</f>
        <v>16.129032258064516</v>
      </c>
      <c r="D23" s="1">
        <f>(D10/M10)*100</f>
        <v>69.579288025889966</v>
      </c>
      <c r="F23" s="1">
        <f>(F10/L10)*100</f>
        <v>30.568356374807987</v>
      </c>
      <c r="G23" s="1">
        <f>(G10/M10)*100</f>
        <v>16.50485436893204</v>
      </c>
      <c r="I23" s="1">
        <f>(I10/L10)*100</f>
        <v>53.302611367127497</v>
      </c>
      <c r="J23" s="1">
        <f>(J10/M10)*100</f>
        <v>13.915857605177994</v>
      </c>
    </row>
    <row r="24" spans="1:22" x14ac:dyDescent="0.2">
      <c r="C24" s="1">
        <f>(C14/L14)*100</f>
        <v>27.338129496402878</v>
      </c>
      <c r="D24" s="1">
        <f>(D14/M14)*100</f>
        <v>52.531041069723017</v>
      </c>
      <c r="F24" s="1">
        <f>(F14/L14)*100</f>
        <v>18.345323741007196</v>
      </c>
      <c r="G24" s="1">
        <f>(G14/M14)*100</f>
        <v>10.601719197707736</v>
      </c>
      <c r="I24" s="1">
        <f>(I14/L14)*100</f>
        <v>54.316546762589923</v>
      </c>
      <c r="J24" s="1">
        <f>(J14/M14)*100</f>
        <v>36.867239732569246</v>
      </c>
    </row>
    <row r="25" spans="1:22" x14ac:dyDescent="0.2">
      <c r="C25" s="1">
        <f>(C15/L15)*100</f>
        <v>21.701199563794983</v>
      </c>
      <c r="D25" s="1">
        <f>(D15/M15)*100</f>
        <v>51.57437567861021</v>
      </c>
      <c r="F25" s="1">
        <f>(F15/L15)*100</f>
        <v>18.920392584514723</v>
      </c>
      <c r="G25" s="1">
        <f>(G15/M15)*100</f>
        <v>6.5146579804560263</v>
      </c>
      <c r="I25" s="1">
        <f>(I15/L15)*100</f>
        <v>59.378407851690298</v>
      </c>
      <c r="J25" s="1">
        <f>(J15/M15)*100</f>
        <v>41.910966340933768</v>
      </c>
      <c r="M25" s="14"/>
    </row>
    <row r="28" spans="1:22" s="5" customFormat="1" x14ac:dyDescent="0.2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32" spans="1:22" x14ac:dyDescent="0.2">
      <c r="C32" s="5"/>
      <c r="D32" s="5"/>
      <c r="F32" s="5"/>
      <c r="G32" s="5"/>
      <c r="I32" s="5"/>
      <c r="J32" s="5"/>
    </row>
    <row r="33" spans="3:10" x14ac:dyDescent="0.2">
      <c r="C33" s="5"/>
      <c r="D33" s="5"/>
      <c r="F33" s="5"/>
      <c r="G33" s="5"/>
      <c r="I33" s="5"/>
      <c r="J33" s="5"/>
    </row>
    <row r="34" spans="3:10" x14ac:dyDescent="0.2">
      <c r="C34" s="5"/>
      <c r="D34" s="5"/>
      <c r="F34" s="5"/>
      <c r="G34" s="5"/>
      <c r="I34" s="5"/>
      <c r="J34" s="5"/>
    </row>
    <row r="37" spans="3:10" x14ac:dyDescent="0.2">
      <c r="C37" s="5"/>
      <c r="D37" s="5"/>
      <c r="F37" s="5"/>
      <c r="G37" s="5"/>
      <c r="I37" s="5"/>
      <c r="J37" s="5"/>
    </row>
    <row r="38" spans="3:10" x14ac:dyDescent="0.2">
      <c r="C38" s="5"/>
      <c r="D38" s="5"/>
      <c r="F38" s="5"/>
      <c r="G38" s="5"/>
      <c r="I38" s="5"/>
      <c r="J3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5828-C2DF-194E-891D-1B2BEDB7B3E5}">
  <dimension ref="A1:O38"/>
  <sheetViews>
    <sheetView tabSelected="1" workbookViewId="0">
      <selection activeCell="B32" sqref="B32"/>
    </sheetView>
  </sheetViews>
  <sheetFormatPr baseColWidth="10" defaultRowHeight="16" x14ac:dyDescent="0.2"/>
  <cols>
    <col min="2" max="2" width="20.33203125" customWidth="1"/>
  </cols>
  <sheetData>
    <row r="1" spans="1:15" x14ac:dyDescent="0.2">
      <c r="A1" t="s">
        <v>25</v>
      </c>
    </row>
    <row r="2" spans="1:15" x14ac:dyDescent="0.2">
      <c r="A2" t="s">
        <v>4</v>
      </c>
    </row>
    <row r="3" spans="1:15" x14ac:dyDescent="0.2">
      <c r="A3" t="s">
        <v>5</v>
      </c>
      <c r="C3" s="5"/>
      <c r="D3" s="5"/>
    </row>
    <row r="4" spans="1:15" x14ac:dyDescent="0.2">
      <c r="C4" s="5"/>
      <c r="D4" s="5"/>
    </row>
    <row r="5" spans="1:15" x14ac:dyDescent="0.2">
      <c r="C5" s="5"/>
      <c r="D5" s="5"/>
    </row>
    <row r="6" spans="1:15" x14ac:dyDescent="0.2">
      <c r="A6" t="s">
        <v>41</v>
      </c>
      <c r="C6" s="5" t="s">
        <v>35</v>
      </c>
      <c r="F6" s="5" t="s">
        <v>34</v>
      </c>
      <c r="I6" s="5" t="s">
        <v>33</v>
      </c>
      <c r="L6" t="s">
        <v>47</v>
      </c>
    </row>
    <row r="7" spans="1:15" x14ac:dyDescent="0.2">
      <c r="B7" t="s">
        <v>40</v>
      </c>
      <c r="C7" t="s">
        <v>28</v>
      </c>
      <c r="F7" t="s">
        <v>29</v>
      </c>
      <c r="I7" t="s">
        <v>42</v>
      </c>
      <c r="O7" s="13"/>
    </row>
    <row r="8" spans="1:15" x14ac:dyDescent="0.2">
      <c r="C8" t="s">
        <v>10</v>
      </c>
      <c r="D8" t="s">
        <v>32</v>
      </c>
      <c r="F8" t="s">
        <v>10</v>
      </c>
      <c r="G8" t="s">
        <v>32</v>
      </c>
      <c r="I8" t="s">
        <v>10</v>
      </c>
      <c r="J8" t="s">
        <v>32</v>
      </c>
    </row>
    <row r="9" spans="1:15" x14ac:dyDescent="0.2">
      <c r="C9" s="5">
        <v>356</v>
      </c>
      <c r="D9" s="5">
        <v>854</v>
      </c>
      <c r="F9" s="5">
        <v>526</v>
      </c>
      <c r="G9" s="5">
        <v>38</v>
      </c>
      <c r="I9" s="5">
        <v>502</v>
      </c>
      <c r="J9" s="5">
        <v>131</v>
      </c>
      <c r="L9">
        <f>C9+F9+I9</f>
        <v>1384</v>
      </c>
      <c r="M9">
        <f>D9+G9+J9</f>
        <v>1023</v>
      </c>
    </row>
    <row r="10" spans="1:15" x14ac:dyDescent="0.2">
      <c r="C10" s="5">
        <v>336</v>
      </c>
      <c r="D10" s="5">
        <v>856</v>
      </c>
      <c r="F10" s="5">
        <v>1301</v>
      </c>
      <c r="G10" s="5">
        <v>17</v>
      </c>
      <c r="I10" s="5">
        <v>556</v>
      </c>
      <c r="J10" s="5">
        <v>162</v>
      </c>
      <c r="L10">
        <f>C10+F10+I10</f>
        <v>2193</v>
      </c>
      <c r="M10">
        <f>D10+G10+J10</f>
        <v>1035</v>
      </c>
    </row>
    <row r="11" spans="1:15" x14ac:dyDescent="0.2">
      <c r="A11" t="s">
        <v>31</v>
      </c>
      <c r="C11" s="5" t="s">
        <v>35</v>
      </c>
      <c r="F11" s="5" t="s">
        <v>34</v>
      </c>
      <c r="I11" s="5" t="s">
        <v>33</v>
      </c>
      <c r="L11" t="s">
        <v>36</v>
      </c>
    </row>
    <row r="12" spans="1:15" x14ac:dyDescent="0.2">
      <c r="B12" t="s">
        <v>40</v>
      </c>
      <c r="C12" t="s">
        <v>29</v>
      </c>
      <c r="F12" s="5" t="s">
        <v>38</v>
      </c>
      <c r="I12" s="5" t="s">
        <v>37</v>
      </c>
    </row>
    <row r="13" spans="1:15" x14ac:dyDescent="0.2">
      <c r="C13" t="s">
        <v>10</v>
      </c>
      <c r="D13" t="s">
        <v>32</v>
      </c>
      <c r="F13" t="s">
        <v>10</v>
      </c>
      <c r="G13" t="s">
        <v>32</v>
      </c>
      <c r="I13" t="s">
        <v>10</v>
      </c>
      <c r="J13" t="s">
        <v>32</v>
      </c>
    </row>
    <row r="14" spans="1:15" x14ac:dyDescent="0.2">
      <c r="C14" s="5">
        <v>487</v>
      </c>
      <c r="D14" s="5">
        <v>384</v>
      </c>
      <c r="F14" s="5">
        <v>221</v>
      </c>
      <c r="G14" s="5">
        <v>1</v>
      </c>
      <c r="I14" s="5">
        <v>505</v>
      </c>
      <c r="J14" s="5">
        <v>5</v>
      </c>
      <c r="L14">
        <f>C14+F14+I14</f>
        <v>1213</v>
      </c>
      <c r="M14">
        <f>D14+G14+J14</f>
        <v>390</v>
      </c>
    </row>
    <row r="15" spans="1:15" x14ac:dyDescent="0.2">
      <c r="C15" s="5">
        <v>230</v>
      </c>
      <c r="D15" s="5">
        <v>376</v>
      </c>
      <c r="F15" s="5">
        <v>63</v>
      </c>
      <c r="G15" s="5">
        <v>0</v>
      </c>
      <c r="I15" s="5">
        <v>426</v>
      </c>
      <c r="J15" s="5">
        <v>35</v>
      </c>
      <c r="L15">
        <f>C15+F15+I15</f>
        <v>719</v>
      </c>
      <c r="M15">
        <f>D15+G15+J15</f>
        <v>411</v>
      </c>
      <c r="N15" s="5"/>
    </row>
    <row r="16" spans="1:15" x14ac:dyDescent="0.2">
      <c r="C16" s="5"/>
      <c r="D16" s="5"/>
      <c r="F16" s="5"/>
      <c r="G16" s="5"/>
      <c r="I16" s="5"/>
      <c r="J16" s="5"/>
      <c r="N16" s="5"/>
    </row>
    <row r="17" spans="1:14" x14ac:dyDescent="0.2">
      <c r="C17" t="s">
        <v>21</v>
      </c>
      <c r="N17" s="5"/>
    </row>
    <row r="18" spans="1:14" x14ac:dyDescent="0.2">
      <c r="C18" t="s">
        <v>22</v>
      </c>
      <c r="F18" t="s">
        <v>23</v>
      </c>
      <c r="I18" t="s">
        <v>24</v>
      </c>
      <c r="N18" s="5"/>
    </row>
    <row r="19" spans="1:14" x14ac:dyDescent="0.2">
      <c r="A19" t="s">
        <v>6</v>
      </c>
      <c r="C19" s="2" t="s">
        <v>0</v>
      </c>
      <c r="D19" s="2" t="s">
        <v>2</v>
      </c>
      <c r="F19" s="2" t="s">
        <v>0</v>
      </c>
      <c r="G19" s="2" t="s">
        <v>2</v>
      </c>
      <c r="I19" s="2" t="s">
        <v>0</v>
      </c>
      <c r="J19" s="2" t="s">
        <v>2</v>
      </c>
      <c r="N19" s="5"/>
    </row>
    <row r="20" spans="1:14" x14ac:dyDescent="0.2">
      <c r="C20" s="1">
        <f>(C9/L9)*100</f>
        <v>25.722543352601157</v>
      </c>
      <c r="D20" s="1">
        <f>(D9/M9)*100</f>
        <v>83.479960899315742</v>
      </c>
      <c r="F20" s="1">
        <f>(F9/L9)*100</f>
        <v>38.005780346820814</v>
      </c>
      <c r="G20" s="1">
        <f>(G9/M9)*100</f>
        <v>3.7145650048875858</v>
      </c>
      <c r="I20" s="1">
        <f>(I9/L9)*100</f>
        <v>36.271676300578036</v>
      </c>
      <c r="J20" s="1">
        <f>(J9/M9)*100</f>
        <v>12.805474095796676</v>
      </c>
      <c r="M20" s="14"/>
      <c r="N20" s="9"/>
    </row>
    <row r="21" spans="1:14" x14ac:dyDescent="0.2">
      <c r="C21" s="1">
        <f>(C10/L10)*100</f>
        <v>15.321477428180575</v>
      </c>
      <c r="D21" s="1">
        <f>(D10/M10)*100</f>
        <v>82.705314009661834</v>
      </c>
      <c r="F21" s="1">
        <f>(F10/L10)*100</f>
        <v>59.325125398996803</v>
      </c>
      <c r="G21" s="1">
        <f>(G10/M10)*100</f>
        <v>1.6425120772946862</v>
      </c>
      <c r="I21" s="1">
        <f>(I10/L10)*100</f>
        <v>25.353397172822618</v>
      </c>
      <c r="J21" s="1">
        <f>(J10/M10)*100</f>
        <v>15.65217391304348</v>
      </c>
      <c r="N21" s="9"/>
    </row>
    <row r="22" spans="1:14" x14ac:dyDescent="0.2">
      <c r="C22" s="1">
        <f>(C14/L14)*100</f>
        <v>40.148392415498762</v>
      </c>
      <c r="D22" s="1">
        <f>(D14/M14)*100</f>
        <v>98.461538461538467</v>
      </c>
      <c r="F22" s="1">
        <f>(F14/L14)*100</f>
        <v>18.219291014014839</v>
      </c>
      <c r="G22" s="1">
        <f>(G14/M14)*100</f>
        <v>0.25641025641025639</v>
      </c>
      <c r="I22" s="1">
        <f>(I14/L14)*100</f>
        <v>41.632316570486402</v>
      </c>
      <c r="J22" s="1">
        <f>(J14/M14)*100</f>
        <v>1.2820512820512819</v>
      </c>
      <c r="N22" s="9"/>
    </row>
    <row r="23" spans="1:14" x14ac:dyDescent="0.2">
      <c r="C23" s="1">
        <f>(C15/L15)*100</f>
        <v>31.988873435326841</v>
      </c>
      <c r="D23" s="1">
        <f>(D15/M15)*100</f>
        <v>91.484184914841848</v>
      </c>
      <c r="F23" s="1">
        <f>(F15/L15)*100</f>
        <v>8.762169680111267</v>
      </c>
      <c r="G23" s="1">
        <f>(G15/M15)*100</f>
        <v>0</v>
      </c>
      <c r="I23" s="1">
        <f>(I15/L15)*100</f>
        <v>59.248956884561885</v>
      </c>
      <c r="J23" s="1">
        <f>(J15/M15)*100</f>
        <v>8.5158150851581507</v>
      </c>
      <c r="N23" s="9"/>
    </row>
    <row r="31" spans="1:14" x14ac:dyDescent="0.2">
      <c r="C31" s="5"/>
      <c r="D31" s="5"/>
      <c r="F31" s="5"/>
      <c r="G31" s="5"/>
      <c r="I31" s="5"/>
      <c r="J31" s="5"/>
    </row>
    <row r="32" spans="1:14" x14ac:dyDescent="0.2">
      <c r="C32" s="5"/>
      <c r="D32" s="5"/>
      <c r="F32" s="5"/>
      <c r="G32" s="5"/>
      <c r="I32" s="5"/>
      <c r="J32" s="5"/>
    </row>
    <row r="37" spans="3:10" x14ac:dyDescent="0.2">
      <c r="C37" s="5"/>
      <c r="D37" s="5"/>
      <c r="F37" s="5"/>
      <c r="G37" s="5"/>
      <c r="I37" s="5"/>
      <c r="J37" s="5"/>
    </row>
    <row r="38" spans="3:10" x14ac:dyDescent="0.2">
      <c r="C38" s="5"/>
      <c r="D38" s="5"/>
      <c r="F38" s="5"/>
      <c r="G38" s="5"/>
      <c r="I38" s="5"/>
      <c r="J38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463B-D9BE-8D45-91A9-D96DA5829E63}">
  <dimension ref="A1:V31"/>
  <sheetViews>
    <sheetView workbookViewId="0">
      <selection sqref="A1:K7"/>
    </sheetView>
  </sheetViews>
  <sheetFormatPr baseColWidth="10" defaultRowHeight="16" x14ac:dyDescent="0.2"/>
  <cols>
    <col min="9" max="9" width="12.5" customWidth="1"/>
  </cols>
  <sheetData>
    <row r="1" spans="1:11" x14ac:dyDescent="0.2">
      <c r="A1" t="s">
        <v>26</v>
      </c>
    </row>
    <row r="2" spans="1:11" x14ac:dyDescent="0.2">
      <c r="A2" t="s">
        <v>4</v>
      </c>
    </row>
    <row r="3" spans="1:11" x14ac:dyDescent="0.2">
      <c r="A3" t="s">
        <v>5</v>
      </c>
      <c r="C3" t="s">
        <v>8</v>
      </c>
      <c r="F3" s="3" t="s">
        <v>21</v>
      </c>
      <c r="G3" s="3"/>
      <c r="H3" s="3"/>
      <c r="I3" s="5" t="s">
        <v>27</v>
      </c>
    </row>
    <row r="4" spans="1:11" x14ac:dyDescent="0.2">
      <c r="C4" s="2" t="s">
        <v>0</v>
      </c>
      <c r="D4" s="2" t="s">
        <v>0</v>
      </c>
      <c r="E4" s="2" t="s">
        <v>2</v>
      </c>
      <c r="F4" s="8" t="s">
        <v>0</v>
      </c>
      <c r="G4" s="8" t="s">
        <v>0</v>
      </c>
      <c r="H4" s="8" t="s">
        <v>2</v>
      </c>
      <c r="I4" s="2" t="s">
        <v>0</v>
      </c>
      <c r="J4" s="2" t="s">
        <v>0</v>
      </c>
      <c r="K4" s="2" t="s">
        <v>2</v>
      </c>
    </row>
    <row r="5" spans="1:11" x14ac:dyDescent="0.2">
      <c r="C5">
        <v>31</v>
      </c>
      <c r="D5">
        <v>1</v>
      </c>
      <c r="E5">
        <v>11</v>
      </c>
      <c r="F5">
        <v>30</v>
      </c>
      <c r="G5">
        <v>6</v>
      </c>
      <c r="H5">
        <v>64</v>
      </c>
      <c r="I5">
        <v>63</v>
      </c>
      <c r="J5">
        <v>5</v>
      </c>
      <c r="K5">
        <v>11</v>
      </c>
    </row>
    <row r="6" spans="1:11" x14ac:dyDescent="0.2">
      <c r="C6">
        <v>42</v>
      </c>
      <c r="D6">
        <v>2</v>
      </c>
      <c r="E6">
        <v>12</v>
      </c>
      <c r="F6">
        <v>30</v>
      </c>
      <c r="G6">
        <v>8</v>
      </c>
      <c r="H6">
        <v>52</v>
      </c>
      <c r="I6">
        <v>69</v>
      </c>
      <c r="J6">
        <v>4</v>
      </c>
      <c r="K6">
        <v>9</v>
      </c>
    </row>
    <row r="7" spans="1:11" x14ac:dyDescent="0.2">
      <c r="C7">
        <v>23</v>
      </c>
      <c r="D7">
        <v>2</v>
      </c>
      <c r="E7">
        <v>14</v>
      </c>
      <c r="F7">
        <v>21</v>
      </c>
      <c r="G7">
        <v>14</v>
      </c>
      <c r="H7">
        <v>42</v>
      </c>
      <c r="I7">
        <v>89</v>
      </c>
      <c r="J7">
        <v>4</v>
      </c>
      <c r="K7">
        <v>6</v>
      </c>
    </row>
    <row r="14" spans="1:11" x14ac:dyDescent="0.2">
      <c r="F14" s="5"/>
      <c r="G14" s="5"/>
      <c r="H14" s="5"/>
      <c r="I14" s="5"/>
    </row>
    <row r="15" spans="1:11" x14ac:dyDescent="0.2">
      <c r="C15" s="2"/>
      <c r="D15" s="2"/>
      <c r="E15" s="2"/>
      <c r="F15" s="11"/>
      <c r="G15" s="11"/>
      <c r="H15" s="11"/>
      <c r="I15" s="11"/>
      <c r="J15" s="2"/>
      <c r="K15" s="2"/>
    </row>
    <row r="16" spans="1:11" x14ac:dyDescent="0.2">
      <c r="C16" s="7"/>
      <c r="D16" s="7"/>
      <c r="E16" s="7"/>
      <c r="F16" s="12"/>
      <c r="G16" s="12"/>
      <c r="H16" s="12"/>
      <c r="I16" s="12"/>
      <c r="J16" s="7"/>
      <c r="K16" s="7"/>
    </row>
    <row r="17" spans="3:22" x14ac:dyDescent="0.2">
      <c r="C17" s="7"/>
      <c r="D17" s="7"/>
      <c r="E17" s="7"/>
      <c r="F17" s="12"/>
      <c r="G17" s="12"/>
      <c r="H17" s="12"/>
      <c r="I17" s="12"/>
      <c r="J17" s="7"/>
      <c r="K17" s="7"/>
    </row>
    <row r="18" spans="3:22" x14ac:dyDescent="0.2">
      <c r="C18" s="7"/>
      <c r="D18" s="7"/>
      <c r="E18" s="7"/>
      <c r="F18" s="12"/>
      <c r="G18" s="12"/>
      <c r="H18" s="12"/>
      <c r="I18" s="12"/>
      <c r="J18" s="7"/>
      <c r="K18" s="7"/>
    </row>
    <row r="19" spans="3:22" x14ac:dyDescent="0.2">
      <c r="F19" s="5"/>
      <c r="G19" s="5"/>
      <c r="H19" s="5"/>
      <c r="I19" s="5"/>
    </row>
    <row r="20" spans="3:22" x14ac:dyDescent="0.2">
      <c r="F20" s="5"/>
      <c r="G20" s="5"/>
      <c r="H20" s="5"/>
      <c r="I20" s="5"/>
    </row>
    <row r="21" spans="3:22" s="5" customFormat="1" x14ac:dyDescent="0.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3:22" x14ac:dyDescent="0.2">
      <c r="F22" s="5"/>
      <c r="G22" s="5"/>
      <c r="H22" s="5"/>
      <c r="I22" s="5"/>
    </row>
    <row r="23" spans="3:22" x14ac:dyDescent="0.2">
      <c r="C23" s="2"/>
      <c r="D23" s="2"/>
      <c r="E23" s="2"/>
      <c r="F23" s="11"/>
      <c r="G23" s="11"/>
      <c r="H23" s="11"/>
      <c r="I23" s="11"/>
      <c r="J23" s="2"/>
      <c r="K23" s="2"/>
    </row>
    <row r="29" spans="3:22" x14ac:dyDescent="0.2">
      <c r="C29" s="10"/>
      <c r="G29" s="10"/>
      <c r="H29" s="10"/>
      <c r="I29" s="10"/>
      <c r="J29" s="10"/>
      <c r="K29" s="10"/>
    </row>
    <row r="30" spans="3:22" x14ac:dyDescent="0.2">
      <c r="C30" s="10"/>
      <c r="G30" s="10"/>
      <c r="H30" s="10"/>
      <c r="I30" s="10"/>
      <c r="J30" s="10"/>
      <c r="K30" s="10"/>
    </row>
    <row r="31" spans="3:22" x14ac:dyDescent="0.2">
      <c r="C31" s="10"/>
      <c r="D31" s="10"/>
      <c r="E31" s="10"/>
      <c r="F31" s="10"/>
      <c r="G31" s="10"/>
      <c r="H31" s="10"/>
      <c r="I31" s="10"/>
      <c r="J31" s="10"/>
      <c r="K3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4a</vt:lpstr>
      <vt:lpstr>Figure 4b</vt:lpstr>
      <vt:lpstr>Figure 4c</vt:lpstr>
      <vt:lpstr>Figure 4d</vt:lpstr>
      <vt:lpstr>Figure 4e</vt:lpstr>
      <vt:lpstr>Figure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Cheuk Man Cherie Au</cp:lastModifiedBy>
  <dcterms:created xsi:type="dcterms:W3CDTF">2020-04-02T14:34:04Z</dcterms:created>
  <dcterms:modified xsi:type="dcterms:W3CDTF">2020-04-06T16:33:48Z</dcterms:modified>
</cp:coreProperties>
</file>