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ALL\Claudia\Claudia 1\eLife\Revisions\Source Data_elife\"/>
    </mc:Choice>
  </mc:AlternateContent>
  <bookViews>
    <workbookView xWindow="0" yWindow="0" windowWidth="19185" windowHeight="6570" activeTab="3"/>
  </bookViews>
  <sheets>
    <sheet name="rep1" sheetId="1" r:id="rId1"/>
    <sheet name="rep2" sheetId="2" r:id="rId2"/>
    <sheet name="rep3" sheetId="3" r:id="rId3"/>
    <sheet name="Statistics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3" l="1"/>
  <c r="I4" i="3"/>
  <c r="J4" i="3"/>
  <c r="K4" i="3"/>
  <c r="I5" i="3"/>
  <c r="J5" i="3"/>
  <c r="K5" i="3"/>
  <c r="I6" i="3"/>
  <c r="J6" i="3"/>
  <c r="K6" i="3"/>
  <c r="I7" i="3"/>
  <c r="J7" i="3"/>
  <c r="K7" i="3"/>
  <c r="M7" i="3"/>
  <c r="I8" i="3"/>
  <c r="J8" i="3"/>
  <c r="K8" i="3"/>
  <c r="L8" i="3"/>
  <c r="M8" i="3"/>
  <c r="I9" i="3"/>
  <c r="J9" i="3"/>
  <c r="K9" i="3"/>
  <c r="L9" i="3"/>
  <c r="M9" i="3"/>
  <c r="I10" i="3"/>
  <c r="J10" i="3"/>
  <c r="K10" i="3"/>
  <c r="L10" i="3"/>
  <c r="M10" i="3"/>
  <c r="M3" i="3"/>
  <c r="J3" i="3"/>
  <c r="K3" i="3"/>
  <c r="L3" i="3"/>
  <c r="I3" i="3"/>
  <c r="J3" i="2"/>
  <c r="K3" i="2"/>
  <c r="L3" i="2"/>
  <c r="M3" i="2"/>
  <c r="J4" i="2"/>
  <c r="K4" i="2"/>
  <c r="J5" i="2"/>
  <c r="K5" i="2"/>
  <c r="J6" i="2"/>
  <c r="K6" i="2"/>
  <c r="J7" i="2"/>
  <c r="K7" i="2"/>
  <c r="L7" i="2"/>
  <c r="M7" i="2"/>
  <c r="J8" i="2"/>
  <c r="K8" i="2"/>
  <c r="L8" i="2"/>
  <c r="M8" i="2"/>
  <c r="J9" i="2"/>
  <c r="K9" i="2"/>
  <c r="L9" i="2"/>
  <c r="M9" i="2"/>
  <c r="J10" i="2"/>
  <c r="K10" i="2"/>
  <c r="L10" i="2"/>
  <c r="M10" i="2"/>
  <c r="I3" i="2"/>
  <c r="I10" i="2"/>
  <c r="I9" i="2"/>
  <c r="I8" i="2"/>
  <c r="I7" i="2"/>
  <c r="I6" i="2"/>
  <c r="I5" i="2"/>
  <c r="I4" i="2"/>
  <c r="J3" i="1"/>
  <c r="K3" i="1"/>
  <c r="L3" i="1"/>
  <c r="M3" i="1"/>
  <c r="J4" i="1"/>
  <c r="K4" i="1"/>
  <c r="J5" i="1"/>
  <c r="K5" i="1"/>
  <c r="J6" i="1"/>
  <c r="K6" i="1"/>
  <c r="J7" i="1"/>
  <c r="K7" i="1"/>
  <c r="L7" i="1"/>
  <c r="M7" i="1"/>
  <c r="J8" i="1"/>
  <c r="K8" i="1"/>
  <c r="L8" i="1"/>
  <c r="M8" i="1"/>
  <c r="J9" i="1"/>
  <c r="K9" i="1"/>
  <c r="L9" i="1"/>
  <c r="M9" i="1"/>
  <c r="J10" i="1"/>
  <c r="K10" i="1"/>
  <c r="L10" i="1"/>
  <c r="M10" i="1"/>
  <c r="I10" i="1"/>
  <c r="I4" i="1"/>
  <c r="I5" i="1"/>
  <c r="I6" i="1"/>
  <c r="I7" i="1"/>
  <c r="I8" i="1"/>
  <c r="I9" i="1"/>
  <c r="I3" i="1"/>
</calcChain>
</file>

<file path=xl/sharedStrings.xml><?xml version="1.0" encoding="utf-8"?>
<sst xmlns="http://schemas.openxmlformats.org/spreadsheetml/2006/main" count="65" uniqueCount="11">
  <si>
    <r>
      <t>non-ubiquitinated Ubc6</t>
    </r>
    <r>
      <rPr>
        <i/>
        <sz val="9"/>
        <color theme="1"/>
        <rFont val="Calibri"/>
        <family val="2"/>
        <scheme val="minor"/>
      </rPr>
      <t xml:space="preserve">DL680 </t>
    </r>
    <r>
      <rPr>
        <i/>
        <sz val="11"/>
        <color theme="1"/>
        <rFont val="Calibri"/>
        <family val="2"/>
        <scheme val="minor"/>
      </rPr>
      <t>fluorescence signal</t>
    </r>
  </si>
  <si>
    <t>time (min)</t>
  </si>
  <si>
    <t>60, - ATP</t>
  </si>
  <si>
    <t>Complete reaction</t>
  </si>
  <si>
    <t>-Ubc7</t>
  </si>
  <si>
    <t>-Cue1</t>
  </si>
  <si>
    <t>-Doa10</t>
  </si>
  <si>
    <t>Docked</t>
  </si>
  <si>
    <t>Fraction of unmodified Ubc6</t>
  </si>
  <si>
    <t>mean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</si>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</sst>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NumberFormat="1" applyFont="1" applyFill="1" applyBorder="1" applyAlignment="1"/>
    <xf numFmtId="0" fontId="1" fillId="0" borderId="0" xfId="0" applyFont="1" applyAlignment="1">
      <alignment horizontal="left"/>
    </xf>
    <xf numFmtId="0" fontId="1" fillId="0" borderId="0" xfId="0" quotePrefix="1" applyFont="1" applyAlignment="1">
      <alignment horizontal="center"/>
    </xf>
    <xf numFmtId="2" fontId="0" fillId="0" borderId="0" xfId="0" applyNumberFormat="1"/>
    <xf numFmtId="0" fontId="4" fillId="0" borderId="0" xfId="1" applyNumberFormat="1" applyFont="1" applyFill="1" applyBorder="1" applyAlignment="1"/>
    <xf numFmtId="0" fontId="2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sqref="A1:M13"/>
    </sheetView>
  </sheetViews>
  <sheetFormatPr defaultRowHeight="14.25" x14ac:dyDescent="0.45"/>
  <cols>
    <col min="1" max="1" width="9.06640625" style="4"/>
    <col min="2" max="2" width="16.33203125" customWidth="1"/>
    <col min="3" max="3" width="14.86328125" customWidth="1"/>
    <col min="4" max="4" width="16.3984375" customWidth="1"/>
    <col min="8" max="8" width="10.1328125" customWidth="1"/>
    <col min="9" max="9" width="15.53125" customWidth="1"/>
  </cols>
  <sheetData>
    <row r="1" spans="1:13" x14ac:dyDescent="0.45">
      <c r="B1" s="8" t="s">
        <v>0</v>
      </c>
      <c r="C1" s="8"/>
      <c r="D1" s="8"/>
      <c r="E1" s="8"/>
      <c r="F1" s="8"/>
      <c r="H1" s="4"/>
      <c r="I1" s="9" t="s">
        <v>8</v>
      </c>
      <c r="J1" s="9"/>
      <c r="K1" s="9"/>
      <c r="L1" s="9"/>
      <c r="M1" s="9"/>
    </row>
    <row r="2" spans="1:13" x14ac:dyDescent="0.45">
      <c r="A2" s="4" t="s">
        <v>1</v>
      </c>
      <c r="B2" s="2" t="s">
        <v>3</v>
      </c>
      <c r="C2" s="5" t="s">
        <v>4</v>
      </c>
      <c r="D2" s="5" t="s">
        <v>5</v>
      </c>
      <c r="E2" s="5" t="s">
        <v>6</v>
      </c>
      <c r="F2" s="5" t="s">
        <v>7</v>
      </c>
      <c r="H2" s="4" t="s">
        <v>1</v>
      </c>
      <c r="I2" s="2" t="s">
        <v>3</v>
      </c>
      <c r="J2" s="5" t="s">
        <v>4</v>
      </c>
      <c r="K2" s="5" t="s">
        <v>5</v>
      </c>
      <c r="L2" s="5" t="s">
        <v>6</v>
      </c>
      <c r="M2" s="5" t="s">
        <v>7</v>
      </c>
    </row>
    <row r="3" spans="1:13" x14ac:dyDescent="0.45">
      <c r="A3" s="4">
        <v>0</v>
      </c>
      <c r="B3" s="3">
        <v>229376.5048828125</v>
      </c>
      <c r="C3" s="3">
        <v>215220.49609375</v>
      </c>
      <c r="D3" s="3">
        <v>207353.0546875</v>
      </c>
      <c r="E3" s="3">
        <v>223913.9462890625</v>
      </c>
      <c r="F3" s="3">
        <v>227650.84375</v>
      </c>
      <c r="H3" s="4">
        <v>0</v>
      </c>
      <c r="I3" s="6">
        <f>B3/B$3</f>
        <v>1</v>
      </c>
      <c r="J3" s="6">
        <f t="shared" ref="J3:M10" si="0">C3/C$3</f>
        <v>1</v>
      </c>
      <c r="K3" s="6">
        <f t="shared" si="0"/>
        <v>1</v>
      </c>
      <c r="L3" s="6">
        <f t="shared" si="0"/>
        <v>1</v>
      </c>
      <c r="M3" s="6">
        <f t="shared" si="0"/>
        <v>1</v>
      </c>
    </row>
    <row r="4" spans="1:13" x14ac:dyDescent="0.45">
      <c r="A4" s="4">
        <v>1</v>
      </c>
      <c r="B4" s="3">
        <v>165389.6484375</v>
      </c>
      <c r="C4" s="3">
        <v>158151.37890625</v>
      </c>
      <c r="D4" s="3">
        <v>142211.9765625</v>
      </c>
      <c r="H4" s="4">
        <v>1</v>
      </c>
      <c r="I4" s="6">
        <f t="shared" ref="I4:I9" si="1">B4/B$3</f>
        <v>0.72104005823088502</v>
      </c>
      <c r="J4" s="6">
        <f t="shared" si="0"/>
        <v>0.73483418994331884</v>
      </c>
      <c r="K4" s="6">
        <f t="shared" si="0"/>
        <v>0.68584461789977702</v>
      </c>
      <c r="L4" s="6"/>
      <c r="M4" s="6"/>
    </row>
    <row r="5" spans="1:13" x14ac:dyDescent="0.45">
      <c r="A5" s="4">
        <v>2</v>
      </c>
      <c r="B5" s="3">
        <v>138600.328125</v>
      </c>
      <c r="C5" s="3">
        <v>129384.13671875</v>
      </c>
      <c r="D5" s="3">
        <v>114069.501953125</v>
      </c>
      <c r="H5" s="4">
        <v>2</v>
      </c>
      <c r="I5" s="6">
        <f t="shared" si="1"/>
        <v>0.60424814736718713</v>
      </c>
      <c r="J5" s="6">
        <f t="shared" si="0"/>
        <v>0.60117014441965744</v>
      </c>
      <c r="K5" s="6">
        <f t="shared" si="0"/>
        <v>0.55012211961399926</v>
      </c>
      <c r="L5" s="6"/>
      <c r="M5" s="6"/>
    </row>
    <row r="6" spans="1:13" x14ac:dyDescent="0.45">
      <c r="A6" s="4">
        <v>5</v>
      </c>
      <c r="B6" s="3">
        <v>116027.03125</v>
      </c>
      <c r="C6" s="3">
        <v>107874.4375</v>
      </c>
      <c r="D6" s="3">
        <v>90720.16015625</v>
      </c>
      <c r="H6" s="4">
        <v>5</v>
      </c>
      <c r="I6" s="6">
        <f t="shared" si="1"/>
        <v>0.50583659956488447</v>
      </c>
      <c r="J6" s="6">
        <f t="shared" si="0"/>
        <v>0.50122752924521607</v>
      </c>
      <c r="K6" s="6">
        <f t="shared" si="0"/>
        <v>0.43751542649310649</v>
      </c>
      <c r="L6" s="6"/>
      <c r="M6" s="6"/>
    </row>
    <row r="7" spans="1:13" x14ac:dyDescent="0.45">
      <c r="A7" s="4">
        <v>10</v>
      </c>
      <c r="B7" s="3">
        <v>100683.515625</v>
      </c>
      <c r="C7" s="3">
        <v>93802.978515625</v>
      </c>
      <c r="D7" s="3">
        <v>76233.52734375</v>
      </c>
      <c r="E7" s="3">
        <v>183741.6484375</v>
      </c>
      <c r="F7" s="3">
        <v>158739.703125</v>
      </c>
      <c r="H7" s="4">
        <v>10</v>
      </c>
      <c r="I7" s="6">
        <f t="shared" si="1"/>
        <v>0.438944327259842</v>
      </c>
      <c r="J7" s="6">
        <f t="shared" si="0"/>
        <v>0.43584593576424263</v>
      </c>
      <c r="K7" s="6">
        <f t="shared" si="0"/>
        <v>0.36765085259361568</v>
      </c>
      <c r="L7" s="6">
        <f t="shared" si="0"/>
        <v>0.82059046112428424</v>
      </c>
      <c r="M7" s="6">
        <f t="shared" si="0"/>
        <v>0.69729459601442834</v>
      </c>
    </row>
    <row r="8" spans="1:13" x14ac:dyDescent="0.45">
      <c r="A8" s="4">
        <v>30</v>
      </c>
      <c r="B8" s="3">
        <v>74907.12109375</v>
      </c>
      <c r="C8" s="3">
        <v>71593.279296875</v>
      </c>
      <c r="D8" s="3">
        <v>56704.54296875</v>
      </c>
      <c r="E8" s="3">
        <v>139272.29296875</v>
      </c>
      <c r="F8" s="3">
        <v>126596.859375</v>
      </c>
      <c r="H8" s="4">
        <v>30</v>
      </c>
      <c r="I8" s="6">
        <f t="shared" si="1"/>
        <v>0.32656841262804898</v>
      </c>
      <c r="J8" s="6">
        <f t="shared" si="0"/>
        <v>0.3326508422584854</v>
      </c>
      <c r="K8" s="6">
        <f t="shared" si="0"/>
        <v>0.27346856815882903</v>
      </c>
      <c r="L8" s="6">
        <f t="shared" si="0"/>
        <v>0.62199025686839504</v>
      </c>
      <c r="M8" s="6">
        <f t="shared" si="0"/>
        <v>0.55610098908319994</v>
      </c>
    </row>
    <row r="9" spans="1:13" x14ac:dyDescent="0.45">
      <c r="A9" s="4">
        <v>60</v>
      </c>
      <c r="B9" s="3">
        <v>61940.70703125</v>
      </c>
      <c r="C9" s="3">
        <v>59551.666015625</v>
      </c>
      <c r="D9" s="3">
        <v>45888.8203125</v>
      </c>
      <c r="E9" s="3">
        <v>118945.7734375</v>
      </c>
      <c r="F9" s="3">
        <v>117680.7890625</v>
      </c>
      <c r="H9" s="4">
        <v>60</v>
      </c>
      <c r="I9" s="6">
        <f t="shared" si="1"/>
        <v>0.27003945788996675</v>
      </c>
      <c r="J9" s="6">
        <f t="shared" si="0"/>
        <v>0.27670071901369608</v>
      </c>
      <c r="K9" s="6">
        <f t="shared" si="0"/>
        <v>0.22130766475400446</v>
      </c>
      <c r="L9" s="6">
        <f t="shared" si="0"/>
        <v>0.53121199196742541</v>
      </c>
      <c r="M9" s="6">
        <f t="shared" si="0"/>
        <v>0.51693543992190893</v>
      </c>
    </row>
    <row r="10" spans="1:13" x14ac:dyDescent="0.45">
      <c r="A10" s="4" t="s">
        <v>2</v>
      </c>
      <c r="B10" s="3">
        <v>212979.15625</v>
      </c>
      <c r="C10" s="3">
        <v>210550.296875</v>
      </c>
      <c r="D10" s="3">
        <v>202828.9765625</v>
      </c>
      <c r="E10" s="3">
        <v>216873.97265625</v>
      </c>
      <c r="F10" s="3">
        <v>220568.109375</v>
      </c>
      <c r="H10" s="4" t="s">
        <v>2</v>
      </c>
      <c r="I10" s="6">
        <f>B10/B$3</f>
        <v>0.92851339050095894</v>
      </c>
      <c r="J10" s="6">
        <f t="shared" si="0"/>
        <v>0.97830039748298103</v>
      </c>
      <c r="K10" s="6">
        <f t="shared" si="0"/>
        <v>0.97818176283046232</v>
      </c>
      <c r="L10" s="6">
        <f t="shared" si="0"/>
        <v>0.96855946782464264</v>
      </c>
      <c r="M10" s="6">
        <f t="shared" si="0"/>
        <v>0.96888773062146838</v>
      </c>
    </row>
  </sheetData>
  <mergeCells count="2">
    <mergeCell ref="B1:F1"/>
    <mergeCell ref="I1:M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I12" sqref="I12"/>
    </sheetView>
  </sheetViews>
  <sheetFormatPr defaultRowHeight="14.25" x14ac:dyDescent="0.45"/>
  <cols>
    <col min="2" max="2" width="17.73046875" customWidth="1"/>
    <col min="9" max="9" width="22.53125" customWidth="1"/>
  </cols>
  <sheetData>
    <row r="1" spans="1:13" x14ac:dyDescent="0.45">
      <c r="A1" s="4"/>
      <c r="B1" s="8" t="s">
        <v>0</v>
      </c>
      <c r="C1" s="8"/>
      <c r="D1" s="8"/>
      <c r="E1" s="8"/>
      <c r="F1" s="8"/>
      <c r="H1" s="4"/>
      <c r="I1" s="9" t="s">
        <v>8</v>
      </c>
      <c r="J1" s="9"/>
      <c r="K1" s="9"/>
      <c r="L1" s="9"/>
      <c r="M1" s="9"/>
    </row>
    <row r="2" spans="1:13" x14ac:dyDescent="0.45">
      <c r="A2" s="4" t="s">
        <v>1</v>
      </c>
      <c r="B2" s="2" t="s">
        <v>3</v>
      </c>
      <c r="C2" s="5" t="s">
        <v>4</v>
      </c>
      <c r="D2" s="5" t="s">
        <v>5</v>
      </c>
      <c r="E2" s="5" t="s">
        <v>6</v>
      </c>
      <c r="F2" s="5" t="s">
        <v>7</v>
      </c>
      <c r="H2" s="4" t="s">
        <v>1</v>
      </c>
      <c r="I2" s="2" t="s">
        <v>3</v>
      </c>
      <c r="J2" s="5" t="s">
        <v>4</v>
      </c>
      <c r="K2" s="5" t="s">
        <v>5</v>
      </c>
      <c r="L2" s="5" t="s">
        <v>6</v>
      </c>
      <c r="M2" s="5" t="s">
        <v>7</v>
      </c>
    </row>
    <row r="3" spans="1:13" x14ac:dyDescent="0.45">
      <c r="A3" s="4">
        <v>0</v>
      </c>
      <c r="B3" s="3">
        <v>241992.12622070313</v>
      </c>
      <c r="C3" s="3">
        <v>231614.4140625</v>
      </c>
      <c r="D3" s="3">
        <v>221012.669921875</v>
      </c>
      <c r="E3" s="3">
        <v>251455.97265625</v>
      </c>
      <c r="F3" s="3">
        <v>241178.888671875</v>
      </c>
      <c r="H3" s="4">
        <v>0</v>
      </c>
      <c r="I3" s="6">
        <f>B3/B$3</f>
        <v>1</v>
      </c>
      <c r="J3" s="6">
        <f t="shared" ref="J3:M10" si="0">C3/C$3</f>
        <v>1</v>
      </c>
      <c r="K3" s="6">
        <f t="shared" si="0"/>
        <v>1</v>
      </c>
      <c r="L3" s="6">
        <f t="shared" si="0"/>
        <v>1</v>
      </c>
      <c r="M3" s="6">
        <f t="shared" si="0"/>
        <v>1</v>
      </c>
    </row>
    <row r="4" spans="1:13" x14ac:dyDescent="0.45">
      <c r="A4" s="4">
        <v>1</v>
      </c>
      <c r="B4" s="3">
        <v>174478.76171875</v>
      </c>
      <c r="C4" s="3">
        <v>166916.03125</v>
      </c>
      <c r="D4" s="3">
        <v>157369.8515625</v>
      </c>
      <c r="H4" s="4">
        <v>1</v>
      </c>
      <c r="I4" s="6">
        <f t="shared" ref="I4:I9" si="1">B4/B$3</f>
        <v>0.72101007765691028</v>
      </c>
      <c r="J4" s="6">
        <f t="shared" si="0"/>
        <v>0.72066340052980704</v>
      </c>
      <c r="K4" s="6">
        <f t="shared" si="0"/>
        <v>0.71203995507645834</v>
      </c>
      <c r="L4" s="6"/>
      <c r="M4" s="6"/>
    </row>
    <row r="5" spans="1:13" x14ac:dyDescent="0.45">
      <c r="A5" s="4">
        <v>2</v>
      </c>
      <c r="B5" s="3">
        <v>149225.171875</v>
      </c>
      <c r="C5" s="3">
        <v>143748.640625</v>
      </c>
      <c r="D5" s="3">
        <v>135157.5859375</v>
      </c>
      <c r="H5" s="4">
        <v>2</v>
      </c>
      <c r="I5" s="6">
        <f t="shared" si="1"/>
        <v>0.61665300522589217</v>
      </c>
      <c r="J5" s="6">
        <f t="shared" si="0"/>
        <v>0.62063771465540196</v>
      </c>
      <c r="K5" s="6">
        <f t="shared" si="0"/>
        <v>0.61153772761207037</v>
      </c>
      <c r="L5" s="6"/>
      <c r="M5" s="6"/>
    </row>
    <row r="6" spans="1:13" x14ac:dyDescent="0.45">
      <c r="A6" s="4">
        <v>5</v>
      </c>
      <c r="B6" s="3">
        <v>123824.8984375</v>
      </c>
      <c r="C6" s="3">
        <v>118849.19921875</v>
      </c>
      <c r="D6" s="3">
        <v>108104.04296875</v>
      </c>
      <c r="H6" s="4">
        <v>5</v>
      </c>
      <c r="I6" s="6">
        <f t="shared" si="1"/>
        <v>0.51168978252031416</v>
      </c>
      <c r="J6" s="6">
        <f t="shared" si="0"/>
        <v>0.51313386388240556</v>
      </c>
      <c r="K6" s="6">
        <f t="shared" si="0"/>
        <v>0.48913052363451981</v>
      </c>
      <c r="L6" s="6"/>
      <c r="M6" s="6"/>
    </row>
    <row r="7" spans="1:13" x14ac:dyDescent="0.45">
      <c r="A7" s="4">
        <v>10</v>
      </c>
      <c r="B7" s="3">
        <v>111005.935546875</v>
      </c>
      <c r="C7" s="3">
        <v>105479.8984375</v>
      </c>
      <c r="D7" s="3">
        <v>96284.87109375</v>
      </c>
      <c r="E7" s="3">
        <v>194182.1953125</v>
      </c>
      <c r="F7" s="3">
        <v>169991.81640625</v>
      </c>
      <c r="H7" s="4">
        <v>10</v>
      </c>
      <c r="I7" s="6">
        <f t="shared" si="1"/>
        <v>0.45871713795197905</v>
      </c>
      <c r="J7" s="6">
        <f t="shared" si="0"/>
        <v>0.45541163258102224</v>
      </c>
      <c r="K7" s="6">
        <f t="shared" si="0"/>
        <v>0.43565317376503981</v>
      </c>
      <c r="L7" s="6">
        <f t="shared" si="0"/>
        <v>0.77223139009688402</v>
      </c>
      <c r="M7" s="6">
        <f t="shared" si="0"/>
        <v>0.70483704996884966</v>
      </c>
    </row>
    <row r="8" spans="1:13" x14ac:dyDescent="0.45">
      <c r="A8" s="4">
        <v>30</v>
      </c>
      <c r="B8" s="3">
        <v>84809.025390625</v>
      </c>
      <c r="C8" s="3">
        <v>80012.857421875</v>
      </c>
      <c r="D8" s="3">
        <v>71564.748046875</v>
      </c>
      <c r="E8" s="3">
        <v>153436.890625</v>
      </c>
      <c r="F8" s="3">
        <v>141883.564453125</v>
      </c>
      <c r="H8" s="4">
        <v>30</v>
      </c>
      <c r="I8" s="6">
        <f t="shared" si="1"/>
        <v>0.35046192086959455</v>
      </c>
      <c r="J8" s="6">
        <f t="shared" si="0"/>
        <v>0.34545715881173061</v>
      </c>
      <c r="K8" s="6">
        <f t="shared" si="0"/>
        <v>0.32380382569095323</v>
      </c>
      <c r="L8" s="6">
        <f t="shared" si="0"/>
        <v>0.61019386019815935</v>
      </c>
      <c r="M8" s="6">
        <f t="shared" si="0"/>
        <v>0.58829180793746105</v>
      </c>
    </row>
    <row r="9" spans="1:13" x14ac:dyDescent="0.45">
      <c r="A9" s="4">
        <v>60</v>
      </c>
      <c r="B9" s="3">
        <v>66261.861328125</v>
      </c>
      <c r="C9" s="3">
        <v>64247.92578125</v>
      </c>
      <c r="D9" s="3">
        <v>58065.4296875</v>
      </c>
      <c r="E9" s="3">
        <v>131005.626953125</v>
      </c>
      <c r="F9" s="3">
        <v>124030.220703125</v>
      </c>
      <c r="H9" s="4">
        <v>60</v>
      </c>
      <c r="I9" s="6">
        <f t="shared" si="1"/>
        <v>0.27381825335793136</v>
      </c>
      <c r="J9" s="6">
        <f t="shared" si="0"/>
        <v>0.2773917419660808</v>
      </c>
      <c r="K9" s="6">
        <f t="shared" si="0"/>
        <v>0.26272443886599511</v>
      </c>
      <c r="L9" s="6">
        <f t="shared" si="0"/>
        <v>0.52098832876884871</v>
      </c>
      <c r="M9" s="6">
        <f t="shared" si="0"/>
        <v>0.51426649067891139</v>
      </c>
    </row>
    <row r="10" spans="1:13" x14ac:dyDescent="0.45">
      <c r="A10" s="4" t="s">
        <v>2</v>
      </c>
      <c r="B10" s="3">
        <v>218133.39453125</v>
      </c>
      <c r="C10" s="3">
        <v>228457.19140625</v>
      </c>
      <c r="D10" s="3">
        <v>223727.59375</v>
      </c>
      <c r="E10" s="3">
        <v>234267.99609375</v>
      </c>
      <c r="F10" s="3">
        <v>239205.00390625</v>
      </c>
      <c r="H10" s="4" t="s">
        <v>2</v>
      </c>
      <c r="I10" s="6">
        <f>B10/B$3</f>
        <v>0.90140699178082617</v>
      </c>
      <c r="J10" s="6">
        <f t="shared" si="0"/>
        <v>0.98636862619699461</v>
      </c>
      <c r="K10" s="6">
        <f t="shared" si="0"/>
        <v>1.0122840189618301</v>
      </c>
      <c r="L10" s="6">
        <f t="shared" si="0"/>
        <v>0.93164617892772572</v>
      </c>
      <c r="M10" s="6">
        <f t="shared" si="0"/>
        <v>0.99181568180990132</v>
      </c>
    </row>
    <row r="11" spans="1:13" x14ac:dyDescent="0.45">
      <c r="A11" s="4"/>
    </row>
    <row r="12" spans="1:13" x14ac:dyDescent="0.45">
      <c r="A12" s="4"/>
    </row>
    <row r="13" spans="1:13" x14ac:dyDescent="0.45">
      <c r="A13" s="4"/>
    </row>
  </sheetData>
  <mergeCells count="2">
    <mergeCell ref="B1:F1"/>
    <mergeCell ref="I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I1" sqref="I1:M2"/>
    </sheetView>
  </sheetViews>
  <sheetFormatPr defaultRowHeight="14.25" x14ac:dyDescent="0.45"/>
  <cols>
    <col min="2" max="2" width="16.6640625" customWidth="1"/>
    <col min="9" max="9" width="15.46484375" customWidth="1"/>
  </cols>
  <sheetData>
    <row r="1" spans="1:13" x14ac:dyDescent="0.45">
      <c r="A1" s="4"/>
      <c r="B1" s="8" t="s">
        <v>0</v>
      </c>
      <c r="C1" s="8"/>
      <c r="D1" s="8"/>
      <c r="E1" s="8"/>
      <c r="F1" s="8"/>
      <c r="H1" s="4"/>
      <c r="I1" s="9" t="s">
        <v>8</v>
      </c>
      <c r="J1" s="9"/>
      <c r="K1" s="9"/>
      <c r="L1" s="9"/>
      <c r="M1" s="9"/>
    </row>
    <row r="2" spans="1:13" x14ac:dyDescent="0.45">
      <c r="A2" s="4" t="s">
        <v>1</v>
      </c>
      <c r="B2" s="2" t="s">
        <v>3</v>
      </c>
      <c r="C2" s="5" t="s">
        <v>4</v>
      </c>
      <c r="D2" s="5" t="s">
        <v>5</v>
      </c>
      <c r="E2" s="5" t="s">
        <v>6</v>
      </c>
      <c r="F2" s="5" t="s">
        <v>7</v>
      </c>
      <c r="H2" s="4" t="s">
        <v>1</v>
      </c>
      <c r="I2" s="2" t="s">
        <v>3</v>
      </c>
      <c r="J2" s="5" t="s">
        <v>4</v>
      </c>
      <c r="K2" s="5" t="s">
        <v>5</v>
      </c>
      <c r="L2" s="5" t="s">
        <v>6</v>
      </c>
      <c r="M2" s="5" t="s">
        <v>7</v>
      </c>
    </row>
    <row r="3" spans="1:13" x14ac:dyDescent="0.45">
      <c r="A3" s="4">
        <v>0</v>
      </c>
      <c r="B3" s="7">
        <v>227587.67956542969</v>
      </c>
      <c r="C3" s="7">
        <v>220230.56640625</v>
      </c>
      <c r="D3" s="7">
        <v>223584.072265625</v>
      </c>
      <c r="E3" s="7">
        <v>234536.85595703125</v>
      </c>
      <c r="F3" s="7">
        <v>229311.65234375</v>
      </c>
      <c r="H3" s="4">
        <v>0</v>
      </c>
      <c r="I3" s="6">
        <f>B3/B$3</f>
        <v>1</v>
      </c>
      <c r="J3" s="6">
        <f t="shared" ref="J3:L3" si="0">C3/C$3</f>
        <v>1</v>
      </c>
      <c r="K3" s="6">
        <f t="shared" si="0"/>
        <v>1</v>
      </c>
      <c r="L3" s="6">
        <f t="shared" si="0"/>
        <v>1</v>
      </c>
      <c r="M3" s="6">
        <f>F3/F$3</f>
        <v>1</v>
      </c>
    </row>
    <row r="4" spans="1:13" x14ac:dyDescent="0.45">
      <c r="A4" s="4">
        <v>1</v>
      </c>
      <c r="B4" s="7">
        <v>195054.30859375</v>
      </c>
      <c r="C4" s="7">
        <v>190797.357421875</v>
      </c>
      <c r="D4" s="7">
        <v>196471.90234375</v>
      </c>
      <c r="H4" s="4">
        <v>1</v>
      </c>
      <c r="I4" s="6">
        <f t="shared" ref="I4:I10" si="1">B4/B$3</f>
        <v>0.85705126466511294</v>
      </c>
      <c r="J4" s="6">
        <f t="shared" ref="J4:J10" si="2">C4/C$3</f>
        <v>0.86635275264160738</v>
      </c>
      <c r="K4" s="6">
        <f t="shared" ref="K4:K10" si="3">D4/D$3</f>
        <v>0.87873836607795175</v>
      </c>
      <c r="L4" s="6"/>
      <c r="M4" s="6"/>
    </row>
    <row r="5" spans="1:13" x14ac:dyDescent="0.45">
      <c r="A5" s="4">
        <v>2</v>
      </c>
      <c r="B5" s="7">
        <v>180666.72265625</v>
      </c>
      <c r="C5" s="7">
        <v>172431.0390625</v>
      </c>
      <c r="D5" s="7">
        <v>176083.16015625</v>
      </c>
      <c r="H5" s="4">
        <v>2</v>
      </c>
      <c r="I5" s="6">
        <f t="shared" si="1"/>
        <v>0.79383349310132456</v>
      </c>
      <c r="J5" s="6">
        <f t="shared" si="2"/>
        <v>0.78295688866559865</v>
      </c>
      <c r="K5" s="6">
        <f t="shared" si="3"/>
        <v>0.78754787124128234</v>
      </c>
      <c r="L5" s="6"/>
      <c r="M5" s="6"/>
    </row>
    <row r="6" spans="1:13" x14ac:dyDescent="0.45">
      <c r="A6" s="4">
        <v>5</v>
      </c>
      <c r="B6" s="7">
        <v>161538.056640625</v>
      </c>
      <c r="C6" s="7">
        <v>153800.4296875</v>
      </c>
      <c r="D6" s="7">
        <v>160852.3671875</v>
      </c>
      <c r="H6" s="4">
        <v>5</v>
      </c>
      <c r="I6" s="6">
        <f t="shared" si="1"/>
        <v>0.70978383781176546</v>
      </c>
      <c r="J6" s="6">
        <f t="shared" si="2"/>
        <v>0.6983609595944591</v>
      </c>
      <c r="K6" s="6">
        <f t="shared" si="3"/>
        <v>0.71942677113601483</v>
      </c>
      <c r="L6" s="6"/>
      <c r="M6" s="6"/>
    </row>
    <row r="7" spans="1:13" x14ac:dyDescent="0.45">
      <c r="A7" s="4">
        <v>10</v>
      </c>
      <c r="B7" s="7">
        <v>144535.44140625</v>
      </c>
      <c r="C7" s="7">
        <v>133988.43359375</v>
      </c>
      <c r="D7" s="7">
        <v>141214.19921875</v>
      </c>
      <c r="E7" s="7">
        <v>183902.11328125</v>
      </c>
      <c r="F7" s="7">
        <v>176133.90234375</v>
      </c>
      <c r="H7" s="4">
        <v>10</v>
      </c>
      <c r="I7" s="6">
        <f t="shared" si="1"/>
        <v>0.63507586035516117</v>
      </c>
      <c r="J7" s="6">
        <f t="shared" si="2"/>
        <v>0.60840071285376074</v>
      </c>
      <c r="K7" s="6">
        <f t="shared" si="3"/>
        <v>0.63159328742784071</v>
      </c>
      <c r="L7" s="6">
        <f>E7/E$3</f>
        <v>0.78410752344587631</v>
      </c>
      <c r="M7" s="6">
        <f t="shared" ref="M7:M10" si="4">F7/F$3</f>
        <v>0.76809835236683133</v>
      </c>
    </row>
    <row r="8" spans="1:13" x14ac:dyDescent="0.45">
      <c r="A8" s="4">
        <v>30</v>
      </c>
      <c r="B8" s="7">
        <v>115648.49609375</v>
      </c>
      <c r="C8" s="7">
        <v>108960.5859375</v>
      </c>
      <c r="D8" s="7">
        <v>108615.515625</v>
      </c>
      <c r="E8" s="7">
        <v>146557.0546875</v>
      </c>
      <c r="F8" s="7">
        <v>141362.1796875</v>
      </c>
      <c r="H8" s="4">
        <v>30</v>
      </c>
      <c r="I8" s="6">
        <f t="shared" si="1"/>
        <v>0.5081491946953216</v>
      </c>
      <c r="J8" s="6">
        <f t="shared" si="2"/>
        <v>0.49475687101719124</v>
      </c>
      <c r="K8" s="6">
        <f t="shared" si="3"/>
        <v>0.48579272451912991</v>
      </c>
      <c r="L8" s="6">
        <f t="shared" ref="L8:L10" si="5">E8/E$3</f>
        <v>0.62487856797376973</v>
      </c>
      <c r="M8" s="6">
        <f t="shared" si="4"/>
        <v>0.61646313321919988</v>
      </c>
    </row>
    <row r="9" spans="1:13" x14ac:dyDescent="0.45">
      <c r="A9" s="4">
        <v>60</v>
      </c>
      <c r="B9" s="7">
        <v>87005.431640625</v>
      </c>
      <c r="C9" s="7">
        <v>85318.609375</v>
      </c>
      <c r="D9" s="7">
        <v>86703.85546875</v>
      </c>
      <c r="E9" s="7">
        <v>114432.537109375</v>
      </c>
      <c r="F9" s="7">
        <v>115950.783203125</v>
      </c>
      <c r="H9" s="4">
        <v>60</v>
      </c>
      <c r="I9" s="6">
        <f t="shared" si="1"/>
        <v>0.38229411981684897</v>
      </c>
      <c r="J9" s="6">
        <f t="shared" si="2"/>
        <v>0.3874058481855619</v>
      </c>
      <c r="K9" s="6">
        <f t="shared" si="3"/>
        <v>0.38779084122657476</v>
      </c>
      <c r="L9" s="6">
        <f t="shared" si="5"/>
        <v>0.487908549137965</v>
      </c>
      <c r="M9" s="6">
        <f t="shared" si="4"/>
        <v>0.50564714883877249</v>
      </c>
    </row>
    <row r="10" spans="1:13" x14ac:dyDescent="0.45">
      <c r="A10" s="4" t="s">
        <v>2</v>
      </c>
      <c r="B10" s="7">
        <v>206104.17578125</v>
      </c>
      <c r="C10" s="7">
        <v>218515.736328125</v>
      </c>
      <c r="D10" s="7">
        <v>216520.4453125</v>
      </c>
      <c r="E10" s="7">
        <v>218438.96875</v>
      </c>
      <c r="F10" s="7">
        <v>218015.1328125</v>
      </c>
      <c r="H10" s="4" t="s">
        <v>2</v>
      </c>
      <c r="I10" s="6">
        <f t="shared" si="1"/>
        <v>0.90560339722606409</v>
      </c>
      <c r="J10" s="6">
        <f t="shared" si="2"/>
        <v>0.99221347832815487</v>
      </c>
      <c r="K10" s="6">
        <f t="shared" si="3"/>
        <v>0.96840728911702978</v>
      </c>
      <c r="L10" s="6">
        <f t="shared" si="5"/>
        <v>0.93136308090537168</v>
      </c>
      <c r="M10" s="6">
        <f t="shared" si="4"/>
        <v>0.95073726338897102</v>
      </c>
    </row>
  </sheetData>
  <mergeCells count="2">
    <mergeCell ref="B1:F1"/>
    <mergeCell ref="I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F4" sqref="F4"/>
    </sheetView>
  </sheetViews>
  <sheetFormatPr defaultRowHeight="14.25" x14ac:dyDescent="0.45"/>
  <cols>
    <col min="2" max="2" width="17.53125" customWidth="1"/>
  </cols>
  <sheetData>
    <row r="1" spans="1:11" x14ac:dyDescent="0.45">
      <c r="A1" s="4"/>
      <c r="B1" s="9" t="s">
        <v>8</v>
      </c>
      <c r="C1" s="9"/>
      <c r="D1" s="9"/>
      <c r="E1" s="9"/>
      <c r="F1" s="9"/>
      <c r="G1" s="9"/>
      <c r="H1" s="9"/>
      <c r="I1" s="9"/>
      <c r="J1" s="9"/>
      <c r="K1" s="9"/>
    </row>
    <row r="2" spans="1:11" x14ac:dyDescent="0.45">
      <c r="A2" s="4" t="s">
        <v>1</v>
      </c>
      <c r="B2" s="11" t="s">
        <v>3</v>
      </c>
      <c r="C2" s="11"/>
      <c r="D2" s="10" t="s">
        <v>4</v>
      </c>
      <c r="E2" s="10"/>
      <c r="F2" s="10" t="s">
        <v>5</v>
      </c>
      <c r="G2" s="10"/>
      <c r="H2" s="10" t="s">
        <v>6</v>
      </c>
      <c r="I2" s="10"/>
      <c r="J2" s="10" t="s">
        <v>7</v>
      </c>
      <c r="K2" s="10"/>
    </row>
    <row r="3" spans="1:11" x14ac:dyDescent="0.45">
      <c r="B3" s="12" t="s">
        <v>9</v>
      </c>
      <c r="C3" s="13" t="s">
        <v>10</v>
      </c>
      <c r="D3" s="12" t="s">
        <v>9</v>
      </c>
      <c r="E3" s="13" t="s">
        <v>10</v>
      </c>
      <c r="F3" s="12" t="s">
        <v>9</v>
      </c>
      <c r="G3" s="13" t="s">
        <v>10</v>
      </c>
      <c r="H3" s="12" t="s">
        <v>9</v>
      </c>
      <c r="I3" s="13" t="s">
        <v>10</v>
      </c>
      <c r="J3" s="12" t="s">
        <v>9</v>
      </c>
      <c r="K3" s="13" t="s">
        <v>10</v>
      </c>
    </row>
    <row r="4" spans="1:11" x14ac:dyDescent="0.45">
      <c r="A4" s="4">
        <v>0</v>
      </c>
      <c r="B4" s="14">
        <v>1</v>
      </c>
      <c r="C4" s="15">
        <v>0</v>
      </c>
      <c r="D4" s="14">
        <v>1</v>
      </c>
      <c r="E4" s="15">
        <v>0</v>
      </c>
      <c r="F4" s="14">
        <v>1</v>
      </c>
      <c r="G4" s="15">
        <v>0</v>
      </c>
      <c r="H4" s="14">
        <v>1</v>
      </c>
      <c r="I4" s="15">
        <v>0</v>
      </c>
      <c r="J4" s="14">
        <v>1</v>
      </c>
      <c r="K4" s="15">
        <v>0</v>
      </c>
    </row>
    <row r="5" spans="1:11" x14ac:dyDescent="0.45">
      <c r="A5" s="4">
        <v>1</v>
      </c>
      <c r="B5" s="14">
        <v>0.76637</v>
      </c>
      <c r="C5" s="15">
        <v>7.8530000000000003E-2</v>
      </c>
      <c r="D5" s="14">
        <v>0.77395000000000003</v>
      </c>
      <c r="E5" s="15">
        <v>8.0339999999999995E-2</v>
      </c>
      <c r="F5" s="14">
        <v>0.75887000000000004</v>
      </c>
      <c r="G5" s="15">
        <v>0.10463</v>
      </c>
      <c r="H5" s="14"/>
      <c r="I5" s="15"/>
      <c r="J5" s="14"/>
      <c r="K5" s="15"/>
    </row>
    <row r="6" spans="1:11" x14ac:dyDescent="0.45">
      <c r="A6" s="4">
        <v>2</v>
      </c>
      <c r="B6" s="14">
        <v>0.67157999999999995</v>
      </c>
      <c r="C6" s="15">
        <v>0.10606</v>
      </c>
      <c r="D6" s="14">
        <v>0.66825000000000001</v>
      </c>
      <c r="E6" s="15">
        <v>9.9809999999999996E-2</v>
      </c>
      <c r="F6" s="14">
        <v>0.64973999999999998</v>
      </c>
      <c r="G6" s="15">
        <v>0.12324</v>
      </c>
      <c r="H6" s="14"/>
      <c r="I6" s="15"/>
      <c r="J6" s="14"/>
      <c r="K6" s="15"/>
    </row>
    <row r="7" spans="1:11" x14ac:dyDescent="0.45">
      <c r="A7" s="4">
        <v>5</v>
      </c>
      <c r="B7" s="14">
        <v>0.57577</v>
      </c>
      <c r="C7" s="15">
        <v>0.11609999999999999</v>
      </c>
      <c r="D7" s="14">
        <v>0.57091000000000003</v>
      </c>
      <c r="E7" s="15">
        <v>0.11054</v>
      </c>
      <c r="F7" s="14">
        <v>0.54869000000000001</v>
      </c>
      <c r="G7" s="15">
        <v>0.15010000000000001</v>
      </c>
      <c r="H7" s="14"/>
      <c r="I7" s="15"/>
      <c r="J7" s="14"/>
      <c r="K7" s="15"/>
    </row>
    <row r="8" spans="1:11" x14ac:dyDescent="0.45">
      <c r="A8" s="4">
        <v>10</v>
      </c>
      <c r="B8" s="14">
        <v>0.51090999999999998</v>
      </c>
      <c r="C8" s="15">
        <v>0.10798000000000001</v>
      </c>
      <c r="D8" s="14">
        <v>0.49989</v>
      </c>
      <c r="E8" s="15">
        <v>9.4479999999999995E-2</v>
      </c>
      <c r="F8" s="14">
        <v>0.4783</v>
      </c>
      <c r="G8" s="15">
        <v>0.13704</v>
      </c>
      <c r="H8" s="14">
        <v>0.79230999999999996</v>
      </c>
      <c r="I8" s="15">
        <v>2.52E-2</v>
      </c>
      <c r="J8" s="14">
        <v>0.72341</v>
      </c>
      <c r="K8" s="15">
        <v>3.8879999999999998E-2</v>
      </c>
    </row>
    <row r="9" spans="1:11" x14ac:dyDescent="0.45">
      <c r="A9" s="4">
        <v>30</v>
      </c>
      <c r="B9" s="14">
        <v>0.39506000000000002</v>
      </c>
      <c r="C9" s="15">
        <v>9.8659999999999998E-2</v>
      </c>
      <c r="D9" s="14">
        <v>0.39095000000000002</v>
      </c>
      <c r="E9" s="15">
        <v>9.0120000000000006E-2</v>
      </c>
      <c r="F9" s="14">
        <v>0.36102000000000001</v>
      </c>
      <c r="G9" s="15">
        <v>0.11094999999999999</v>
      </c>
      <c r="H9" s="14">
        <v>0.61902000000000001</v>
      </c>
      <c r="I9" s="15">
        <v>7.7799999999999996E-3</v>
      </c>
      <c r="J9" s="14">
        <v>0.58694999999999997</v>
      </c>
      <c r="K9" s="15">
        <v>3.0200000000000001E-2</v>
      </c>
    </row>
    <row r="10" spans="1:11" x14ac:dyDescent="0.45">
      <c r="A10" s="4">
        <v>60</v>
      </c>
      <c r="B10" s="16">
        <v>0.30871999999999999</v>
      </c>
      <c r="C10" s="17">
        <v>6.3750000000000001E-2</v>
      </c>
      <c r="D10" s="16">
        <v>0.31383</v>
      </c>
      <c r="E10" s="17">
        <v>6.3719999999999999E-2</v>
      </c>
      <c r="F10" s="16">
        <v>0.29060999999999998</v>
      </c>
      <c r="G10" s="17">
        <v>8.6669999999999997E-2</v>
      </c>
      <c r="H10" s="16">
        <v>0.51336999999999999</v>
      </c>
      <c r="I10" s="17">
        <v>2.2630000000000001E-2</v>
      </c>
      <c r="J10" s="16">
        <v>0.51227999999999996</v>
      </c>
      <c r="K10" s="17">
        <v>5.8999999999999999E-3</v>
      </c>
    </row>
    <row r="11" spans="1:11" x14ac:dyDescent="0.45">
      <c r="A11" s="4"/>
      <c r="B11" s="1"/>
      <c r="C11" s="1"/>
      <c r="D11" s="1"/>
      <c r="E11" s="1"/>
      <c r="F11" s="1"/>
      <c r="G11" s="1"/>
      <c r="H11" s="1"/>
      <c r="I11" s="1"/>
      <c r="J11" s="1"/>
      <c r="K11" s="1"/>
    </row>
    <row r="13" spans="1:11" x14ac:dyDescent="0.45">
      <c r="B13" s="6"/>
      <c r="C13" s="6"/>
      <c r="D13" s="6"/>
      <c r="E13" s="6"/>
      <c r="F13" s="6"/>
      <c r="G13" s="6"/>
      <c r="H13" s="6"/>
      <c r="I13" s="6"/>
    </row>
    <row r="14" spans="1:11" x14ac:dyDescent="0.45">
      <c r="B14" s="6"/>
      <c r="C14" s="6"/>
      <c r="D14" s="6"/>
      <c r="E14" s="6"/>
      <c r="F14" s="6"/>
      <c r="G14" s="6"/>
      <c r="H14" s="6"/>
      <c r="I14" s="6"/>
    </row>
    <row r="15" spans="1:11" x14ac:dyDescent="0.45">
      <c r="B15" s="6"/>
      <c r="C15" s="6"/>
      <c r="D15" s="6"/>
      <c r="E15" s="6"/>
      <c r="F15" s="6"/>
      <c r="G15" s="6"/>
      <c r="H15" s="6"/>
      <c r="I15" s="6"/>
    </row>
    <row r="16" spans="1:11" x14ac:dyDescent="0.45">
      <c r="B16" s="6"/>
      <c r="C16" s="6"/>
      <c r="D16" s="6"/>
      <c r="E16" s="6"/>
      <c r="F16" s="6"/>
      <c r="G16" s="6"/>
      <c r="H16" s="6"/>
      <c r="I16" s="6"/>
    </row>
    <row r="17" spans="2:9" x14ac:dyDescent="0.45">
      <c r="B17" s="6"/>
      <c r="C17" s="6"/>
      <c r="D17" s="6"/>
      <c r="E17" s="6"/>
      <c r="F17" s="6"/>
      <c r="G17" s="6"/>
      <c r="H17" s="6"/>
      <c r="I17" s="6"/>
    </row>
    <row r="18" spans="2:9" x14ac:dyDescent="0.45">
      <c r="B18" s="6"/>
      <c r="C18" s="6"/>
      <c r="D18" s="6"/>
      <c r="E18" s="6"/>
      <c r="F18" s="6"/>
      <c r="G18" s="6"/>
      <c r="H18" s="6"/>
      <c r="I18" s="6"/>
    </row>
    <row r="19" spans="2:9" x14ac:dyDescent="0.45">
      <c r="B19" s="6"/>
      <c r="C19" s="6"/>
      <c r="D19" s="6"/>
      <c r="E19" s="6"/>
      <c r="F19" s="6"/>
      <c r="G19" s="6"/>
      <c r="H19" s="6"/>
      <c r="I19" s="6"/>
    </row>
    <row r="20" spans="2:9" x14ac:dyDescent="0.45">
      <c r="B20" s="6"/>
      <c r="C20" s="6"/>
      <c r="D20" s="6"/>
      <c r="E20" s="6"/>
      <c r="F20" s="6"/>
      <c r="G20" s="6"/>
      <c r="H20" s="6"/>
      <c r="I20" s="6"/>
    </row>
    <row r="21" spans="2:9" x14ac:dyDescent="0.45">
      <c r="B21" s="6"/>
      <c r="C21" s="6"/>
      <c r="D21" s="6"/>
      <c r="E21" s="6"/>
      <c r="F21" s="6"/>
      <c r="G21" s="6"/>
      <c r="H21" s="6"/>
      <c r="I21" s="6"/>
    </row>
    <row r="22" spans="2:9" x14ac:dyDescent="0.45">
      <c r="B22" s="6"/>
      <c r="C22" s="6"/>
      <c r="D22" s="6"/>
      <c r="E22" s="6"/>
      <c r="F22" s="6"/>
      <c r="G22" s="6"/>
      <c r="H22" s="6"/>
      <c r="I22" s="6"/>
    </row>
    <row r="23" spans="2:9" x14ac:dyDescent="0.45">
      <c r="B23" s="6"/>
      <c r="C23" s="6"/>
      <c r="D23" s="6"/>
      <c r="E23" s="6"/>
      <c r="F23" s="6"/>
      <c r="G23" s="6"/>
      <c r="H23" s="6"/>
      <c r="I23" s="6"/>
    </row>
  </sheetData>
  <mergeCells count="6">
    <mergeCell ref="J2:K2"/>
    <mergeCell ref="B2:C2"/>
    <mergeCell ref="D2:E2"/>
    <mergeCell ref="F2:G2"/>
    <mergeCell ref="H2:I2"/>
    <mergeCell ref="B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rep1</vt:lpstr>
      <vt:lpstr>rep2</vt:lpstr>
      <vt:lpstr>rep3</vt:lpstr>
      <vt:lpstr>Statistics</vt:lpstr>
    </vt:vector>
  </TitlesOfParts>
  <Company>MPIBPC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Schmidt, Claudia</dc:creator>
  <cp:lastModifiedBy>Schmidt, Claudia</cp:lastModifiedBy>
  <dcterms:created xsi:type="dcterms:W3CDTF">2020-05-16T10:43:57Z</dcterms:created>
  <dcterms:modified xsi:type="dcterms:W3CDTF">2020-05-20T19:37:22Z</dcterms:modified>
</cp:coreProperties>
</file>