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185" windowHeight="6570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H4" i="3"/>
  <c r="I4" i="3"/>
  <c r="G5" i="3"/>
  <c r="H5" i="3"/>
  <c r="I5" i="3"/>
  <c r="G6" i="3"/>
  <c r="H6" i="3"/>
  <c r="I6" i="3"/>
  <c r="G7" i="3"/>
  <c r="H7" i="3"/>
  <c r="I7" i="3"/>
  <c r="G8" i="3"/>
  <c r="H8" i="3"/>
  <c r="I8" i="3"/>
  <c r="H3" i="3"/>
  <c r="I3" i="3"/>
  <c r="G3" i="3"/>
  <c r="H3" i="2"/>
  <c r="I3" i="2"/>
  <c r="H4" i="2"/>
  <c r="I4" i="2"/>
  <c r="H5" i="2"/>
  <c r="I5" i="2"/>
  <c r="H6" i="2"/>
  <c r="I6" i="2"/>
  <c r="H7" i="2"/>
  <c r="I7" i="2"/>
  <c r="H8" i="2"/>
  <c r="I8" i="2"/>
  <c r="G4" i="2"/>
  <c r="G5" i="2"/>
  <c r="G6" i="2"/>
  <c r="G7" i="2"/>
  <c r="G8" i="2"/>
  <c r="G3" i="2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H3" i="1"/>
  <c r="I3" i="1"/>
  <c r="G3" i="1"/>
</calcChain>
</file>

<file path=xl/sharedStrings.xml><?xml version="1.0" encoding="utf-8"?>
<sst xmlns="http://schemas.openxmlformats.org/spreadsheetml/2006/main" count="47" uniqueCount="9">
  <si>
    <t>time (min)</t>
  </si>
  <si>
    <t>Fraction of unmodified Ubc6</t>
  </si>
  <si>
    <t>mean</t>
  </si>
  <si>
    <t>sd</t>
  </si>
  <si>
    <r>
      <t>Ubc6</t>
    </r>
    <r>
      <rPr>
        <b/>
        <sz val="8"/>
        <color theme="1"/>
        <rFont val="Calibri"/>
        <family val="2"/>
        <scheme val="minor"/>
      </rPr>
      <t>C87A</t>
    </r>
  </si>
  <si>
    <t>Ubc6 WT</t>
  </si>
  <si>
    <r>
      <t>Ub-Ubc6</t>
    </r>
    <r>
      <rPr>
        <b/>
        <sz val="8"/>
        <color theme="1"/>
        <rFont val="Calibri"/>
        <family val="2"/>
        <scheme val="minor"/>
      </rPr>
      <t>C87A</t>
    </r>
  </si>
  <si>
    <t>60, -ATP</t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</si>
  <si>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unmodified Ubc6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</si>
</sst>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quotePrefix="1" applyFont="1" applyFill="1" applyAlignment="1">
      <alignment horizontal="center"/>
    </xf>
    <xf numFmtId="164" fontId="0" fillId="0" borderId="0" xfId="0" applyNumberFormat="1" applyFont="1" applyFill="1" applyBorder="1" applyAlignment="1"/>
    <xf numFmtId="0" fontId="4" fillId="0" borderId="0" xfId="1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" sqref="B1:D1"/>
    </sheetView>
  </sheetViews>
  <sheetFormatPr defaultRowHeight="14.25" x14ac:dyDescent="0.45"/>
  <cols>
    <col min="1" max="1" width="9.06640625" style="4"/>
    <col min="2" max="2" width="16.33203125" customWidth="1"/>
    <col min="3" max="3" width="14.86328125" customWidth="1"/>
    <col min="4" max="4" width="16.3984375" customWidth="1"/>
    <col min="6" max="6" width="10.1328125" customWidth="1"/>
    <col min="7" max="7" width="15.53125" customWidth="1"/>
    <col min="9" max="9" width="11.73046875" customWidth="1"/>
  </cols>
  <sheetData>
    <row r="1" spans="1:9" x14ac:dyDescent="0.45">
      <c r="B1" s="14" t="s">
        <v>8</v>
      </c>
      <c r="C1" s="14"/>
      <c r="D1" s="14"/>
      <c r="F1" s="4"/>
      <c r="G1" s="13" t="s">
        <v>1</v>
      </c>
      <c r="H1" s="13"/>
      <c r="I1" s="13"/>
    </row>
    <row r="2" spans="1:9" x14ac:dyDescent="0.45">
      <c r="A2" s="4" t="s">
        <v>0</v>
      </c>
      <c r="B2" s="7" t="s">
        <v>5</v>
      </c>
      <c r="C2" s="2" t="s">
        <v>4</v>
      </c>
      <c r="D2" s="7" t="s">
        <v>6</v>
      </c>
      <c r="F2" s="4" t="s">
        <v>0</v>
      </c>
      <c r="G2" s="7" t="s">
        <v>5</v>
      </c>
      <c r="H2" s="7" t="s">
        <v>4</v>
      </c>
      <c r="I2" s="7" t="s">
        <v>6</v>
      </c>
    </row>
    <row r="3" spans="1:9" x14ac:dyDescent="0.45">
      <c r="A3" s="4">
        <v>0</v>
      </c>
      <c r="B3" s="3">
        <v>223118.177734375</v>
      </c>
      <c r="C3" s="3">
        <v>211134.2734375</v>
      </c>
      <c r="D3" s="3">
        <v>261002.6982421875</v>
      </c>
      <c r="F3" s="4">
        <v>0</v>
      </c>
      <c r="G3" s="11">
        <f>B3/B$3</f>
        <v>1</v>
      </c>
      <c r="H3" s="11">
        <f t="shared" ref="H3:I3" si="0">C3/C$3</f>
        <v>1</v>
      </c>
      <c r="I3" s="11">
        <f t="shared" si="0"/>
        <v>1</v>
      </c>
    </row>
    <row r="4" spans="1:9" x14ac:dyDescent="0.45">
      <c r="A4" s="4">
        <v>5</v>
      </c>
      <c r="B4" s="3">
        <v>143520.78125</v>
      </c>
      <c r="C4" s="3">
        <v>205770.16796875</v>
      </c>
      <c r="D4" s="3">
        <v>170792.57421875</v>
      </c>
      <c r="F4" s="4">
        <v>5</v>
      </c>
      <c r="G4" s="11">
        <f t="shared" ref="G4:G8" si="1">B4/B$3</f>
        <v>0.64325006015808939</v>
      </c>
      <c r="H4" s="11">
        <f t="shared" ref="H4:H8" si="2">C4/C$3</f>
        <v>0.97459386682504734</v>
      </c>
      <c r="I4" s="11">
        <f t="shared" ref="I4:I8" si="3">D4/D$3</f>
        <v>0.65437091405189052</v>
      </c>
    </row>
    <row r="5" spans="1:9" x14ac:dyDescent="0.45">
      <c r="A5" s="4">
        <v>10</v>
      </c>
      <c r="B5" s="3">
        <v>118897.23046875</v>
      </c>
      <c r="C5" s="3">
        <v>197381.76953125</v>
      </c>
      <c r="D5" s="3">
        <v>148125.26171875</v>
      </c>
      <c r="F5" s="4">
        <v>10</v>
      </c>
      <c r="G5" s="11">
        <f t="shared" si="1"/>
        <v>0.53288903520133013</v>
      </c>
      <c r="H5" s="11">
        <f t="shared" si="2"/>
        <v>0.93486370695603327</v>
      </c>
      <c r="I5" s="11">
        <f t="shared" si="3"/>
        <v>0.56752387127164028</v>
      </c>
    </row>
    <row r="6" spans="1:9" x14ac:dyDescent="0.45">
      <c r="A6" s="4">
        <v>30</v>
      </c>
      <c r="B6" s="3">
        <v>87499.623046875</v>
      </c>
      <c r="C6" s="3">
        <v>177454.72265625</v>
      </c>
      <c r="D6" s="3">
        <v>114109.39453125</v>
      </c>
      <c r="F6" s="4">
        <v>30</v>
      </c>
      <c r="G6" s="11">
        <f t="shared" si="1"/>
        <v>0.3921671642148512</v>
      </c>
      <c r="H6" s="11">
        <f t="shared" si="2"/>
        <v>0.84048278740864957</v>
      </c>
      <c r="I6" s="11">
        <f t="shared" si="3"/>
        <v>0.43719622555536397</v>
      </c>
    </row>
    <row r="7" spans="1:9" x14ac:dyDescent="0.45">
      <c r="A7" s="4">
        <v>60</v>
      </c>
      <c r="B7" s="3">
        <v>68514.890625</v>
      </c>
      <c r="C7" s="3">
        <v>164901.66796875</v>
      </c>
      <c r="D7" s="3">
        <v>95513.76171875</v>
      </c>
      <c r="F7" s="4">
        <v>60</v>
      </c>
      <c r="G7" s="11">
        <f t="shared" si="1"/>
        <v>0.3070789270543785</v>
      </c>
      <c r="H7" s="11">
        <f t="shared" si="2"/>
        <v>0.78102747263136418</v>
      </c>
      <c r="I7" s="11">
        <f t="shared" si="3"/>
        <v>0.36594932681547088</v>
      </c>
    </row>
    <row r="8" spans="1:9" x14ac:dyDescent="0.45">
      <c r="A8" s="4" t="s">
        <v>7</v>
      </c>
      <c r="B8" s="3">
        <v>210417.93359375</v>
      </c>
      <c r="C8" s="3">
        <v>197804.12890625</v>
      </c>
      <c r="D8" s="3">
        <v>245553.9609375</v>
      </c>
      <c r="F8" s="4" t="s">
        <v>7</v>
      </c>
      <c r="G8" s="11">
        <f t="shared" si="1"/>
        <v>0.94307839787153158</v>
      </c>
      <c r="H8" s="11">
        <f t="shared" si="2"/>
        <v>0.93686413714732109</v>
      </c>
      <c r="I8" s="11">
        <f t="shared" si="3"/>
        <v>0.94081004752543806</v>
      </c>
    </row>
    <row r="9" spans="1:9" x14ac:dyDescent="0.45">
      <c r="F9" s="4"/>
      <c r="G9" s="6"/>
      <c r="H9" s="6"/>
      <c r="I9" s="6"/>
    </row>
    <row r="10" spans="1:9" x14ac:dyDescent="0.45">
      <c r="F10" s="4"/>
      <c r="G10" s="6"/>
      <c r="H10" s="6"/>
      <c r="I10" s="6"/>
    </row>
  </sheetData>
  <mergeCells count="2">
    <mergeCell ref="G1:I1"/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1" sqref="B1:D1"/>
    </sheetView>
  </sheetViews>
  <sheetFormatPr defaultRowHeight="14.25" x14ac:dyDescent="0.45"/>
  <cols>
    <col min="2" max="2" width="17.73046875" customWidth="1"/>
    <col min="4" max="4" width="16.1328125" customWidth="1"/>
    <col min="9" max="9" width="17.3984375" customWidth="1"/>
  </cols>
  <sheetData>
    <row r="1" spans="1:15" x14ac:dyDescent="0.45">
      <c r="A1" s="4"/>
      <c r="B1" s="14" t="s">
        <v>8</v>
      </c>
      <c r="C1" s="14"/>
      <c r="D1" s="14"/>
      <c r="F1" s="4"/>
      <c r="G1" s="13" t="s">
        <v>1</v>
      </c>
      <c r="H1" s="13"/>
      <c r="I1" s="13"/>
      <c r="K1" s="10"/>
      <c r="L1" s="10"/>
      <c r="M1" s="10"/>
      <c r="N1" s="9"/>
      <c r="O1" s="9"/>
    </row>
    <row r="2" spans="1:15" x14ac:dyDescent="0.45">
      <c r="A2" s="4" t="s">
        <v>0</v>
      </c>
      <c r="B2" s="7" t="s">
        <v>5</v>
      </c>
      <c r="C2" s="7" t="s">
        <v>4</v>
      </c>
      <c r="D2" s="7" t="s">
        <v>6</v>
      </c>
      <c r="F2" s="4" t="s">
        <v>0</v>
      </c>
      <c r="G2" s="7" t="s">
        <v>5</v>
      </c>
      <c r="H2" s="7" t="s">
        <v>4</v>
      </c>
      <c r="I2" s="7" t="s">
        <v>6</v>
      </c>
      <c r="K2" s="6"/>
      <c r="L2" s="6"/>
      <c r="M2" s="6"/>
    </row>
    <row r="3" spans="1:15" x14ac:dyDescent="0.45">
      <c r="A3" s="4">
        <v>0</v>
      </c>
      <c r="B3" s="3">
        <v>219065.5009765625</v>
      </c>
      <c r="C3" s="3">
        <v>209131.7890625</v>
      </c>
      <c r="D3" s="3">
        <v>243635.6171875</v>
      </c>
      <c r="F3" s="4">
        <v>0</v>
      </c>
      <c r="G3" s="11">
        <f>B3/B$3</f>
        <v>1</v>
      </c>
      <c r="H3" s="11">
        <f t="shared" ref="H3:I8" si="0">C3/C$3</f>
        <v>1</v>
      </c>
      <c r="I3" s="11">
        <f t="shared" si="0"/>
        <v>1</v>
      </c>
      <c r="K3" s="6"/>
      <c r="L3" s="6"/>
      <c r="M3" s="6"/>
    </row>
    <row r="4" spans="1:15" x14ac:dyDescent="0.45">
      <c r="A4" s="4">
        <v>5</v>
      </c>
      <c r="B4" s="3">
        <v>141606.84375</v>
      </c>
      <c r="C4" s="3">
        <v>199490.015625</v>
      </c>
      <c r="D4" s="3">
        <v>177584.01953125</v>
      </c>
      <c r="F4" s="4">
        <v>5</v>
      </c>
      <c r="G4" s="11">
        <f t="shared" ref="G4:G8" si="1">B4/B$3</f>
        <v>0.64641325593823329</v>
      </c>
      <c r="H4" s="11">
        <f t="shared" si="0"/>
        <v>0.9538961844073427</v>
      </c>
      <c r="I4" s="11">
        <f t="shared" si="0"/>
        <v>0.72889186557063523</v>
      </c>
      <c r="K4" s="6"/>
      <c r="L4" s="6"/>
      <c r="M4" s="6"/>
    </row>
    <row r="5" spans="1:15" x14ac:dyDescent="0.45">
      <c r="A5" s="4">
        <v>10</v>
      </c>
      <c r="B5" s="3">
        <v>125712.05078125</v>
      </c>
      <c r="C5" s="3">
        <v>195983.6875</v>
      </c>
      <c r="D5" s="3">
        <v>157202.42578125</v>
      </c>
      <c r="F5" s="4">
        <v>10</v>
      </c>
      <c r="G5" s="11">
        <f t="shared" si="1"/>
        <v>0.57385599385044084</v>
      </c>
      <c r="H5" s="11">
        <f t="shared" si="0"/>
        <v>0.93713006701926782</v>
      </c>
      <c r="I5" s="11">
        <f t="shared" si="0"/>
        <v>0.64523581402413865</v>
      </c>
      <c r="K5" s="6"/>
      <c r="L5" s="6"/>
      <c r="M5" s="6"/>
    </row>
    <row r="6" spans="1:15" x14ac:dyDescent="0.45">
      <c r="A6" s="4">
        <v>30</v>
      </c>
      <c r="B6" s="3">
        <v>94287.91015625</v>
      </c>
      <c r="C6" s="3">
        <v>185251.6953125</v>
      </c>
      <c r="D6" s="3">
        <v>127316.2265625</v>
      </c>
      <c r="F6" s="4">
        <v>30</v>
      </c>
      <c r="G6" s="11">
        <f t="shared" si="1"/>
        <v>0.43040967078763226</v>
      </c>
      <c r="H6" s="11">
        <f t="shared" si="0"/>
        <v>0.88581318097525896</v>
      </c>
      <c r="I6" s="11">
        <f t="shared" si="0"/>
        <v>0.52256820259789216</v>
      </c>
      <c r="K6" s="6"/>
      <c r="L6" s="6"/>
      <c r="M6" s="6"/>
    </row>
    <row r="7" spans="1:15" x14ac:dyDescent="0.45">
      <c r="A7" s="4">
        <v>60</v>
      </c>
      <c r="B7" s="3">
        <v>74630.353515625</v>
      </c>
      <c r="C7" s="3">
        <v>168536.2421875</v>
      </c>
      <c r="D7" s="3">
        <v>106328.728515625</v>
      </c>
      <c r="F7" s="4">
        <v>60</v>
      </c>
      <c r="G7" s="11">
        <f t="shared" si="1"/>
        <v>0.34067597674181294</v>
      </c>
      <c r="H7" s="11">
        <f t="shared" si="0"/>
        <v>0.80588533643315297</v>
      </c>
      <c r="I7" s="11">
        <f t="shared" si="0"/>
        <v>0.43642522281048618</v>
      </c>
      <c r="K7" s="6"/>
      <c r="L7" s="6"/>
      <c r="M7" s="6"/>
    </row>
    <row r="8" spans="1:15" x14ac:dyDescent="0.45">
      <c r="A8" s="4" t="s">
        <v>7</v>
      </c>
      <c r="B8" s="3">
        <v>212282.28125</v>
      </c>
      <c r="C8" s="3">
        <v>199797.8828125</v>
      </c>
      <c r="D8" s="3">
        <v>232815.55859375</v>
      </c>
      <c r="F8" s="4" t="s">
        <v>7</v>
      </c>
      <c r="G8" s="11">
        <f t="shared" si="1"/>
        <v>0.96903565510624046</v>
      </c>
      <c r="H8" s="11">
        <f t="shared" si="0"/>
        <v>0.95536830487683289</v>
      </c>
      <c r="I8" s="11">
        <f t="shared" si="0"/>
        <v>0.95558917567695789</v>
      </c>
      <c r="K8" s="6"/>
      <c r="L8" s="6"/>
      <c r="M8" s="6"/>
    </row>
    <row r="9" spans="1:15" x14ac:dyDescent="0.45">
      <c r="A9" s="4"/>
      <c r="F9" s="4"/>
      <c r="G9" s="6"/>
      <c r="H9" s="6"/>
      <c r="I9" s="6"/>
      <c r="K9" s="6"/>
      <c r="L9" s="6"/>
      <c r="M9" s="6"/>
    </row>
    <row r="10" spans="1:15" x14ac:dyDescent="0.45">
      <c r="A10" s="4"/>
      <c r="F10" s="4"/>
      <c r="G10" s="6"/>
      <c r="H10" s="6"/>
      <c r="I10" s="6"/>
    </row>
    <row r="11" spans="1:15" x14ac:dyDescent="0.45">
      <c r="A11" s="4"/>
    </row>
    <row r="12" spans="1:15" x14ac:dyDescent="0.45">
      <c r="A12" s="4"/>
    </row>
  </sheetData>
  <mergeCells count="2">
    <mergeCell ref="B1:D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" sqref="B1:D1"/>
    </sheetView>
  </sheetViews>
  <sheetFormatPr defaultRowHeight="14.25" x14ac:dyDescent="0.45"/>
  <cols>
    <col min="2" max="2" width="16.6640625" customWidth="1"/>
    <col min="4" max="4" width="14.33203125" customWidth="1"/>
    <col min="9" max="9" width="15.46484375" customWidth="1"/>
  </cols>
  <sheetData>
    <row r="1" spans="1:13" x14ac:dyDescent="0.45">
      <c r="A1" s="4"/>
      <c r="B1" s="14" t="s">
        <v>8</v>
      </c>
      <c r="C1" s="14"/>
      <c r="D1" s="14"/>
      <c r="F1" s="4"/>
      <c r="G1" s="13" t="s">
        <v>1</v>
      </c>
      <c r="H1" s="13"/>
      <c r="I1" s="13"/>
      <c r="K1" s="5"/>
      <c r="L1" s="5"/>
      <c r="M1" s="5"/>
    </row>
    <row r="2" spans="1:13" x14ac:dyDescent="0.45">
      <c r="A2" s="4" t="s">
        <v>0</v>
      </c>
      <c r="B2" s="7" t="s">
        <v>5</v>
      </c>
      <c r="C2" s="7" t="s">
        <v>4</v>
      </c>
      <c r="D2" s="7" t="s">
        <v>6</v>
      </c>
      <c r="F2" s="4" t="s">
        <v>0</v>
      </c>
      <c r="G2" s="7" t="s">
        <v>5</v>
      </c>
      <c r="H2" s="7" t="s">
        <v>4</v>
      </c>
      <c r="I2" s="7" t="s">
        <v>6</v>
      </c>
      <c r="K2" s="6"/>
      <c r="L2" s="6"/>
      <c r="M2" s="6"/>
    </row>
    <row r="3" spans="1:13" x14ac:dyDescent="0.45">
      <c r="A3" s="4">
        <v>0</v>
      </c>
      <c r="B3" s="12">
        <v>99635.9375</v>
      </c>
      <c r="C3" s="12">
        <v>98202.2236328125</v>
      </c>
      <c r="D3" s="12">
        <v>79522.238525390625</v>
      </c>
      <c r="F3" s="4">
        <v>0</v>
      </c>
      <c r="G3" s="11">
        <f>B3/B$3</f>
        <v>1</v>
      </c>
      <c r="H3" s="11">
        <f t="shared" ref="H3:I3" si="0">C3/C$3</f>
        <v>1</v>
      </c>
      <c r="I3" s="11">
        <f t="shared" si="0"/>
        <v>1</v>
      </c>
      <c r="K3" s="6"/>
      <c r="L3" s="6"/>
      <c r="M3" s="6"/>
    </row>
    <row r="4" spans="1:13" x14ac:dyDescent="0.45">
      <c r="A4" s="4">
        <v>5</v>
      </c>
      <c r="B4" s="12">
        <v>63181.1923828125</v>
      </c>
      <c r="C4" s="12">
        <v>94902.404296875</v>
      </c>
      <c r="D4" s="12">
        <v>46499.767578125</v>
      </c>
      <c r="F4" s="4">
        <v>5</v>
      </c>
      <c r="G4" s="11">
        <f t="shared" ref="G4:G8" si="1">B4/B$3</f>
        <v>0.63412051884203424</v>
      </c>
      <c r="H4" s="11">
        <f t="shared" ref="H4:H8" si="2">C4/C$3</f>
        <v>0.96639771265999186</v>
      </c>
      <c r="I4" s="11">
        <f t="shared" ref="I4:I8" si="3">D4/D$3</f>
        <v>0.58473916781502711</v>
      </c>
      <c r="K4" s="6"/>
      <c r="L4" s="6"/>
      <c r="M4" s="6"/>
    </row>
    <row r="5" spans="1:13" x14ac:dyDescent="0.45">
      <c r="A5" s="4">
        <v>10</v>
      </c>
      <c r="B5" s="12">
        <v>56261.7138671875</v>
      </c>
      <c r="C5" s="12">
        <v>95355.6787109375</v>
      </c>
      <c r="D5" s="12">
        <v>40395.7587890625</v>
      </c>
      <c r="F5" s="4">
        <v>10</v>
      </c>
      <c r="G5" s="11">
        <f t="shared" si="1"/>
        <v>0.56467290095190303</v>
      </c>
      <c r="H5" s="11">
        <f t="shared" si="2"/>
        <v>0.97101343720567368</v>
      </c>
      <c r="I5" s="11">
        <f t="shared" si="3"/>
        <v>0.50798065469654197</v>
      </c>
      <c r="K5" s="6"/>
      <c r="L5" s="6"/>
      <c r="M5" s="6"/>
    </row>
    <row r="6" spans="1:13" x14ac:dyDescent="0.45">
      <c r="A6" s="4">
        <v>30</v>
      </c>
      <c r="B6" s="12">
        <v>42004.5556640625</v>
      </c>
      <c r="C6" s="12">
        <v>83542.88671875</v>
      </c>
      <c r="D6" s="12">
        <v>31336.08544921875</v>
      </c>
      <c r="F6" s="4">
        <v>30</v>
      </c>
      <c r="G6" s="11">
        <f t="shared" si="1"/>
        <v>0.42158037268493109</v>
      </c>
      <c r="H6" s="11">
        <f t="shared" si="2"/>
        <v>0.85072296357692301</v>
      </c>
      <c r="I6" s="11">
        <f t="shared" si="3"/>
        <v>0.39405436806477051</v>
      </c>
      <c r="K6" s="6"/>
      <c r="L6" s="6"/>
      <c r="M6" s="6"/>
    </row>
    <row r="7" spans="1:13" x14ac:dyDescent="0.45">
      <c r="A7" s="4">
        <v>60</v>
      </c>
      <c r="B7" s="12">
        <v>36342.7265625</v>
      </c>
      <c r="C7" s="12">
        <v>79773.873046875</v>
      </c>
      <c r="D7" s="12">
        <v>27591.639404296875</v>
      </c>
      <c r="F7" s="4">
        <v>60</v>
      </c>
      <c r="G7" s="11">
        <f t="shared" si="1"/>
        <v>0.36475520253422616</v>
      </c>
      <c r="H7" s="11">
        <f t="shared" si="2"/>
        <v>0.81234283803141905</v>
      </c>
      <c r="I7" s="11">
        <f t="shared" si="3"/>
        <v>0.34696758939308719</v>
      </c>
      <c r="K7" s="6"/>
      <c r="L7" s="6"/>
      <c r="M7" s="6"/>
    </row>
    <row r="8" spans="1:13" x14ac:dyDescent="0.45">
      <c r="A8" s="4" t="s">
        <v>7</v>
      </c>
      <c r="B8" s="12">
        <v>98372.345703125</v>
      </c>
      <c r="C8" s="12">
        <v>98281.3154296875</v>
      </c>
      <c r="D8" s="12">
        <v>82544.7236328125</v>
      </c>
      <c r="F8" s="4" t="s">
        <v>7</v>
      </c>
      <c r="G8" s="11">
        <f t="shared" si="1"/>
        <v>0.98731791130208413</v>
      </c>
      <c r="H8" s="11">
        <f t="shared" si="2"/>
        <v>1.0008053972094433</v>
      </c>
      <c r="I8" s="11">
        <f t="shared" si="3"/>
        <v>1.0380080486096581</v>
      </c>
      <c r="K8" s="6"/>
      <c r="L8" s="6"/>
      <c r="M8" s="6"/>
    </row>
    <row r="9" spans="1:13" x14ac:dyDescent="0.45">
      <c r="A9" s="4"/>
      <c r="F9" s="4"/>
      <c r="G9" s="6"/>
      <c r="H9" s="6"/>
      <c r="I9" s="6"/>
      <c r="K9" s="6"/>
      <c r="L9" s="6"/>
      <c r="M9" s="6"/>
    </row>
    <row r="10" spans="1:13" x14ac:dyDescent="0.45">
      <c r="A10" s="4"/>
      <c r="F10" s="4"/>
      <c r="G10" s="6"/>
      <c r="H10" s="6"/>
      <c r="I10" s="6"/>
    </row>
  </sheetData>
  <mergeCells count="2">
    <mergeCell ref="B1:D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K7" sqref="K7"/>
    </sheetView>
  </sheetViews>
  <sheetFormatPr defaultRowHeight="14.25" x14ac:dyDescent="0.45"/>
  <cols>
    <col min="2" max="2" width="17.53125" customWidth="1"/>
  </cols>
  <sheetData>
    <row r="1" spans="1:7" x14ac:dyDescent="0.45">
      <c r="A1" s="4"/>
      <c r="B1" s="13" t="s">
        <v>1</v>
      </c>
      <c r="C1" s="13"/>
      <c r="D1" s="13"/>
      <c r="E1" s="13"/>
      <c r="F1" s="13"/>
      <c r="G1" s="13"/>
    </row>
    <row r="2" spans="1:7" x14ac:dyDescent="0.45">
      <c r="A2" s="4" t="s">
        <v>0</v>
      </c>
      <c r="B2" s="15" t="s">
        <v>5</v>
      </c>
      <c r="C2" s="15"/>
      <c r="D2" s="16" t="s">
        <v>4</v>
      </c>
      <c r="E2" s="16"/>
      <c r="F2" s="16" t="s">
        <v>6</v>
      </c>
      <c r="G2" s="16"/>
    </row>
    <row r="3" spans="1:7" x14ac:dyDescent="0.45">
      <c r="B3" s="17" t="s">
        <v>2</v>
      </c>
      <c r="C3" s="18" t="s">
        <v>3</v>
      </c>
      <c r="D3" s="17" t="s">
        <v>2</v>
      </c>
      <c r="E3" s="18" t="s">
        <v>3</v>
      </c>
      <c r="F3" s="17" t="s">
        <v>2</v>
      </c>
      <c r="G3" s="18" t="s">
        <v>3</v>
      </c>
    </row>
    <row r="4" spans="1:7" x14ac:dyDescent="0.45">
      <c r="A4" s="4">
        <v>0</v>
      </c>
      <c r="B4" s="19">
        <v>1</v>
      </c>
      <c r="C4" s="20">
        <v>0</v>
      </c>
      <c r="D4" s="19">
        <v>1</v>
      </c>
      <c r="E4" s="20">
        <v>0</v>
      </c>
      <c r="F4" s="19">
        <v>1</v>
      </c>
      <c r="G4" s="20">
        <v>0</v>
      </c>
    </row>
    <row r="5" spans="1:7" x14ac:dyDescent="0.45">
      <c r="A5" s="4">
        <v>5</v>
      </c>
      <c r="B5" s="19">
        <v>0.64126000000000005</v>
      </c>
      <c r="C5" s="20">
        <v>6.3800000000000003E-3</v>
      </c>
      <c r="D5" s="19">
        <v>0.96496000000000004</v>
      </c>
      <c r="E5" s="20">
        <v>1.042E-2</v>
      </c>
      <c r="F5" s="19">
        <v>0.65600000000000003</v>
      </c>
      <c r="G5" s="20">
        <v>7.2090000000000001E-2</v>
      </c>
    </row>
    <row r="6" spans="1:7" x14ac:dyDescent="0.45">
      <c r="A6" s="4">
        <v>10</v>
      </c>
      <c r="B6" s="19">
        <v>0.55713999999999997</v>
      </c>
      <c r="C6" s="20">
        <v>2.1499999999999998E-2</v>
      </c>
      <c r="D6" s="19">
        <v>0.94767000000000001</v>
      </c>
      <c r="E6" s="20">
        <v>2.0250000000000001E-2</v>
      </c>
      <c r="F6" s="19">
        <v>0.57357999999999998</v>
      </c>
      <c r="G6" s="20">
        <v>6.8830000000000002E-2</v>
      </c>
    </row>
    <row r="7" spans="1:7" x14ac:dyDescent="0.45">
      <c r="A7" s="4">
        <v>30</v>
      </c>
      <c r="B7" s="19">
        <v>0.41471999999999998</v>
      </c>
      <c r="C7" s="20">
        <v>2.002E-2</v>
      </c>
      <c r="D7" s="19">
        <v>0.85901000000000005</v>
      </c>
      <c r="E7" s="20">
        <v>2.3769999999999999E-2</v>
      </c>
      <c r="F7" s="19">
        <v>0.45127</v>
      </c>
      <c r="G7" s="20">
        <v>6.54E-2</v>
      </c>
    </row>
    <row r="8" spans="1:7" x14ac:dyDescent="0.45">
      <c r="A8" s="4">
        <v>60</v>
      </c>
      <c r="B8" s="21">
        <v>0.33750000000000002</v>
      </c>
      <c r="C8" s="22">
        <v>2.8969999999999999E-2</v>
      </c>
      <c r="D8" s="21">
        <v>0.79974999999999996</v>
      </c>
      <c r="E8" s="22">
        <v>1.653E-2</v>
      </c>
      <c r="F8" s="21">
        <v>0.38311000000000001</v>
      </c>
      <c r="G8" s="22">
        <v>4.7129999999999998E-2</v>
      </c>
    </row>
    <row r="9" spans="1:7" x14ac:dyDescent="0.45">
      <c r="A9" s="4"/>
      <c r="B9" s="8"/>
      <c r="C9" s="8"/>
      <c r="D9" s="8"/>
      <c r="E9" s="8"/>
      <c r="F9" s="8"/>
      <c r="G9" s="8"/>
    </row>
    <row r="10" spans="1:7" x14ac:dyDescent="0.45">
      <c r="A10" s="4"/>
      <c r="B10" s="8"/>
      <c r="C10" s="8"/>
      <c r="D10" s="8"/>
      <c r="E10" s="8"/>
      <c r="F10" s="8"/>
      <c r="G10" s="8"/>
    </row>
    <row r="11" spans="1:7" x14ac:dyDescent="0.45">
      <c r="A11" s="4"/>
      <c r="B11" s="8"/>
      <c r="C11" s="8"/>
      <c r="D11" s="8"/>
      <c r="E11" s="8"/>
      <c r="F11" s="8"/>
      <c r="G11" s="1"/>
    </row>
    <row r="12" spans="1:7" x14ac:dyDescent="0.45">
      <c r="B12" s="8"/>
      <c r="C12" s="8"/>
      <c r="D12" s="8"/>
      <c r="E12" s="8"/>
      <c r="F12" s="8"/>
    </row>
    <row r="13" spans="1:7" x14ac:dyDescent="0.45">
      <c r="B13" s="8"/>
      <c r="C13" s="8"/>
      <c r="D13" s="8"/>
      <c r="E13" s="8"/>
      <c r="F13" s="8"/>
      <c r="G13" s="6"/>
    </row>
    <row r="14" spans="1:7" x14ac:dyDescent="0.45">
      <c r="B14" s="8"/>
      <c r="C14" s="8"/>
      <c r="D14" s="8"/>
      <c r="E14" s="8"/>
      <c r="F14" s="8"/>
      <c r="G14" s="6"/>
    </row>
    <row r="15" spans="1:7" x14ac:dyDescent="0.45">
      <c r="B15" s="8"/>
      <c r="C15" s="8"/>
      <c r="D15" s="8"/>
      <c r="E15" s="8"/>
      <c r="F15" s="8"/>
      <c r="G15" s="6"/>
    </row>
    <row r="16" spans="1:7" x14ac:dyDescent="0.45">
      <c r="B16" s="8"/>
      <c r="C16" s="8"/>
      <c r="D16" s="8"/>
      <c r="E16" s="8"/>
      <c r="F16" s="8"/>
      <c r="G16" s="6"/>
    </row>
    <row r="17" spans="2:7" x14ac:dyDescent="0.45">
      <c r="B17" s="8"/>
      <c r="C17" s="8"/>
      <c r="D17" s="8"/>
      <c r="E17" s="8"/>
      <c r="F17" s="8"/>
      <c r="G17" s="6"/>
    </row>
    <row r="18" spans="2:7" x14ac:dyDescent="0.45">
      <c r="B18" s="6"/>
      <c r="C18" s="6"/>
      <c r="D18" s="6"/>
      <c r="E18" s="6"/>
      <c r="F18" s="6"/>
      <c r="G18" s="6"/>
    </row>
    <row r="19" spans="2:7" x14ac:dyDescent="0.45">
      <c r="B19" s="6"/>
      <c r="C19" s="6"/>
      <c r="D19" s="6"/>
      <c r="E19" s="6"/>
      <c r="F19" s="6"/>
      <c r="G19" s="6"/>
    </row>
    <row r="20" spans="2:7" x14ac:dyDescent="0.45">
      <c r="B20" s="6"/>
      <c r="C20" s="6"/>
      <c r="D20" s="6"/>
      <c r="E20" s="6"/>
      <c r="F20" s="6"/>
      <c r="G20" s="6"/>
    </row>
    <row r="21" spans="2:7" x14ac:dyDescent="0.45">
      <c r="B21" s="6"/>
      <c r="C21" s="6"/>
      <c r="D21" s="6"/>
      <c r="E21" s="6"/>
      <c r="F21" s="6"/>
      <c r="G21" s="6"/>
    </row>
    <row r="22" spans="2:7" x14ac:dyDescent="0.45">
      <c r="B22" s="6"/>
      <c r="C22" s="6"/>
      <c r="D22" s="6"/>
      <c r="E22" s="6"/>
      <c r="F22" s="6"/>
      <c r="G22" s="6"/>
    </row>
    <row r="23" spans="2:7" x14ac:dyDescent="0.45">
      <c r="B23" s="6"/>
      <c r="C23" s="6"/>
      <c r="D23" s="6"/>
      <c r="E23" s="6"/>
      <c r="F23" s="6"/>
      <c r="G23" s="6"/>
    </row>
  </sheetData>
  <mergeCells count="4">
    <mergeCell ref="B2:C2"/>
    <mergeCell ref="D2:E2"/>
    <mergeCell ref="F2:G2"/>
    <mergeCell ref="B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2020-05-20T19:38:38Z</dcterms:modified>
</cp:coreProperties>
</file>