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data15300\Claudia (cschmid5)\experiments for manuscript\Source Data_elife\"/>
    </mc:Choice>
  </mc:AlternateContent>
  <bookViews>
    <workbookView xWindow="0" yWindow="0" windowWidth="19200" windowHeight="6585" activeTab="3"/>
  </bookViews>
  <sheets>
    <sheet name="rep1" sheetId="1" r:id="rId1"/>
    <sheet name="rep2" sheetId="3" r:id="rId2"/>
    <sheet name="rep3" sheetId="2" r:id="rId3"/>
    <sheet name="Statistics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2" l="1"/>
  <c r="H6" i="2"/>
  <c r="I6" i="3"/>
  <c r="H6" i="3"/>
  <c r="I11" i="2"/>
  <c r="H11" i="2"/>
  <c r="I10" i="2"/>
  <c r="H10" i="2"/>
  <c r="I9" i="2"/>
  <c r="H9" i="2"/>
  <c r="I8" i="2"/>
  <c r="H8" i="2"/>
  <c r="I7" i="2"/>
  <c r="H7" i="2"/>
  <c r="I11" i="3"/>
  <c r="H11" i="3"/>
  <c r="I10" i="3"/>
  <c r="H10" i="3"/>
  <c r="I9" i="3"/>
  <c r="H9" i="3"/>
  <c r="I8" i="3"/>
  <c r="H8" i="3"/>
  <c r="I7" i="3"/>
  <c r="H7" i="3"/>
  <c r="I6" i="1"/>
  <c r="I7" i="1"/>
  <c r="I8" i="1"/>
  <c r="I9" i="1"/>
  <c r="I10" i="1"/>
  <c r="I11" i="1"/>
  <c r="H11" i="1"/>
  <c r="H7" i="1"/>
  <c r="H8" i="1"/>
  <c r="H9" i="1"/>
  <c r="H10" i="1"/>
  <c r="H6" i="1"/>
</calcChain>
</file>

<file path=xl/sharedStrings.xml><?xml version="1.0" encoding="utf-8"?>
<sst xmlns="http://schemas.openxmlformats.org/spreadsheetml/2006/main" count="93" uniqueCount="12">
  <si>
    <t>Ubc6</t>
  </si>
  <si>
    <t>TEV protease</t>
  </si>
  <si>
    <t>-</t>
  </si>
  <si>
    <t>+</t>
  </si>
  <si>
    <t>+, detergent</t>
  </si>
  <si>
    <t>Time (min)</t>
  </si>
  <si>
    <r>
      <t>Ubc6</t>
    </r>
    <r>
      <rPr>
        <b/>
        <sz val="8"/>
        <color theme="1"/>
        <rFont val="Calibri"/>
        <family val="2"/>
        <scheme val="minor"/>
      </rPr>
      <t>DL680</t>
    </r>
    <r>
      <rPr>
        <b/>
        <sz val="11"/>
        <color theme="1"/>
        <rFont val="Calibri"/>
        <family val="2"/>
        <scheme val="minor"/>
      </rPr>
      <t xml:space="preserve"> fluorescence signal</t>
    </r>
  </si>
  <si>
    <t>Fraction not cleaved by TEV protease</t>
  </si>
  <si>
    <t>mean</t>
  </si>
  <si>
    <t>sd</t>
  </si>
  <si>
    <t>Doa10-N</t>
  </si>
  <si>
    <t>Doa10-C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</si>
</sst>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 applyFont="1" applyFill="1" applyBorder="1" applyAlignment="1"/>
    <xf numFmtId="0" fontId="1" fillId="0" borderId="0" xfId="0" quotePrefix="1" applyFont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2" fontId="0" fillId="0" borderId="0" xfId="0" applyNumberFormat="1" applyFont="1" applyFill="1" applyBorder="1" applyAlignment="1"/>
    <xf numFmtId="2" fontId="0" fillId="0" borderId="0" xfId="0" applyNumberFormat="1"/>
    <xf numFmtId="0" fontId="1" fillId="0" borderId="0" xfId="0" quotePrefix="1" applyFont="1" applyAlignment="1">
      <alignment horizontal="center"/>
    </xf>
    <xf numFmtId="0" fontId="3" fillId="2" borderId="0" xfId="0" applyFont="1" applyFill="1" applyAlignment="1">
      <alignment horizontal="center"/>
    </xf>
    <xf numFmtId="0" fontId="1" fillId="0" borderId="0" xfId="0" quotePrefix="1" applyFont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 applyNumberFormat="1" applyFont="1" applyFill="1" applyBorder="1" applyAlignment="1"/>
    <xf numFmtId="1" fontId="0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B17" sqref="B17"/>
    </sheetView>
  </sheetViews>
  <sheetFormatPr defaultRowHeight="14.25" x14ac:dyDescent="0.45"/>
  <cols>
    <col min="1" max="1" width="13.73046875" customWidth="1"/>
    <col min="2" max="2" width="11" customWidth="1"/>
    <col min="6" max="6" width="13.19921875" customWidth="1"/>
  </cols>
  <sheetData>
    <row r="1" spans="1:9" x14ac:dyDescent="0.45">
      <c r="A1" s="13" t="s">
        <v>6</v>
      </c>
      <c r="B1" s="13"/>
      <c r="C1" s="13"/>
      <c r="D1" s="13"/>
      <c r="F1" s="13" t="s">
        <v>7</v>
      </c>
      <c r="G1" s="13"/>
      <c r="H1" s="13"/>
      <c r="I1" s="13"/>
    </row>
    <row r="2" spans="1:9" x14ac:dyDescent="0.45">
      <c r="C2" s="11" t="s">
        <v>0</v>
      </c>
      <c r="D2" s="11"/>
      <c r="E2" s="1"/>
      <c r="H2" s="11" t="s">
        <v>0</v>
      </c>
      <c r="I2" s="11"/>
    </row>
    <row r="3" spans="1:9" x14ac:dyDescent="0.45">
      <c r="A3" s="1" t="s">
        <v>1</v>
      </c>
      <c r="B3" s="1" t="s">
        <v>5</v>
      </c>
      <c r="C3" s="10" t="s">
        <v>10</v>
      </c>
      <c r="D3" s="4" t="s">
        <v>11</v>
      </c>
      <c r="F3" s="1" t="s">
        <v>1</v>
      </c>
      <c r="G3" s="1" t="s">
        <v>5</v>
      </c>
      <c r="H3" s="10" t="s">
        <v>10</v>
      </c>
      <c r="I3" s="10" t="s">
        <v>11</v>
      </c>
    </row>
    <row r="4" spans="1:9" x14ac:dyDescent="0.45">
      <c r="A4" s="2" t="s">
        <v>2</v>
      </c>
      <c r="B4" s="5">
        <v>5</v>
      </c>
      <c r="C4" s="14">
        <v>25000</v>
      </c>
      <c r="D4" s="14">
        <v>30000</v>
      </c>
      <c r="F4" s="2"/>
      <c r="G4" s="5"/>
      <c r="H4" s="3"/>
    </row>
    <row r="5" spans="1:9" x14ac:dyDescent="0.45">
      <c r="A5" s="2" t="s">
        <v>2</v>
      </c>
      <c r="B5" s="6">
        <v>60</v>
      </c>
      <c r="C5" s="14">
        <v>26200</v>
      </c>
      <c r="D5" s="14">
        <v>31800</v>
      </c>
      <c r="F5" s="2"/>
      <c r="G5" s="6"/>
      <c r="H5" s="3"/>
    </row>
    <row r="6" spans="1:9" x14ac:dyDescent="0.45">
      <c r="A6" s="2" t="s">
        <v>3</v>
      </c>
      <c r="B6" s="5">
        <v>5</v>
      </c>
      <c r="C6" s="14">
        <v>19900</v>
      </c>
      <c r="D6" s="14">
        <v>19000</v>
      </c>
      <c r="F6" s="2" t="s">
        <v>3</v>
      </c>
      <c r="G6" s="5">
        <v>5</v>
      </c>
      <c r="H6" s="8">
        <f>C6/C$4</f>
        <v>0.79600000000000004</v>
      </c>
      <c r="I6" s="8">
        <f>D6/D$4</f>
        <v>0.6333333333333333</v>
      </c>
    </row>
    <row r="7" spans="1:9" x14ac:dyDescent="0.45">
      <c r="A7" s="2" t="s">
        <v>3</v>
      </c>
      <c r="B7" s="6">
        <v>10</v>
      </c>
      <c r="C7" s="14">
        <v>18800</v>
      </c>
      <c r="D7" s="14">
        <v>16400</v>
      </c>
      <c r="F7" s="2" t="s">
        <v>3</v>
      </c>
      <c r="G7" s="6">
        <v>10</v>
      </c>
      <c r="H7" s="8">
        <f t="shared" ref="H7:I10" si="0">C7/C$4</f>
        <v>0.752</v>
      </c>
      <c r="I7" s="8">
        <f t="shared" si="0"/>
        <v>0.54666666666666663</v>
      </c>
    </row>
    <row r="8" spans="1:9" x14ac:dyDescent="0.45">
      <c r="A8" s="2" t="s">
        <v>3</v>
      </c>
      <c r="B8" s="6">
        <v>20</v>
      </c>
      <c r="C8" s="14">
        <v>17900</v>
      </c>
      <c r="D8" s="14">
        <v>13300</v>
      </c>
      <c r="F8" s="2" t="s">
        <v>3</v>
      </c>
      <c r="G8" s="6">
        <v>20</v>
      </c>
      <c r="H8" s="8">
        <f t="shared" si="0"/>
        <v>0.71599999999999997</v>
      </c>
      <c r="I8" s="8">
        <f t="shared" si="0"/>
        <v>0.44333333333333336</v>
      </c>
    </row>
    <row r="9" spans="1:9" x14ac:dyDescent="0.45">
      <c r="A9" s="2" t="s">
        <v>3</v>
      </c>
      <c r="B9" s="6">
        <v>30</v>
      </c>
      <c r="C9" s="14">
        <v>16800</v>
      </c>
      <c r="D9" s="14">
        <v>11900</v>
      </c>
      <c r="F9" s="2" t="s">
        <v>3</v>
      </c>
      <c r="G9" s="6">
        <v>30</v>
      </c>
      <c r="H9" s="8">
        <f t="shared" si="0"/>
        <v>0.67200000000000004</v>
      </c>
      <c r="I9" s="8">
        <f t="shared" si="0"/>
        <v>0.39666666666666667</v>
      </c>
    </row>
    <row r="10" spans="1:9" x14ac:dyDescent="0.45">
      <c r="A10" s="2" t="s">
        <v>3</v>
      </c>
      <c r="B10" s="6">
        <v>60</v>
      </c>
      <c r="C10" s="14">
        <v>14500</v>
      </c>
      <c r="D10" s="14">
        <v>8420</v>
      </c>
      <c r="F10" s="2" t="s">
        <v>3</v>
      </c>
      <c r="G10" s="6">
        <v>60</v>
      </c>
      <c r="H10" s="8">
        <f t="shared" si="0"/>
        <v>0.57999999999999996</v>
      </c>
      <c r="I10" s="8">
        <f t="shared" si="0"/>
        <v>0.28066666666666668</v>
      </c>
    </row>
    <row r="11" spans="1:9" x14ac:dyDescent="0.45">
      <c r="A11" s="7" t="s">
        <v>4</v>
      </c>
      <c r="B11" s="5">
        <v>60</v>
      </c>
      <c r="C11" s="14">
        <v>724</v>
      </c>
      <c r="D11" s="14">
        <v>1170</v>
      </c>
      <c r="F11" s="7" t="s">
        <v>4</v>
      </c>
      <c r="G11" s="5">
        <v>60</v>
      </c>
      <c r="H11" s="8">
        <f>C11/C$4</f>
        <v>2.896E-2</v>
      </c>
      <c r="I11" s="8">
        <f>D11/D$4</f>
        <v>3.9E-2</v>
      </c>
    </row>
  </sheetData>
  <mergeCells count="4">
    <mergeCell ref="C2:D2"/>
    <mergeCell ref="A1:D1"/>
    <mergeCell ref="H2:I2"/>
    <mergeCell ref="F1:I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I7" sqref="I7"/>
    </sheetView>
  </sheetViews>
  <sheetFormatPr defaultRowHeight="14.25" x14ac:dyDescent="0.45"/>
  <cols>
    <col min="1" max="1" width="13.33203125" customWidth="1"/>
    <col min="8" max="8" width="12.59765625" customWidth="1"/>
  </cols>
  <sheetData>
    <row r="1" spans="1:9" x14ac:dyDescent="0.45">
      <c r="A1" s="13" t="s">
        <v>6</v>
      </c>
      <c r="B1" s="13"/>
      <c r="C1" s="13"/>
      <c r="D1" s="13"/>
      <c r="F1" s="13" t="s">
        <v>7</v>
      </c>
      <c r="G1" s="13"/>
      <c r="H1" s="13"/>
      <c r="I1" s="13"/>
    </row>
    <row r="2" spans="1:9" x14ac:dyDescent="0.45">
      <c r="C2" s="11" t="s">
        <v>0</v>
      </c>
      <c r="D2" s="11"/>
      <c r="E2" s="1"/>
      <c r="H2" s="11" t="s">
        <v>0</v>
      </c>
      <c r="I2" s="11"/>
    </row>
    <row r="3" spans="1:9" x14ac:dyDescent="0.45">
      <c r="A3" s="1" t="s">
        <v>1</v>
      </c>
      <c r="B3" s="1" t="s">
        <v>5</v>
      </c>
      <c r="C3" s="10" t="s">
        <v>10</v>
      </c>
      <c r="D3" s="10" t="s">
        <v>11</v>
      </c>
      <c r="F3" s="1" t="s">
        <v>1</v>
      </c>
      <c r="G3" s="1" t="s">
        <v>5</v>
      </c>
      <c r="H3" s="10" t="s">
        <v>10</v>
      </c>
      <c r="I3" s="10" t="s">
        <v>11</v>
      </c>
    </row>
    <row r="4" spans="1:9" x14ac:dyDescent="0.45">
      <c r="A4" s="2" t="s">
        <v>2</v>
      </c>
      <c r="B4" s="5">
        <v>5</v>
      </c>
      <c r="C4" s="14">
        <v>25069.0126953125</v>
      </c>
      <c r="D4" s="14">
        <v>34239.216796875</v>
      </c>
      <c r="F4" s="2"/>
      <c r="G4" s="5"/>
      <c r="H4" s="3"/>
    </row>
    <row r="5" spans="1:9" x14ac:dyDescent="0.45">
      <c r="A5" s="2" t="s">
        <v>2</v>
      </c>
      <c r="B5" s="6">
        <v>60</v>
      </c>
      <c r="C5" s="14">
        <v>26582.06787109375</v>
      </c>
      <c r="D5" s="14">
        <v>35537.2978515625</v>
      </c>
      <c r="F5" s="2"/>
      <c r="G5" s="6"/>
      <c r="H5" s="3"/>
    </row>
    <row r="6" spans="1:9" x14ac:dyDescent="0.45">
      <c r="A6" s="2" t="s">
        <v>3</v>
      </c>
      <c r="B6" s="5">
        <v>5</v>
      </c>
      <c r="C6" s="14">
        <v>20345.845703125</v>
      </c>
      <c r="D6" s="14">
        <v>21778.3369140625</v>
      </c>
      <c r="F6" s="2" t="s">
        <v>3</v>
      </c>
      <c r="G6" s="5">
        <v>5</v>
      </c>
      <c r="H6" s="8">
        <f>C6/C$4</f>
        <v>0.81159341815361341</v>
      </c>
      <c r="I6" s="8">
        <f>D6/D$4</f>
        <v>0.63606410868750363</v>
      </c>
    </row>
    <row r="7" spans="1:9" x14ac:dyDescent="0.45">
      <c r="A7" s="2" t="s">
        <v>3</v>
      </c>
      <c r="B7" s="6">
        <v>10</v>
      </c>
      <c r="C7" s="14">
        <v>20315.3310546875</v>
      </c>
      <c r="D7" s="14">
        <v>18828.28515625</v>
      </c>
      <c r="F7" s="2" t="s">
        <v>3</v>
      </c>
      <c r="G7" s="6">
        <v>10</v>
      </c>
      <c r="H7" s="8">
        <f t="shared" ref="H7:I10" si="0">C7/C$4</f>
        <v>0.81037619237737823</v>
      </c>
      <c r="I7" s="8">
        <f t="shared" si="0"/>
        <v>0.54990408419530346</v>
      </c>
    </row>
    <row r="8" spans="1:9" x14ac:dyDescent="0.45">
      <c r="A8" s="2" t="s">
        <v>3</v>
      </c>
      <c r="B8" s="6">
        <v>20</v>
      </c>
      <c r="C8" s="14">
        <v>19424.216796875</v>
      </c>
      <c r="D8" s="14">
        <v>16262.4189453125</v>
      </c>
      <c r="F8" s="2" t="s">
        <v>3</v>
      </c>
      <c r="G8" s="6">
        <v>20</v>
      </c>
      <c r="H8" s="8">
        <f t="shared" si="0"/>
        <v>0.77482974830145646</v>
      </c>
      <c r="I8" s="8">
        <f t="shared" si="0"/>
        <v>0.47496468864313407</v>
      </c>
    </row>
    <row r="9" spans="1:9" x14ac:dyDescent="0.45">
      <c r="A9" s="2" t="s">
        <v>3</v>
      </c>
      <c r="B9" s="6">
        <v>30</v>
      </c>
      <c r="C9" s="14">
        <v>18021.2080078125</v>
      </c>
      <c r="D9" s="14">
        <v>15019.9150390625</v>
      </c>
      <c r="F9" s="2" t="s">
        <v>3</v>
      </c>
      <c r="G9" s="6">
        <v>30</v>
      </c>
      <c r="H9" s="8">
        <f t="shared" si="0"/>
        <v>0.71886389092547609</v>
      </c>
      <c r="I9" s="8">
        <f t="shared" si="0"/>
        <v>0.43867577719924256</v>
      </c>
    </row>
    <row r="10" spans="1:9" x14ac:dyDescent="0.45">
      <c r="A10" s="2" t="s">
        <v>3</v>
      </c>
      <c r="B10" s="6">
        <v>60</v>
      </c>
      <c r="C10" s="14">
        <v>16214.5048828125</v>
      </c>
      <c r="D10" s="14">
        <v>11488.87646484375</v>
      </c>
      <c r="F10" s="2" t="s">
        <v>3</v>
      </c>
      <c r="G10" s="6">
        <v>60</v>
      </c>
      <c r="H10" s="8">
        <f t="shared" si="0"/>
        <v>0.64679471345292949</v>
      </c>
      <c r="I10" s="8">
        <f t="shared" si="0"/>
        <v>0.33554729166270925</v>
      </c>
    </row>
    <row r="11" spans="1:9" x14ac:dyDescent="0.45">
      <c r="A11" s="7" t="s">
        <v>4</v>
      </c>
      <c r="B11" s="5">
        <v>60</v>
      </c>
      <c r="C11" s="14">
        <v>1028.150634765625</v>
      </c>
      <c r="D11" s="14">
        <v>1354.3304443359375</v>
      </c>
      <c r="F11" s="7" t="s">
        <v>4</v>
      </c>
      <c r="G11" s="5">
        <v>60</v>
      </c>
      <c r="H11" s="8">
        <f>C11/C$4</f>
        <v>4.1012809210387156E-2</v>
      </c>
      <c r="I11" s="8">
        <f>D11/D$4</f>
        <v>3.9554948127772209E-2</v>
      </c>
    </row>
  </sheetData>
  <mergeCells count="4">
    <mergeCell ref="C2:D2"/>
    <mergeCell ref="A1:D1"/>
    <mergeCell ref="F1:I1"/>
    <mergeCell ref="H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G14" sqref="G14"/>
    </sheetView>
  </sheetViews>
  <sheetFormatPr defaultRowHeight="14.25" x14ac:dyDescent="0.45"/>
  <cols>
    <col min="1" max="1" width="12.796875" customWidth="1"/>
    <col min="6" max="6" width="11.3984375" bestFit="1" customWidth="1"/>
    <col min="8" max="8" width="14.9296875" customWidth="1"/>
  </cols>
  <sheetData>
    <row r="1" spans="1:9" x14ac:dyDescent="0.45">
      <c r="A1" s="13" t="s">
        <v>6</v>
      </c>
      <c r="B1" s="13"/>
      <c r="C1" s="13"/>
      <c r="D1" s="13"/>
      <c r="F1" s="13" t="s">
        <v>7</v>
      </c>
      <c r="G1" s="13"/>
      <c r="H1" s="13"/>
      <c r="I1" s="13"/>
    </row>
    <row r="2" spans="1:9" x14ac:dyDescent="0.45">
      <c r="C2" s="11" t="s">
        <v>0</v>
      </c>
      <c r="D2" s="11"/>
      <c r="E2" s="1"/>
      <c r="H2" s="11" t="s">
        <v>0</v>
      </c>
      <c r="I2" s="11"/>
    </row>
    <row r="3" spans="1:9" x14ac:dyDescent="0.45">
      <c r="A3" s="1" t="s">
        <v>1</v>
      </c>
      <c r="B3" s="1" t="s">
        <v>5</v>
      </c>
      <c r="C3" s="10" t="s">
        <v>10</v>
      </c>
      <c r="D3" s="10" t="s">
        <v>11</v>
      </c>
      <c r="F3" s="1" t="s">
        <v>1</v>
      </c>
      <c r="G3" s="1" t="s">
        <v>5</v>
      </c>
      <c r="H3" s="10" t="s">
        <v>10</v>
      </c>
      <c r="I3" s="10" t="s">
        <v>11</v>
      </c>
    </row>
    <row r="4" spans="1:9" x14ac:dyDescent="0.45">
      <c r="A4" s="2" t="s">
        <v>2</v>
      </c>
      <c r="B4" s="5">
        <v>5</v>
      </c>
      <c r="C4" s="14">
        <v>21913.1220703125</v>
      </c>
      <c r="D4" s="14">
        <v>36047.564453125</v>
      </c>
      <c r="F4" s="2"/>
      <c r="G4" s="5"/>
      <c r="H4" s="3"/>
    </row>
    <row r="5" spans="1:9" x14ac:dyDescent="0.45">
      <c r="A5" s="2" t="s">
        <v>2</v>
      </c>
      <c r="B5" s="6">
        <v>60</v>
      </c>
      <c r="C5" s="14">
        <v>26807.6669921875</v>
      </c>
      <c r="D5" s="14">
        <v>37183.64453125</v>
      </c>
      <c r="F5" s="2"/>
      <c r="G5" s="6"/>
      <c r="H5" s="3"/>
    </row>
    <row r="6" spans="1:9" x14ac:dyDescent="0.45">
      <c r="A6" s="2" t="s">
        <v>3</v>
      </c>
      <c r="B6" s="5">
        <v>5</v>
      </c>
      <c r="C6" s="14">
        <v>21853.33544921875</v>
      </c>
      <c r="D6" s="14">
        <v>22368.7646484375</v>
      </c>
      <c r="F6" s="2" t="s">
        <v>3</v>
      </c>
      <c r="G6" s="5">
        <v>5</v>
      </c>
      <c r="H6" s="8">
        <f>C6/C$4</f>
        <v>0.99727165207669122</v>
      </c>
      <c r="I6" s="8">
        <f>D6/D$4</f>
        <v>0.62053470151985068</v>
      </c>
    </row>
    <row r="7" spans="1:9" x14ac:dyDescent="0.45">
      <c r="A7" s="2" t="s">
        <v>3</v>
      </c>
      <c r="B7" s="6">
        <v>10</v>
      </c>
      <c r="C7" s="14">
        <v>21086.565673828125</v>
      </c>
      <c r="D7" s="14">
        <v>18864.124267578125</v>
      </c>
      <c r="F7" s="2" t="s">
        <v>3</v>
      </c>
      <c r="G7" s="6">
        <v>10</v>
      </c>
      <c r="H7" s="8">
        <f t="shared" ref="H7:I10" si="0">C7/C$4</f>
        <v>0.96228029972944029</v>
      </c>
      <c r="I7" s="8">
        <f t="shared" si="0"/>
        <v>0.52331203380212765</v>
      </c>
    </row>
    <row r="8" spans="1:9" x14ac:dyDescent="0.45">
      <c r="A8" s="2" t="s">
        <v>3</v>
      </c>
      <c r="B8" s="6">
        <v>20</v>
      </c>
      <c r="C8" s="14">
        <v>19584.708251953125</v>
      </c>
      <c r="D8" s="14">
        <v>15638.55224609375</v>
      </c>
      <c r="F8" s="2" t="s">
        <v>3</v>
      </c>
      <c r="G8" s="6">
        <v>20</v>
      </c>
      <c r="H8" s="8">
        <f t="shared" si="0"/>
        <v>0.8937434012876756</v>
      </c>
      <c r="I8" s="8">
        <f t="shared" si="0"/>
        <v>0.4338310363916425</v>
      </c>
    </row>
    <row r="9" spans="1:9" x14ac:dyDescent="0.45">
      <c r="A9" s="2" t="s">
        <v>3</v>
      </c>
      <c r="B9" s="6">
        <v>30</v>
      </c>
      <c r="C9" s="14">
        <v>19307.6611328125</v>
      </c>
      <c r="D9" s="14">
        <v>13948.171142578125</v>
      </c>
      <c r="F9" s="2" t="s">
        <v>3</v>
      </c>
      <c r="G9" s="6">
        <v>30</v>
      </c>
      <c r="H9" s="8">
        <f t="shared" si="0"/>
        <v>0.88110042333813166</v>
      </c>
      <c r="I9" s="8">
        <f t="shared" si="0"/>
        <v>0.38693796249995871</v>
      </c>
    </row>
    <row r="10" spans="1:9" x14ac:dyDescent="0.45">
      <c r="A10" s="2" t="s">
        <v>3</v>
      </c>
      <c r="B10" s="6">
        <v>60</v>
      </c>
      <c r="C10" s="14">
        <v>17796.6669921875</v>
      </c>
      <c r="D10" s="14">
        <v>10832.031005859375</v>
      </c>
      <c r="F10" s="2" t="s">
        <v>3</v>
      </c>
      <c r="G10" s="6">
        <v>60</v>
      </c>
      <c r="H10" s="8">
        <f t="shared" si="0"/>
        <v>0.81214657295676285</v>
      </c>
      <c r="I10" s="8">
        <f t="shared" si="0"/>
        <v>0.30049272870972937</v>
      </c>
    </row>
    <row r="11" spans="1:9" x14ac:dyDescent="0.45">
      <c r="A11" s="7" t="s">
        <v>4</v>
      </c>
      <c r="B11" s="5">
        <v>60</v>
      </c>
      <c r="C11" s="14">
        <v>969.2138671875</v>
      </c>
      <c r="D11" s="14">
        <v>1357.164306640625</v>
      </c>
      <c r="F11" s="7" t="s">
        <v>4</v>
      </c>
      <c r="G11" s="5">
        <v>60</v>
      </c>
      <c r="H11" s="8">
        <f>C11/C$4</f>
        <v>4.4229839275188143E-2</v>
      </c>
      <c r="I11" s="8">
        <f>D11/D$4</f>
        <v>3.7649264998345013E-2</v>
      </c>
    </row>
  </sheetData>
  <mergeCells count="4">
    <mergeCell ref="C2:D2"/>
    <mergeCell ref="A1:D1"/>
    <mergeCell ref="F1:I1"/>
    <mergeCell ref="H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E16" sqref="E16"/>
    </sheetView>
  </sheetViews>
  <sheetFormatPr defaultRowHeight="14.25" x14ac:dyDescent="0.45"/>
  <cols>
    <col min="1" max="1" width="11.3984375" bestFit="1" customWidth="1"/>
    <col min="2" max="4" width="12.46484375" customWidth="1"/>
  </cols>
  <sheetData>
    <row r="1" spans="1:6" x14ac:dyDescent="0.45">
      <c r="A1" s="13" t="s">
        <v>7</v>
      </c>
      <c r="B1" s="13"/>
      <c r="C1" s="13"/>
      <c r="D1" s="13"/>
      <c r="E1" s="13"/>
      <c r="F1" s="13"/>
    </row>
    <row r="2" spans="1:6" x14ac:dyDescent="0.45">
      <c r="C2" s="11" t="s">
        <v>0</v>
      </c>
      <c r="D2" s="11"/>
      <c r="E2" s="11"/>
      <c r="F2" s="11"/>
    </row>
    <row r="3" spans="1:6" x14ac:dyDescent="0.45">
      <c r="A3" s="1" t="s">
        <v>1</v>
      </c>
      <c r="B3" s="1" t="s">
        <v>5</v>
      </c>
      <c r="C3" s="12" t="s">
        <v>10</v>
      </c>
      <c r="D3" s="12"/>
      <c r="E3" s="12" t="s">
        <v>11</v>
      </c>
      <c r="F3" s="12"/>
    </row>
    <row r="4" spans="1:6" x14ac:dyDescent="0.45">
      <c r="A4" s="2"/>
      <c r="B4" s="5"/>
      <c r="C4" s="15" t="s">
        <v>8</v>
      </c>
      <c r="D4" s="5" t="s">
        <v>9</v>
      </c>
      <c r="E4" s="2" t="s">
        <v>8</v>
      </c>
      <c r="F4" s="2" t="s">
        <v>9</v>
      </c>
    </row>
    <row r="5" spans="1:6" x14ac:dyDescent="0.45">
      <c r="A5" s="2" t="s">
        <v>3</v>
      </c>
      <c r="B5" s="5">
        <v>5</v>
      </c>
      <c r="C5" s="8">
        <v>0.86829000000000001</v>
      </c>
      <c r="D5" s="5">
        <v>0.11197</v>
      </c>
      <c r="E5">
        <v>0.62997999999999998</v>
      </c>
      <c r="F5" s="8">
        <v>8.2900000000000005E-3</v>
      </c>
    </row>
    <row r="6" spans="1:6" x14ac:dyDescent="0.45">
      <c r="A6" s="2" t="s">
        <v>3</v>
      </c>
      <c r="B6" s="6">
        <v>10</v>
      </c>
      <c r="C6" s="8">
        <v>0.84155000000000002</v>
      </c>
      <c r="D6" s="6">
        <v>0.10854999999999999</v>
      </c>
      <c r="E6">
        <v>0.53996</v>
      </c>
      <c r="F6" s="8">
        <v>1.451E-2</v>
      </c>
    </row>
    <row r="7" spans="1:6" x14ac:dyDescent="0.45">
      <c r="A7" s="2" t="s">
        <v>3</v>
      </c>
      <c r="B7" s="6">
        <v>20</v>
      </c>
      <c r="C7" s="8">
        <v>0.79486000000000001</v>
      </c>
      <c r="D7" s="6">
        <v>9.0550000000000005E-2</v>
      </c>
      <c r="E7">
        <v>0.45071</v>
      </c>
      <c r="F7" s="8">
        <v>2.154E-2</v>
      </c>
    </row>
    <row r="8" spans="1:6" x14ac:dyDescent="0.45">
      <c r="A8" s="2" t="s">
        <v>3</v>
      </c>
      <c r="B8" s="6">
        <v>30</v>
      </c>
      <c r="C8" s="8">
        <v>0.75731999999999999</v>
      </c>
      <c r="D8" s="6">
        <v>0.10972999999999999</v>
      </c>
      <c r="E8">
        <v>0.40743000000000001</v>
      </c>
      <c r="F8" s="8">
        <v>2.75E-2</v>
      </c>
    </row>
    <row r="9" spans="1:6" x14ac:dyDescent="0.45">
      <c r="A9" s="2" t="s">
        <v>3</v>
      </c>
      <c r="B9" s="6">
        <v>60</v>
      </c>
      <c r="C9" s="8">
        <v>0.67964999999999998</v>
      </c>
      <c r="D9" s="6">
        <v>0.11951000000000001</v>
      </c>
      <c r="E9">
        <v>0.30557000000000001</v>
      </c>
      <c r="F9" s="8">
        <v>2.7789999999999999E-2</v>
      </c>
    </row>
    <row r="10" spans="1:6" x14ac:dyDescent="0.45">
      <c r="A10" s="7"/>
      <c r="B10" s="5"/>
      <c r="C10" s="8"/>
      <c r="D10" s="5"/>
      <c r="F10" s="8"/>
    </row>
    <row r="11" spans="1:6" x14ac:dyDescent="0.45">
      <c r="C11" s="9"/>
      <c r="D11" s="9"/>
      <c r="E11" s="9"/>
    </row>
    <row r="12" spans="1:6" x14ac:dyDescent="0.45">
      <c r="C12" s="9"/>
      <c r="D12" s="9"/>
      <c r="E12" s="9"/>
    </row>
    <row r="13" spans="1:6" x14ac:dyDescent="0.45">
      <c r="C13" s="9"/>
      <c r="D13" s="9"/>
      <c r="E13" s="9"/>
    </row>
    <row r="14" spans="1:6" x14ac:dyDescent="0.45">
      <c r="C14" s="9"/>
      <c r="D14" s="9"/>
      <c r="E14" s="9"/>
    </row>
    <row r="15" spans="1:6" x14ac:dyDescent="0.45">
      <c r="C15" s="9"/>
      <c r="D15" s="9"/>
      <c r="E15" s="9"/>
    </row>
    <row r="16" spans="1:6" x14ac:dyDescent="0.45">
      <c r="C16" s="9"/>
      <c r="D16" s="9"/>
      <c r="E16" s="9"/>
    </row>
    <row r="17" spans="3:5" x14ac:dyDescent="0.45">
      <c r="C17" s="9"/>
      <c r="D17" s="9"/>
      <c r="E17" s="9"/>
    </row>
  </sheetData>
  <mergeCells count="4">
    <mergeCell ref="C2:F2"/>
    <mergeCell ref="C3:D3"/>
    <mergeCell ref="E3:F3"/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rep1</vt:lpstr>
      <vt:lpstr>rep2</vt:lpstr>
      <vt:lpstr>rep3</vt:lpstr>
      <vt:lpstr>Statistics</vt:lpstr>
    </vt:vector>
  </TitlesOfParts>
  <Company>MPIBPC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Schmidt, Claudia</dc:creator>
  <cp:lastModifiedBy>Schmidt, Claudia</cp:lastModifiedBy>
  <dcterms:created xsi:type="dcterms:W3CDTF">2020-05-11T13:14:02Z</dcterms:created>
  <dcterms:modified xsi:type="dcterms:W3CDTF">2020-05-17T16:38:37Z</dcterms:modified>
</cp:coreProperties>
</file>