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dhir/Dropbox (HMS)/Arpan's project/Manuscript files/Supplementary Tables/"/>
    </mc:Choice>
  </mc:AlternateContent>
  <xr:revisionPtr revIDLastSave="0" documentId="13_ncr:1_{F4FB05A9-DFB9-9046-A9A6-D1BE5B96E339}" xr6:coauthVersionLast="45" xr6:coauthVersionMax="45" xr10:uidLastSave="{00000000-0000-0000-0000-000000000000}"/>
  <bookViews>
    <workbookView xWindow="0" yWindow="460" windowWidth="20760" windowHeight="14560" xr2:uid="{00000000-000D-0000-FFFF-FFFF00000000}"/>
  </bookViews>
  <sheets>
    <sheet name="Pathway TF target componen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<sst xmlns="http://schemas.openxmlformats.org/spreadsheetml/2006/main" count="136" uniqueCount="65">
  <si>
    <t>cluster</t>
  </si>
  <si>
    <t>term</t>
  </si>
  <si>
    <t>size</t>
  </si>
  <si>
    <t>count hit</t>
  </si>
  <si>
    <t>pvalue</t>
  </si>
  <si>
    <t>negative log10 Pvalue</t>
  </si>
  <si>
    <t>EGFR and PVR RTK signaling pathway</t>
  </si>
  <si>
    <t>Mkp3,</t>
  </si>
  <si>
    <t>Sulf1,vvl,</t>
  </si>
  <si>
    <t>vnd,</t>
  </si>
  <si>
    <t>cluster6</t>
  </si>
  <si>
    <t>CG34398,</t>
  </si>
  <si>
    <t>cluster7</t>
  </si>
  <si>
    <t>HEDGEHOG signaling pathway</t>
  </si>
  <si>
    <t>ImpL2,rdx,</t>
  </si>
  <si>
    <t>en,</t>
  </si>
  <si>
    <t>HIPPO signaling pathway</t>
  </si>
  <si>
    <t>foxo,InR,path,</t>
  </si>
  <si>
    <t>ex,kibra,</t>
  </si>
  <si>
    <t>dally,</t>
  </si>
  <si>
    <t>Imd pathway</t>
  </si>
  <si>
    <t>cact,</t>
  </si>
  <si>
    <t>INSULIN signaling pathway</t>
  </si>
  <si>
    <t>cv-2,h,par-1,puc,RhoGAP18B,Tlk,InR,</t>
  </si>
  <si>
    <t>Pdk1,Ac76E,</t>
  </si>
  <si>
    <t>l(2)efl,Oda,</t>
  </si>
  <si>
    <t>Oda,puc,</t>
  </si>
  <si>
    <t>cluster4</t>
  </si>
  <si>
    <t>Thor,</t>
  </si>
  <si>
    <t>cluster5</t>
  </si>
  <si>
    <t>Oda,</t>
  </si>
  <si>
    <t>h,Oda,Tlk,Thor,</t>
  </si>
  <si>
    <t>cluster9</t>
  </si>
  <si>
    <t>h,</t>
  </si>
  <si>
    <t>JAK/STAT signaling pathway</t>
  </si>
  <si>
    <t>lama,pyd,</t>
  </si>
  <si>
    <t>fok,ImpL2,</t>
  </si>
  <si>
    <t>baz,fok,dl,</t>
  </si>
  <si>
    <t>mfas,trol,</t>
  </si>
  <si>
    <t>baz,FER,dl,</t>
  </si>
  <si>
    <t>baz,FER,mfas,trol,</t>
  </si>
  <si>
    <t>FER,mfas,</t>
  </si>
  <si>
    <t>JNK signaling pathway</t>
  </si>
  <si>
    <t>puc,</t>
  </si>
  <si>
    <t>l(2)efl,</t>
  </si>
  <si>
    <t>Jafrac1,</t>
  </si>
  <si>
    <t>NOTCH signaling pathway</t>
  </si>
  <si>
    <t>dl,</t>
  </si>
  <si>
    <t>sd,dl,</t>
  </si>
  <si>
    <t>cluster8</t>
  </si>
  <si>
    <t>sno,</t>
  </si>
  <si>
    <t>TGF beta signaling pathway</t>
  </si>
  <si>
    <t>Dad,</t>
  </si>
  <si>
    <t>Ubx,salm,</t>
  </si>
  <si>
    <t>Ance,</t>
  </si>
  <si>
    <t>WNT signaling pathway</t>
  </si>
  <si>
    <t>tkv,</t>
  </si>
  <si>
    <t>nkd,Ubx,</t>
  </si>
  <si>
    <t>en,nkd,</t>
  </si>
  <si>
    <t>nkd,</t>
  </si>
  <si>
    <t>hit(s)</t>
  </si>
  <si>
    <t>Muscle</t>
  </si>
  <si>
    <t>Oenocytes</t>
  </si>
  <si>
    <t>Adipose Tissue</t>
  </si>
  <si>
    <t>cluster10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</si>
</sst>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1" fontId="1" fillId="0" borderId="0" xfId="0" applyNumberFormat="1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0" workbookViewId="0">
      <selection activeCell="A22" sqref="A22"/>
    </sheetView>
  </sheetViews>
  <sheetFormatPr baseColWidth="10" defaultColWidth="8.83203125" defaultRowHeight="15" x14ac:dyDescent="0.2"/>
  <cols>
    <col min="1" max="1" width="15.1640625" bestFit="1" customWidth="1"/>
    <col min="2" max="2" width="34" bestFit="1" customWidth="1"/>
    <col min="3" max="3" width="4.6640625" bestFit="1" customWidth="1"/>
    <col min="4" max="4" width="9" bestFit="1" customWidth="1"/>
    <col min="5" max="5" width="34.5" customWidth="1"/>
    <col min="6" max="6" width="9.5" bestFit="1" customWidth="1"/>
    <col min="7" max="7" width="17.5" style="1" customWidth="1"/>
  </cols>
  <sheetData>
    <row r="1" spans="1:7" ht="1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60</v>
      </c>
      <c r="F1" s="5" t="s">
        <v>4</v>
      </c>
      <c r="G1" s="6" t="s">
        <v>5</v>
      </c>
    </row>
    <row r="2" spans="1:7" ht="16" x14ac:dyDescent="0.2">
      <c r="A2" s="2" t="s">
        <v>63</v>
      </c>
      <c r="B2" s="2" t="s">
        <v>6</v>
      </c>
      <c r="C2" s="2">
        <v>18</v>
      </c>
      <c r="D2" s="2">
        <v>1</v>
      </c>
      <c r="E2" s="2" t="s">
        <v>7</v>
      </c>
      <c r="F2" s="2">
        <v>0.31226957041367298</v>
      </c>
      <c r="G2" s="3">
        <f>-1*LOG(F2,10)</f>
        <v>0.5054703341985719</v>
      </c>
    </row>
    <row r="3" spans="1:7" ht="16" x14ac:dyDescent="0.2">
      <c r="A3" s="2" t="s">
        <v>62</v>
      </c>
      <c r="B3" s="2" t="s">
        <v>6</v>
      </c>
      <c r="C3" s="2">
        <v>18</v>
      </c>
      <c r="D3" s="2">
        <v>2</v>
      </c>
      <c r="E3" s="2" t="s">
        <v>8</v>
      </c>
      <c r="F3" s="2">
        <v>4.0997285230878401E-2</v>
      </c>
      <c r="G3" s="3">
        <f t="shared" ref="G3:G44" si="0">-1*LOG(F3,10)</f>
        <v>1.3872449005554903</v>
      </c>
    </row>
    <row r="4" spans="1:7" ht="16" x14ac:dyDescent="0.2">
      <c r="A4" s="2" t="s">
        <v>27</v>
      </c>
      <c r="B4" s="2" t="s">
        <v>6</v>
      </c>
      <c r="C4" s="2">
        <v>18</v>
      </c>
      <c r="D4" s="2">
        <v>1</v>
      </c>
      <c r="E4" s="2" t="s">
        <v>9</v>
      </c>
      <c r="F4" s="2">
        <v>0.28179598165109399</v>
      </c>
      <c r="G4" s="3">
        <f t="shared" si="0"/>
        <v>0.55006520412658733</v>
      </c>
    </row>
    <row r="5" spans="1:7" ht="16" x14ac:dyDescent="0.2">
      <c r="A5" s="2" t="s">
        <v>12</v>
      </c>
      <c r="B5" s="2" t="s">
        <v>6</v>
      </c>
      <c r="C5" s="2">
        <v>18</v>
      </c>
      <c r="D5" s="2">
        <v>1</v>
      </c>
      <c r="E5" s="2" t="s">
        <v>11</v>
      </c>
      <c r="F5" s="2">
        <v>0.34763208146788399</v>
      </c>
      <c r="G5" s="3">
        <f t="shared" si="0"/>
        <v>0.45888015120624126</v>
      </c>
    </row>
    <row r="6" spans="1:7" ht="16" x14ac:dyDescent="0.2">
      <c r="A6" s="2" t="s">
        <v>49</v>
      </c>
      <c r="B6" s="2" t="s">
        <v>6</v>
      </c>
      <c r="C6" s="2">
        <v>18</v>
      </c>
      <c r="D6" s="2">
        <v>1</v>
      </c>
      <c r="E6" s="2" t="s">
        <v>11</v>
      </c>
      <c r="F6" s="2">
        <v>0.38319927325470798</v>
      </c>
      <c r="G6" s="3">
        <f t="shared" si="0"/>
        <v>0.41657532324111674</v>
      </c>
    </row>
    <row r="7" spans="1:7" ht="16" x14ac:dyDescent="0.2">
      <c r="A7" s="2" t="s">
        <v>62</v>
      </c>
      <c r="B7" s="2" t="s">
        <v>13</v>
      </c>
      <c r="C7" s="2">
        <v>14</v>
      </c>
      <c r="D7" s="2">
        <v>2</v>
      </c>
      <c r="E7" s="2" t="s">
        <v>14</v>
      </c>
      <c r="F7" s="2">
        <v>2.55572238293536E-2</v>
      </c>
      <c r="G7" s="3">
        <f t="shared" si="0"/>
        <v>1.5924863234820976</v>
      </c>
    </row>
    <row r="8" spans="1:7" ht="16" x14ac:dyDescent="0.2">
      <c r="A8" s="2" t="s">
        <v>12</v>
      </c>
      <c r="B8" s="2" t="s">
        <v>13</v>
      </c>
      <c r="C8" s="2">
        <v>14</v>
      </c>
      <c r="D8" s="2">
        <v>1</v>
      </c>
      <c r="E8" s="2" t="s">
        <v>15</v>
      </c>
      <c r="F8" s="2">
        <v>0.28263348030025598</v>
      </c>
      <c r="G8" s="3">
        <f t="shared" si="0"/>
        <v>0.54877639362543273</v>
      </c>
    </row>
    <row r="9" spans="1:7" ht="16" x14ac:dyDescent="0.2">
      <c r="A9" s="2" t="s">
        <v>63</v>
      </c>
      <c r="B9" s="2" t="s">
        <v>16</v>
      </c>
      <c r="C9" s="2">
        <v>24</v>
      </c>
      <c r="D9" s="2">
        <v>3</v>
      </c>
      <c r="E9" s="2" t="s">
        <v>17</v>
      </c>
      <c r="F9" s="2">
        <v>1.26438623583312E-2</v>
      </c>
      <c r="G9" s="3">
        <f t="shared" si="0"/>
        <v>1.8981202405564854</v>
      </c>
    </row>
    <row r="10" spans="1:7" ht="16" x14ac:dyDescent="0.2">
      <c r="A10" s="2" t="s">
        <v>62</v>
      </c>
      <c r="B10" s="2" t="s">
        <v>16</v>
      </c>
      <c r="C10" s="2">
        <v>24</v>
      </c>
      <c r="D10" s="2">
        <v>2</v>
      </c>
      <c r="E10" s="2" t="s">
        <v>18</v>
      </c>
      <c r="F10" s="2">
        <v>6.8959856028952299E-2</v>
      </c>
      <c r="G10" s="3">
        <f t="shared" si="0"/>
        <v>1.1614036538813837</v>
      </c>
    </row>
    <row r="11" spans="1:7" ht="16" x14ac:dyDescent="0.2">
      <c r="A11" s="2" t="s">
        <v>27</v>
      </c>
      <c r="B11" s="2" t="s">
        <v>16</v>
      </c>
      <c r="C11" s="2">
        <v>24</v>
      </c>
      <c r="D11" s="2">
        <v>1</v>
      </c>
      <c r="E11" s="2" t="s">
        <v>19</v>
      </c>
      <c r="F11" s="2">
        <v>0.356895653353409</v>
      </c>
      <c r="G11" s="3">
        <f t="shared" si="0"/>
        <v>0.4474587413021836</v>
      </c>
    </row>
    <row r="12" spans="1:7" ht="16" x14ac:dyDescent="0.2">
      <c r="A12" s="2" t="s">
        <v>12</v>
      </c>
      <c r="B12" s="2" t="s">
        <v>16</v>
      </c>
      <c r="C12" s="2">
        <v>24</v>
      </c>
      <c r="D12" s="2">
        <v>1</v>
      </c>
      <c r="E12" s="2" t="s">
        <v>19</v>
      </c>
      <c r="F12" s="2">
        <v>0.43429059807732001</v>
      </c>
      <c r="G12" s="3">
        <f t="shared" si="0"/>
        <v>0.36221957254276133</v>
      </c>
    </row>
    <row r="13" spans="1:7" ht="16" x14ac:dyDescent="0.2">
      <c r="A13" s="2" t="s">
        <v>12</v>
      </c>
      <c r="B13" s="2" t="s">
        <v>20</v>
      </c>
      <c r="C13" s="2">
        <v>17</v>
      </c>
      <c r="D13" s="2">
        <v>1</v>
      </c>
      <c r="E13" s="2" t="s">
        <v>21</v>
      </c>
      <c r="F13" s="2">
        <v>0.33195449836348101</v>
      </c>
      <c r="G13" s="3">
        <f t="shared" si="0"/>
        <v>0.47892144178976603</v>
      </c>
    </row>
    <row r="14" spans="1:7" ht="16" x14ac:dyDescent="0.2">
      <c r="A14" s="2" t="s">
        <v>63</v>
      </c>
      <c r="B14" s="2" t="s">
        <v>22</v>
      </c>
      <c r="C14" s="2">
        <v>35</v>
      </c>
      <c r="D14" s="2">
        <v>7</v>
      </c>
      <c r="E14" s="2" t="s">
        <v>23</v>
      </c>
      <c r="F14" s="4">
        <v>5.8767416236671298E-6</v>
      </c>
      <c r="G14" s="3">
        <f t="shared" si="0"/>
        <v>5.2308634030208943</v>
      </c>
    </row>
    <row r="15" spans="1:7" ht="16" x14ac:dyDescent="0.2">
      <c r="A15" s="2" t="s">
        <v>62</v>
      </c>
      <c r="B15" s="2" t="s">
        <v>22</v>
      </c>
      <c r="C15" s="2">
        <v>35</v>
      </c>
      <c r="D15" s="2">
        <v>2</v>
      </c>
      <c r="E15" s="2" t="s">
        <v>24</v>
      </c>
      <c r="F15" s="2">
        <v>0.130997741622849</v>
      </c>
      <c r="G15" s="3">
        <f t="shared" si="0"/>
        <v>0.88273619143728221</v>
      </c>
    </row>
    <row r="16" spans="1:7" ht="16" x14ac:dyDescent="0.2">
      <c r="A16" s="2" t="s">
        <v>61</v>
      </c>
      <c r="B16" s="2" t="s">
        <v>22</v>
      </c>
      <c r="C16" s="2">
        <v>35</v>
      </c>
      <c r="D16" s="2">
        <v>2</v>
      </c>
      <c r="E16" s="2" t="s">
        <v>25</v>
      </c>
      <c r="F16" s="2">
        <v>0.193281793544368</v>
      </c>
      <c r="G16" s="3">
        <f t="shared" si="0"/>
        <v>0.71380905303615549</v>
      </c>
    </row>
    <row r="17" spans="1:7" ht="16" x14ac:dyDescent="0.2">
      <c r="A17" s="2" t="s">
        <v>27</v>
      </c>
      <c r="B17" s="2" t="s">
        <v>22</v>
      </c>
      <c r="C17" s="2">
        <v>35</v>
      </c>
      <c r="D17" s="2">
        <v>2</v>
      </c>
      <c r="E17" s="2" t="s">
        <v>26</v>
      </c>
      <c r="F17" s="2">
        <v>0.132988288448392</v>
      </c>
      <c r="G17" s="3">
        <f t="shared" si="0"/>
        <v>0.8761866032899891</v>
      </c>
    </row>
    <row r="18" spans="1:7" ht="16" x14ac:dyDescent="0.2">
      <c r="A18" s="2" t="s">
        <v>29</v>
      </c>
      <c r="B18" s="2" t="s">
        <v>22</v>
      </c>
      <c r="C18" s="2">
        <v>35</v>
      </c>
      <c r="D18" s="2">
        <v>1</v>
      </c>
      <c r="E18" s="2" t="s">
        <v>28</v>
      </c>
      <c r="F18" s="2">
        <v>0.27208947349290502</v>
      </c>
      <c r="G18" s="3">
        <f t="shared" si="0"/>
        <v>0.56528825973577435</v>
      </c>
    </row>
    <row r="19" spans="1:7" ht="16" x14ac:dyDescent="0.2">
      <c r="A19" s="2" t="s">
        <v>10</v>
      </c>
      <c r="B19" s="2" t="s">
        <v>22</v>
      </c>
      <c r="C19" s="2">
        <v>35</v>
      </c>
      <c r="D19" s="2">
        <v>1</v>
      </c>
      <c r="E19" s="2" t="s">
        <v>30</v>
      </c>
      <c r="F19" s="2">
        <v>0.487351391462928</v>
      </c>
      <c r="G19" s="3">
        <f t="shared" si="0"/>
        <v>0.31215778962024759</v>
      </c>
    </row>
    <row r="20" spans="1:7" ht="16" x14ac:dyDescent="0.2">
      <c r="A20" s="2" t="s">
        <v>12</v>
      </c>
      <c r="B20" s="2" t="s">
        <v>22</v>
      </c>
      <c r="C20" s="2">
        <v>35</v>
      </c>
      <c r="D20" s="2">
        <v>4</v>
      </c>
      <c r="E20" s="2" t="s">
        <v>31</v>
      </c>
      <c r="F20" s="2">
        <v>8.7271861055659896E-3</v>
      </c>
      <c r="G20" s="3">
        <f t="shared" si="0"/>
        <v>2.059125762688192</v>
      </c>
    </row>
    <row r="21" spans="1:7" ht="16" x14ac:dyDescent="0.2">
      <c r="A21" s="2" t="s">
        <v>49</v>
      </c>
      <c r="B21" s="2" t="s">
        <v>22</v>
      </c>
      <c r="C21" s="2">
        <v>35</v>
      </c>
      <c r="D21" s="2">
        <v>1</v>
      </c>
      <c r="E21" s="2" t="s">
        <v>30</v>
      </c>
      <c r="F21" s="2">
        <v>0.60947271293266303</v>
      </c>
      <c r="G21" s="3">
        <f t="shared" si="0"/>
        <v>0.21504573366832849</v>
      </c>
    </row>
    <row r="22" spans="1:7" ht="16" x14ac:dyDescent="0.2">
      <c r="A22" s="2" t="s">
        <v>64</v>
      </c>
      <c r="B22" s="2" t="s">
        <v>22</v>
      </c>
      <c r="C22" s="2">
        <v>35</v>
      </c>
      <c r="D22" s="2">
        <v>1</v>
      </c>
      <c r="E22" s="2" t="s">
        <v>33</v>
      </c>
      <c r="F22" s="2">
        <v>0.26115914371190402</v>
      </c>
      <c r="G22" s="3">
        <f t="shared" si="0"/>
        <v>0.58309476402914817</v>
      </c>
    </row>
    <row r="23" spans="1:7" ht="16" x14ac:dyDescent="0.2">
      <c r="A23" s="2" t="s">
        <v>63</v>
      </c>
      <c r="B23" s="2" t="s">
        <v>34</v>
      </c>
      <c r="C23" s="2">
        <v>30</v>
      </c>
      <c r="D23" s="2">
        <v>2</v>
      </c>
      <c r="E23" s="2" t="s">
        <v>35</v>
      </c>
      <c r="F23" s="2">
        <v>0.12602352129081901</v>
      </c>
      <c r="G23" s="3">
        <f t="shared" si="0"/>
        <v>0.89954838969624107</v>
      </c>
    </row>
    <row r="24" spans="1:7" ht="16" x14ac:dyDescent="0.2">
      <c r="A24" s="2" t="s">
        <v>62</v>
      </c>
      <c r="B24" s="2" t="s">
        <v>34</v>
      </c>
      <c r="C24" s="2">
        <v>30</v>
      </c>
      <c r="D24" s="2">
        <v>2</v>
      </c>
      <c r="E24" s="2" t="s">
        <v>36</v>
      </c>
      <c r="F24" s="2">
        <v>0.10141159994148601</v>
      </c>
      <c r="G24" s="3">
        <f t="shared" si="0"/>
        <v>0.99391236549140516</v>
      </c>
    </row>
    <row r="25" spans="1:7" ht="16" x14ac:dyDescent="0.2">
      <c r="A25" s="2" t="s">
        <v>27</v>
      </c>
      <c r="B25" s="2" t="s">
        <v>34</v>
      </c>
      <c r="C25" s="2">
        <v>30</v>
      </c>
      <c r="D25" s="2">
        <v>3</v>
      </c>
      <c r="E25" s="2" t="s">
        <v>37</v>
      </c>
      <c r="F25" s="2">
        <v>1.6832472006963799E-2</v>
      </c>
      <c r="G25" s="3">
        <f t="shared" si="0"/>
        <v>1.7738520991075299</v>
      </c>
    </row>
    <row r="26" spans="1:7" ht="16" x14ac:dyDescent="0.2">
      <c r="A26" s="2" t="s">
        <v>29</v>
      </c>
      <c r="B26" s="2" t="s">
        <v>34</v>
      </c>
      <c r="C26" s="2">
        <v>30</v>
      </c>
      <c r="D26" s="2">
        <v>2</v>
      </c>
      <c r="E26" s="2" t="s">
        <v>38</v>
      </c>
      <c r="F26" s="2">
        <v>2.9752172519796598E-2</v>
      </c>
      <c r="G26" s="3">
        <f t="shared" si="0"/>
        <v>1.5264813163586004</v>
      </c>
    </row>
    <row r="27" spans="1:7" ht="16" x14ac:dyDescent="0.2">
      <c r="A27" s="2" t="s">
        <v>12</v>
      </c>
      <c r="B27" s="2" t="s">
        <v>34</v>
      </c>
      <c r="C27" s="2">
        <v>30</v>
      </c>
      <c r="D27" s="2">
        <v>3</v>
      </c>
      <c r="E27" s="2" t="s">
        <v>39</v>
      </c>
      <c r="F27" s="2">
        <v>3.2425537261876101E-2</v>
      </c>
      <c r="G27" s="3">
        <f t="shared" si="0"/>
        <v>1.489112819316817</v>
      </c>
    </row>
    <row r="28" spans="1:7" ht="16" x14ac:dyDescent="0.2">
      <c r="A28" s="2" t="s">
        <v>49</v>
      </c>
      <c r="B28" s="2" t="s">
        <v>34</v>
      </c>
      <c r="C28" s="2">
        <v>30</v>
      </c>
      <c r="D28" s="2">
        <v>4</v>
      </c>
      <c r="E28" s="2" t="s">
        <v>40</v>
      </c>
      <c r="F28" s="2">
        <v>7.6665412862950699E-3</v>
      </c>
      <c r="G28" s="3">
        <f t="shared" si="0"/>
        <v>2.1154005211953884</v>
      </c>
    </row>
    <row r="29" spans="1:7" ht="16" x14ac:dyDescent="0.2">
      <c r="A29" s="2" t="s">
        <v>64</v>
      </c>
      <c r="B29" s="2" t="s">
        <v>34</v>
      </c>
      <c r="C29" s="2">
        <v>30</v>
      </c>
      <c r="D29" s="2">
        <v>2</v>
      </c>
      <c r="E29" s="2" t="s">
        <v>41</v>
      </c>
      <c r="F29" s="2">
        <v>2.7234661495755701E-2</v>
      </c>
      <c r="G29" s="3">
        <f t="shared" si="0"/>
        <v>1.5648780182773556</v>
      </c>
    </row>
    <row r="30" spans="1:7" ht="16" x14ac:dyDescent="0.2">
      <c r="A30" s="2" t="s">
        <v>63</v>
      </c>
      <c r="B30" s="2" t="s">
        <v>42</v>
      </c>
      <c r="C30" s="2">
        <v>16</v>
      </c>
      <c r="D30" s="2">
        <v>1</v>
      </c>
      <c r="E30" s="2" t="s">
        <v>43</v>
      </c>
      <c r="F30" s="2">
        <v>0.28303954181125901</v>
      </c>
      <c r="G30" s="3">
        <f t="shared" si="0"/>
        <v>0.54815288747633539</v>
      </c>
    </row>
    <row r="31" spans="1:7" ht="16" x14ac:dyDescent="0.2">
      <c r="A31" s="2" t="s">
        <v>61</v>
      </c>
      <c r="B31" s="2" t="s">
        <v>42</v>
      </c>
      <c r="C31" s="2">
        <v>16</v>
      </c>
      <c r="D31" s="2">
        <v>1</v>
      </c>
      <c r="E31" s="2" t="s">
        <v>44</v>
      </c>
      <c r="F31" s="2">
        <v>0.31211005516565798</v>
      </c>
      <c r="G31" s="3">
        <f t="shared" si="0"/>
        <v>0.50569223956082732</v>
      </c>
    </row>
    <row r="32" spans="1:7" ht="16" x14ac:dyDescent="0.2">
      <c r="A32" s="2" t="s">
        <v>27</v>
      </c>
      <c r="B32" s="2" t="s">
        <v>42</v>
      </c>
      <c r="C32" s="2">
        <v>16</v>
      </c>
      <c r="D32" s="2">
        <v>1</v>
      </c>
      <c r="E32" s="2" t="s">
        <v>43</v>
      </c>
      <c r="F32" s="2">
        <v>0.25487149626206002</v>
      </c>
      <c r="G32" s="3">
        <f t="shared" si="0"/>
        <v>0.59367873145220462</v>
      </c>
    </row>
    <row r="33" spans="1:7" ht="16" x14ac:dyDescent="0.2">
      <c r="A33" s="2" t="s">
        <v>12</v>
      </c>
      <c r="B33" s="2" t="s">
        <v>42</v>
      </c>
      <c r="C33" s="2">
        <v>16</v>
      </c>
      <c r="D33" s="2">
        <v>1</v>
      </c>
      <c r="E33" s="2" t="s">
        <v>45</v>
      </c>
      <c r="F33" s="2">
        <v>0.31590154223457401</v>
      </c>
      <c r="G33" s="3">
        <f t="shared" si="0"/>
        <v>0.50044825385955394</v>
      </c>
    </row>
    <row r="34" spans="1:7" ht="16" x14ac:dyDescent="0.2">
      <c r="A34" s="2" t="s">
        <v>27</v>
      </c>
      <c r="B34" s="2" t="s">
        <v>46</v>
      </c>
      <c r="C34" s="2">
        <v>12</v>
      </c>
      <c r="D34" s="2">
        <v>1</v>
      </c>
      <c r="E34" s="2" t="s">
        <v>47</v>
      </c>
      <c r="F34" s="2">
        <v>0.197971683609831</v>
      </c>
      <c r="G34" s="3">
        <f t="shared" si="0"/>
        <v>0.70339692353361027</v>
      </c>
    </row>
    <row r="35" spans="1:7" ht="16" x14ac:dyDescent="0.2">
      <c r="A35" s="2" t="s">
        <v>12</v>
      </c>
      <c r="B35" s="2" t="s">
        <v>46</v>
      </c>
      <c r="C35" s="2">
        <v>12</v>
      </c>
      <c r="D35" s="2">
        <v>2</v>
      </c>
      <c r="E35" s="2" t="s">
        <v>48</v>
      </c>
      <c r="F35" s="2">
        <v>3.0932029429822001E-2</v>
      </c>
      <c r="G35" s="3">
        <f t="shared" si="0"/>
        <v>1.5095915852907291</v>
      </c>
    </row>
    <row r="36" spans="1:7" ht="16" x14ac:dyDescent="0.2">
      <c r="A36" s="2" t="s">
        <v>32</v>
      </c>
      <c r="B36" s="2" t="s">
        <v>46</v>
      </c>
      <c r="C36" s="2">
        <v>12</v>
      </c>
      <c r="D36" s="2">
        <v>1</v>
      </c>
      <c r="E36" s="2" t="s">
        <v>50</v>
      </c>
      <c r="F36" s="2">
        <v>0.15996775984414499</v>
      </c>
      <c r="G36" s="3">
        <f t="shared" si="0"/>
        <v>0.79596753692315858</v>
      </c>
    </row>
    <row r="37" spans="1:7" ht="16" x14ac:dyDescent="0.2">
      <c r="A37" s="2" t="s">
        <v>63</v>
      </c>
      <c r="B37" s="2" t="s">
        <v>51</v>
      </c>
      <c r="C37" s="2">
        <v>13</v>
      </c>
      <c r="D37" s="2">
        <v>1</v>
      </c>
      <c r="E37" s="2" t="s">
        <v>52</v>
      </c>
      <c r="F37" s="2">
        <v>0.23685885678113799</v>
      </c>
      <c r="G37" s="3">
        <f t="shared" si="0"/>
        <v>0.62551037120936104</v>
      </c>
    </row>
    <row r="38" spans="1:7" ht="16" x14ac:dyDescent="0.2">
      <c r="A38" s="2" t="s">
        <v>62</v>
      </c>
      <c r="B38" s="2" t="s">
        <v>51</v>
      </c>
      <c r="C38" s="2">
        <v>13</v>
      </c>
      <c r="D38" s="2">
        <v>2</v>
      </c>
      <c r="E38" s="2" t="s">
        <v>53</v>
      </c>
      <c r="F38" s="2">
        <v>2.21660633468675E-2</v>
      </c>
      <c r="G38" s="3">
        <f t="shared" si="0"/>
        <v>1.6543114299590571</v>
      </c>
    </row>
    <row r="39" spans="1:7" ht="16" x14ac:dyDescent="0.2">
      <c r="A39" s="2" t="s">
        <v>27</v>
      </c>
      <c r="B39" s="2" t="s">
        <v>51</v>
      </c>
      <c r="C39" s="2">
        <v>13</v>
      </c>
      <c r="D39" s="2">
        <v>1</v>
      </c>
      <c r="E39" s="2" t="s">
        <v>54</v>
      </c>
      <c r="F39" s="2">
        <v>0.21258970034597999</v>
      </c>
      <c r="G39" s="3">
        <f t="shared" si="0"/>
        <v>0.67245778022317237</v>
      </c>
    </row>
    <row r="40" spans="1:7" ht="16" x14ac:dyDescent="0.2">
      <c r="A40" s="2" t="s">
        <v>63</v>
      </c>
      <c r="B40" s="2" t="s">
        <v>55</v>
      </c>
      <c r="C40" s="2">
        <v>13</v>
      </c>
      <c r="D40" s="2">
        <v>1</v>
      </c>
      <c r="E40" s="2" t="s">
        <v>56</v>
      </c>
      <c r="F40" s="2">
        <v>0.23685885678113799</v>
      </c>
      <c r="G40" s="3">
        <f t="shared" si="0"/>
        <v>0.62551037120936104</v>
      </c>
    </row>
    <row r="41" spans="1:7" ht="16" x14ac:dyDescent="0.2">
      <c r="A41" s="2" t="s">
        <v>62</v>
      </c>
      <c r="B41" s="2" t="s">
        <v>55</v>
      </c>
      <c r="C41" s="2">
        <v>13</v>
      </c>
      <c r="D41" s="2">
        <v>2</v>
      </c>
      <c r="E41" s="2" t="s">
        <v>57</v>
      </c>
      <c r="F41" s="2">
        <v>2.21660633468675E-2</v>
      </c>
      <c r="G41" s="3">
        <f t="shared" si="0"/>
        <v>1.6543114299590571</v>
      </c>
    </row>
    <row r="42" spans="1:7" ht="16" x14ac:dyDescent="0.2">
      <c r="A42" s="2" t="s">
        <v>29</v>
      </c>
      <c r="B42" s="2" t="s">
        <v>55</v>
      </c>
      <c r="C42" s="2">
        <v>13</v>
      </c>
      <c r="D42" s="2">
        <v>1</v>
      </c>
      <c r="E42" s="2" t="s">
        <v>56</v>
      </c>
      <c r="F42" s="2">
        <v>0.11116816234770401</v>
      </c>
      <c r="G42" s="3">
        <f t="shared" si="0"/>
        <v>0.95401957333379794</v>
      </c>
    </row>
    <row r="43" spans="1:7" ht="16" x14ac:dyDescent="0.2">
      <c r="A43" s="2" t="s">
        <v>12</v>
      </c>
      <c r="B43" s="2" t="s">
        <v>55</v>
      </c>
      <c r="C43" s="2">
        <v>13</v>
      </c>
      <c r="D43" s="2">
        <v>2</v>
      </c>
      <c r="E43" s="2" t="s">
        <v>58</v>
      </c>
      <c r="F43" s="2">
        <v>3.5999922104613398E-2</v>
      </c>
      <c r="G43" s="3">
        <f t="shared" si="0"/>
        <v>1.4436984389430783</v>
      </c>
    </row>
    <row r="44" spans="1:7" ht="16" x14ac:dyDescent="0.2">
      <c r="A44" s="2" t="s">
        <v>49</v>
      </c>
      <c r="B44" s="2" t="s">
        <v>55</v>
      </c>
      <c r="C44" s="2">
        <v>13</v>
      </c>
      <c r="D44" s="2">
        <v>1</v>
      </c>
      <c r="E44" s="2" t="s">
        <v>59</v>
      </c>
      <c r="F44" s="2">
        <v>0.29454328812802599</v>
      </c>
      <c r="G44" s="3">
        <f t="shared" si="0"/>
        <v>0.53085086925178049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Pathway TF target components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sudhirgopal@gmail.com</cp:lastModifiedBy>
  <dcterms:created xsi:type="dcterms:W3CDTF">2020-03-12T17:55:16Z</dcterms:created>
  <dcterms:modified xsi:type="dcterms:W3CDTF">2020-03-16T14:21:32Z</dcterms:modified>
</cp:coreProperties>
</file>