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30"/>
  <workbookPr showInkAnnotation="0"/>
  <mc:AlternateContent xmlns:mc="http://schemas.openxmlformats.org/markup-compatibility/2006">
    <mc:Choice Requires="x15">
      <x15ac:absPath xmlns:x15ac="http://schemas.microsoft.com/office/spreadsheetml/2010/11/ac" url="/Users/amrutha/Desktop/Wnt Revision/"/>
    </mc:Choice>
  </mc:AlternateContent>
  <bookViews>
    <workbookView xWindow="6400" yWindow="460" windowWidth="28080" windowHeight="16820" tabRatio="500" activeTab="1"/>
  </bookViews>
  <sheets>
    <sheet name="Figure 1B" sheetId="1" r:id="rId1"/>
    <sheet name="Figure 1C" sheetId="2" r:id="rId2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8" i="2" l="1"/>
  <c r="B17" i="2"/>
  <c r="A17" i="2"/>
  <c r="B16" i="2"/>
  <c r="A16" i="2"/>
  <c r="C26" i="1"/>
  <c r="H25" i="1"/>
  <c r="F25" i="1"/>
  <c r="D25" i="1"/>
  <c r="J24" i="1"/>
  <c r="I24" i="1"/>
  <c r="H24" i="1"/>
  <c r="G24" i="1"/>
  <c r="F24" i="1"/>
  <c r="E24" i="1"/>
  <c r="D24" i="1"/>
  <c r="C24" i="1"/>
  <c r="B24" i="1"/>
  <c r="A24" i="1"/>
  <c r="J23" i="1"/>
  <c r="I23" i="1"/>
  <c r="H23" i="1"/>
  <c r="G23" i="1"/>
  <c r="F23" i="1"/>
  <c r="E23" i="1"/>
  <c r="D23" i="1"/>
  <c r="C23" i="1"/>
  <c r="B23" i="1"/>
  <c r="A23" i="1"/>
</calcChain>
</file>

<file path=xl/sharedStrings.xml><?xml version="1.0" encoding="utf-8"?>
<sst xmlns="http://schemas.openxmlformats.org/spreadsheetml/2006/main" count="19" uniqueCount="9">
  <si>
    <t>Control</t>
  </si>
  <si>
    <t>TCF RNAi</t>
  </si>
  <si>
    <t>Chk1 RNAi</t>
  </si>
  <si>
    <t>Dsh RNAi</t>
  </si>
  <si>
    <t>Fz2 RNAi</t>
  </si>
  <si>
    <t>L2</t>
  </si>
  <si>
    <t>16-24 h L3</t>
  </si>
  <si>
    <t>Arm RNAi</t>
  </si>
  <si>
    <t>24-26 h 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</si>
</sst>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H31" sqref="H31"/>
    </sheetView>
  </sheetViews>
  <sheetFormatPr baseColWidth="10" defaultRowHeight="16" x14ac:dyDescent="0.2"/>
  <sheetData>
    <row r="1" spans="1:10" x14ac:dyDescent="0.2">
      <c r="A1" t="s">
        <v>0</v>
      </c>
      <c r="C1" s="1" t="s">
        <v>2</v>
      </c>
      <c r="E1" t="s">
        <v>1</v>
      </c>
      <c r="G1" t="s">
        <v>3</v>
      </c>
      <c r="I1" t="s">
        <v>4</v>
      </c>
    </row>
    <row r="2" spans="1:10" x14ac:dyDescent="0.2">
      <c r="A2" t="s">
        <v>5</v>
      </c>
      <c r="B2" t="s">
        <v>6</v>
      </c>
      <c r="C2" t="s">
        <v>5</v>
      </c>
      <c r="D2" t="s">
        <v>6</v>
      </c>
      <c r="E2" t="s">
        <v>5</v>
      </c>
      <c r="F2" t="s">
        <v>6</v>
      </c>
      <c r="G2" t="s">
        <v>5</v>
      </c>
      <c r="H2" t="s">
        <v>6</v>
      </c>
      <c r="I2" t="s">
        <v>5</v>
      </c>
      <c r="J2" t="s">
        <v>6</v>
      </c>
    </row>
    <row r="3" spans="1:10" x14ac:dyDescent="0.2">
      <c r="A3">
        <v>20</v>
      </c>
      <c r="B3">
        <v>20</v>
      </c>
      <c r="C3">
        <v>20</v>
      </c>
      <c r="D3">
        <v>41</v>
      </c>
      <c r="E3">
        <v>20</v>
      </c>
      <c r="F3">
        <v>43</v>
      </c>
      <c r="G3">
        <v>16</v>
      </c>
      <c r="H3">
        <v>27</v>
      </c>
      <c r="I3">
        <v>15</v>
      </c>
      <c r="J3">
        <v>31</v>
      </c>
    </row>
    <row r="4" spans="1:10" x14ac:dyDescent="0.2">
      <c r="A4">
        <v>17</v>
      </c>
      <c r="B4">
        <v>18</v>
      </c>
      <c r="C4">
        <v>19</v>
      </c>
      <c r="D4">
        <v>48</v>
      </c>
      <c r="E4">
        <v>20</v>
      </c>
      <c r="F4">
        <v>40</v>
      </c>
      <c r="G4">
        <v>17</v>
      </c>
      <c r="H4">
        <v>29</v>
      </c>
      <c r="I4">
        <v>17</v>
      </c>
      <c r="J4">
        <v>28</v>
      </c>
    </row>
    <row r="5" spans="1:10" x14ac:dyDescent="0.2">
      <c r="A5">
        <v>20</v>
      </c>
      <c r="B5">
        <v>20</v>
      </c>
      <c r="C5">
        <v>23</v>
      </c>
      <c r="D5">
        <v>39</v>
      </c>
      <c r="E5">
        <v>22</v>
      </c>
      <c r="F5">
        <v>42</v>
      </c>
      <c r="G5">
        <v>17</v>
      </c>
      <c r="H5">
        <v>31</v>
      </c>
      <c r="I5">
        <v>18</v>
      </c>
      <c r="J5">
        <v>30</v>
      </c>
    </row>
    <row r="6" spans="1:10" x14ac:dyDescent="0.2">
      <c r="A6">
        <v>20</v>
      </c>
      <c r="B6">
        <v>18</v>
      </c>
      <c r="C6">
        <v>22</v>
      </c>
      <c r="D6">
        <v>37</v>
      </c>
      <c r="E6">
        <v>23</v>
      </c>
      <c r="F6">
        <v>44</v>
      </c>
      <c r="G6">
        <v>16</v>
      </c>
      <c r="H6">
        <v>28</v>
      </c>
      <c r="I6">
        <v>16</v>
      </c>
      <c r="J6">
        <v>33</v>
      </c>
    </row>
    <row r="7" spans="1:10" x14ac:dyDescent="0.2">
      <c r="A7">
        <v>18</v>
      </c>
      <c r="B7">
        <v>18</v>
      </c>
      <c r="C7">
        <v>21</v>
      </c>
      <c r="D7">
        <v>43</v>
      </c>
      <c r="E7">
        <v>23</v>
      </c>
      <c r="F7">
        <v>38</v>
      </c>
      <c r="G7">
        <v>16</v>
      </c>
      <c r="H7">
        <v>32</v>
      </c>
      <c r="I7">
        <v>16</v>
      </c>
      <c r="J7">
        <v>26</v>
      </c>
    </row>
    <row r="8" spans="1:10" x14ac:dyDescent="0.2">
      <c r="A8">
        <v>18</v>
      </c>
      <c r="B8">
        <v>19</v>
      </c>
      <c r="C8">
        <v>21</v>
      </c>
      <c r="D8">
        <v>45</v>
      </c>
      <c r="E8">
        <v>19</v>
      </c>
      <c r="F8">
        <v>41</v>
      </c>
      <c r="G8">
        <v>18</v>
      </c>
      <c r="H8">
        <v>27</v>
      </c>
      <c r="I8">
        <v>19</v>
      </c>
      <c r="J8">
        <v>28</v>
      </c>
    </row>
    <row r="9" spans="1:10" x14ac:dyDescent="0.2">
      <c r="A9">
        <v>20</v>
      </c>
      <c r="B9">
        <v>18</v>
      </c>
      <c r="C9">
        <v>23</v>
      </c>
      <c r="D9">
        <v>43</v>
      </c>
      <c r="E9">
        <v>22</v>
      </c>
      <c r="F9">
        <v>39</v>
      </c>
      <c r="G9">
        <v>16</v>
      </c>
      <c r="H9">
        <v>27</v>
      </c>
      <c r="I9">
        <v>18</v>
      </c>
      <c r="J9">
        <v>36</v>
      </c>
    </row>
    <row r="10" spans="1:10" x14ac:dyDescent="0.2">
      <c r="A10">
        <v>18</v>
      </c>
      <c r="B10">
        <v>20</v>
      </c>
      <c r="D10">
        <v>37</v>
      </c>
      <c r="F10">
        <v>40</v>
      </c>
      <c r="H10">
        <v>28</v>
      </c>
      <c r="I10">
        <v>17</v>
      </c>
      <c r="J10">
        <v>33</v>
      </c>
    </row>
    <row r="11" spans="1:10" x14ac:dyDescent="0.2">
      <c r="B11">
        <v>17</v>
      </c>
      <c r="F11">
        <v>39</v>
      </c>
    </row>
    <row r="12" spans="1:10" x14ac:dyDescent="0.2">
      <c r="B12">
        <v>18</v>
      </c>
      <c r="F12">
        <v>38</v>
      </c>
    </row>
    <row r="13" spans="1:10" x14ac:dyDescent="0.2">
      <c r="B13">
        <v>21</v>
      </c>
    </row>
    <row r="23" spans="1:10" x14ac:dyDescent="0.2">
      <c r="A23">
        <f>AVERAGE(A3:A10)</f>
        <v>18.875</v>
      </c>
      <c r="B23">
        <f>AVERAGE(B3:B13)</f>
        <v>18.818181818181817</v>
      </c>
      <c r="C23">
        <f>AVERAGE(C3:C10)</f>
        <v>21.285714285714285</v>
      </c>
      <c r="D23">
        <f>AVERAGE(D3:D10)</f>
        <v>41.625</v>
      </c>
      <c r="E23">
        <f>AVERAGE(E3:E10)</f>
        <v>21.285714285714285</v>
      </c>
      <c r="F23">
        <f>AVERAGE(F3:F12)</f>
        <v>40.4</v>
      </c>
      <c r="G23">
        <f>AVERAGE(G3:G10)</f>
        <v>16.571428571428573</v>
      </c>
      <c r="H23">
        <f>AVERAGE(H3:H10)</f>
        <v>28.625</v>
      </c>
      <c r="I23">
        <f>AVERAGE(I3:I10)</f>
        <v>17</v>
      </c>
      <c r="J23">
        <f t="shared" ref="J23" si="0">AVERAGE(J3:J10)</f>
        <v>30.625</v>
      </c>
    </row>
    <row r="24" spans="1:10" x14ac:dyDescent="0.2">
      <c r="A24">
        <f>STDEV(A3:A10)</f>
        <v>1.2464234547582249</v>
      </c>
      <c r="B24">
        <f>STDEV(B3:B13)</f>
        <v>1.2504544628399563</v>
      </c>
      <c r="C24">
        <f>STDEV(C3:C10)</f>
        <v>1.4960264830861911</v>
      </c>
      <c r="D24">
        <f>STDEV(D3:D10)</f>
        <v>3.8890872965260113</v>
      </c>
      <c r="E24">
        <f>STDEV(E3:E10)</f>
        <v>1.6035674514745462</v>
      </c>
      <c r="F24">
        <f>STDEV(F3:F12)</f>
        <v>2.0655911179772888</v>
      </c>
      <c r="G24">
        <f>STDEV(G3:G10)</f>
        <v>0.78679579246944309</v>
      </c>
      <c r="H24">
        <f>STDEV(H3:H10)</f>
        <v>1.9226098333849673</v>
      </c>
      <c r="I24">
        <f t="shared" ref="I24" si="1">STDEV(I3:I10)</f>
        <v>1.3093073414159542</v>
      </c>
      <c r="J24">
        <f>STDEV(J3:J10)</f>
        <v>3.2923070504261465</v>
      </c>
    </row>
    <row r="25" spans="1:10" x14ac:dyDescent="0.2">
      <c r="D25">
        <f>TTEST(B3:B13,D3:D10,2,2)</f>
        <v>1.2068947040428162E-12</v>
      </c>
      <c r="F25">
        <f>TTEST(B3:B13,F3:F12,2,2)</f>
        <v>2.8279282691372405E-17</v>
      </c>
      <c r="H25">
        <f>TTEST(B3:B13,H3:H10,2,2)</f>
        <v>1.6158304010854251E-10</v>
      </c>
    </row>
    <row r="26" spans="1:10" x14ac:dyDescent="0.2">
      <c r="C26">
        <f>TTEST(A3:A10,C3:C9,2,2)</f>
        <v>4.6818898148373918E-3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sqref="A1:C22"/>
    </sheetView>
  </sheetViews>
  <sheetFormatPr baseColWidth="10" defaultRowHeight="16" x14ac:dyDescent="0.2"/>
  <sheetData>
    <row r="1" spans="1:2" x14ac:dyDescent="0.2">
      <c r="A1" t="s">
        <v>0</v>
      </c>
      <c r="B1" t="s">
        <v>7</v>
      </c>
    </row>
    <row r="2" spans="1:2" x14ac:dyDescent="0.2">
      <c r="A2" t="s">
        <v>8</v>
      </c>
      <c r="B2" t="s">
        <v>8</v>
      </c>
    </row>
    <row r="3" spans="1:2" x14ac:dyDescent="0.2">
      <c r="A3">
        <v>22</v>
      </c>
      <c r="B3">
        <v>34</v>
      </c>
    </row>
    <row r="4" spans="1:2" x14ac:dyDescent="0.2">
      <c r="A4">
        <v>23</v>
      </c>
      <c r="B4">
        <v>36</v>
      </c>
    </row>
    <row r="5" spans="1:2" x14ac:dyDescent="0.2">
      <c r="A5">
        <v>20</v>
      </c>
      <c r="B5">
        <v>37</v>
      </c>
    </row>
    <row r="6" spans="1:2" x14ac:dyDescent="0.2">
      <c r="A6">
        <v>21</v>
      </c>
      <c r="B6">
        <v>32</v>
      </c>
    </row>
    <row r="7" spans="1:2" x14ac:dyDescent="0.2">
      <c r="A7">
        <v>22</v>
      </c>
      <c r="B7">
        <v>31</v>
      </c>
    </row>
    <row r="8" spans="1:2" x14ac:dyDescent="0.2">
      <c r="A8">
        <v>21</v>
      </c>
      <c r="B8">
        <v>34</v>
      </c>
    </row>
    <row r="9" spans="1:2" x14ac:dyDescent="0.2">
      <c r="A9">
        <v>22</v>
      </c>
      <c r="B9">
        <v>33</v>
      </c>
    </row>
    <row r="16" spans="1:2" x14ac:dyDescent="0.2">
      <c r="A16">
        <f>AVERAGE(A3:A9)</f>
        <v>21.571428571428573</v>
      </c>
      <c r="B16">
        <f>AVERAGE(B3:B9)</f>
        <v>33.857142857142854</v>
      </c>
    </row>
    <row r="17" spans="1:2" x14ac:dyDescent="0.2">
      <c r="A17">
        <f>STDEV(A3:A9)</f>
        <v>0.97590007294853331</v>
      </c>
      <c r="B17">
        <f>STDEV(B3:B9)</f>
        <v>2.1157009420498154</v>
      </c>
    </row>
    <row r="18" spans="1:2" x14ac:dyDescent="0.2">
      <c r="B18">
        <f>TTEST(A3:A7,B3:B7,2,2)</f>
        <v>8.9588261353334804E-6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1B</vt:lpstr>
      <vt:lpstr>Figure 1C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2020-08-18T02:15:41Z</dcterms:created>
  <dcterms:modified xsi:type="dcterms:W3CDTF">2020-08-18T02:59:12Z</dcterms:modified>
</cp:coreProperties>
</file>