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30"/>
  <workbookPr showInkAnnotation="0"/>
  <mc:AlternateContent xmlns:mc="http://schemas.openxmlformats.org/markup-compatibility/2006">
    <mc:Choice Requires="x15">
      <x15ac:absPath xmlns:x15ac="http://schemas.microsoft.com/office/spreadsheetml/2010/11/ac" url="/Users/amrutha/Desktop/Wnt Revision/"/>
    </mc:Choice>
  </mc:AlternateContent>
  <bookViews>
    <workbookView xWindow="5140" yWindow="460" windowWidth="28080" windowHeight="16820" tabRatio="500"/>
  </bookViews>
  <sheets>
    <sheet name="Figure 4C" sheetId="1" r:id="rId1"/>
    <sheet name="Figure 4E" sheetId="2" r:id="rId2"/>
  </sheets>
  <externalReferences>
    <externalReference r:id="rId3"/>
  </externalReferenc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1" l="1"/>
  <c r="F25" i="1"/>
  <c r="D25" i="1"/>
  <c r="B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E25" i="2"/>
  <c r="J24" i="2"/>
  <c r="I24" i="2"/>
  <c r="H24" i="2"/>
  <c r="G24" i="2"/>
  <c r="E24" i="2"/>
  <c r="D24" i="2"/>
  <c r="B24" i="2"/>
  <c r="A24" i="2"/>
  <c r="J23" i="2"/>
  <c r="I23" i="2"/>
  <c r="H23" i="2"/>
  <c r="G23" i="2"/>
  <c r="E23" i="2"/>
  <c r="D23" i="2"/>
  <c r="B23" i="2"/>
  <c r="A23" i="2"/>
</calcChain>
</file>

<file path=xl/sharedStrings.xml><?xml version="1.0" encoding="utf-8"?>
<sst xmlns="http://schemas.openxmlformats.org/spreadsheetml/2006/main" count="26" uniqueCount="12">
  <si>
    <t>Control</t>
  </si>
  <si>
    <t>L2</t>
  </si>
  <si>
    <t>16-24 h L3</t>
  </si>
  <si>
    <t>24-26 h L3</t>
  </si>
  <si>
    <t>Wg RNAi</t>
  </si>
  <si>
    <t>Wnt5 RNAi</t>
  </si>
  <si>
    <t>Wnt6 RNAi</t>
  </si>
  <si>
    <t>Wnt10 RNAi</t>
  </si>
  <si>
    <r>
      <t>Wg</t>
    </r>
    <r>
      <rPr>
        <vertAlign val="superscript"/>
        <sz val="11"/>
        <color theme="1"/>
        <rFont val="Calibri"/>
        <family val="2"/>
        <scheme val="minor"/>
      </rPr>
      <t>ts</t>
    </r>
  </si>
  <si>
    <t>FRT19A</t>
  </si>
  <si>
    <t>Wnt5 500</t>
  </si>
  <si>
    <t>Wnt6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</si>
</sst>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B"/>
      <sheetName val="Figure 1C"/>
      <sheetName val="Figure 3C"/>
      <sheetName val="Figure 4C"/>
      <sheetName val="Figure 4E"/>
    </sheetNames>
    <sheetDataSet>
      <sheetData sheetId="0">
        <row r="3">
          <cell r="B3">
            <v>20</v>
          </cell>
        </row>
        <row r="4">
          <cell r="B4">
            <v>18</v>
          </cell>
        </row>
        <row r="5">
          <cell r="B5">
            <v>20</v>
          </cell>
        </row>
        <row r="6">
          <cell r="B6">
            <v>18</v>
          </cell>
        </row>
        <row r="7">
          <cell r="B7">
            <v>18</v>
          </cell>
        </row>
        <row r="8">
          <cell r="B8">
            <v>19</v>
          </cell>
        </row>
        <row r="9">
          <cell r="B9">
            <v>18</v>
          </cell>
        </row>
        <row r="10">
          <cell r="B10">
            <v>20</v>
          </cell>
        </row>
        <row r="11">
          <cell r="B11">
            <v>17</v>
          </cell>
        </row>
        <row r="12">
          <cell r="B12">
            <v>18</v>
          </cell>
        </row>
        <row r="13">
          <cell r="B13">
            <v>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H27"/>
    </sheetView>
  </sheetViews>
  <sheetFormatPr baseColWidth="10" defaultRowHeight="16" x14ac:dyDescent="0.2"/>
  <sheetData>
    <row r="1" spans="1:8" x14ac:dyDescent="0.2">
      <c r="A1" t="s">
        <v>4</v>
      </c>
      <c r="C1" t="s">
        <v>5</v>
      </c>
      <c r="E1" t="s">
        <v>6</v>
      </c>
      <c r="G1" t="s">
        <v>7</v>
      </c>
    </row>
    <row r="2" spans="1:8" x14ac:dyDescent="0.2">
      <c r="A2" t="s">
        <v>1</v>
      </c>
      <c r="B2" t="s">
        <v>2</v>
      </c>
      <c r="C2" t="s">
        <v>1</v>
      </c>
      <c r="D2" t="s">
        <v>2</v>
      </c>
      <c r="E2" t="s">
        <v>1</v>
      </c>
      <c r="F2" t="s">
        <v>2</v>
      </c>
      <c r="G2" t="s">
        <v>1</v>
      </c>
      <c r="H2" t="s">
        <v>2</v>
      </c>
    </row>
    <row r="3" spans="1:8" x14ac:dyDescent="0.2">
      <c r="A3">
        <v>16</v>
      </c>
      <c r="B3">
        <v>31</v>
      </c>
      <c r="C3">
        <v>17</v>
      </c>
      <c r="D3">
        <v>25</v>
      </c>
      <c r="E3">
        <v>23</v>
      </c>
      <c r="F3">
        <v>40</v>
      </c>
      <c r="G3">
        <v>17</v>
      </c>
      <c r="H3">
        <v>24</v>
      </c>
    </row>
    <row r="4" spans="1:8" x14ac:dyDescent="0.2">
      <c r="A4">
        <v>18</v>
      </c>
      <c r="B4">
        <v>37</v>
      </c>
      <c r="C4">
        <v>18</v>
      </c>
      <c r="D4">
        <v>29</v>
      </c>
      <c r="E4">
        <v>20</v>
      </c>
      <c r="F4">
        <v>45</v>
      </c>
      <c r="G4">
        <v>17</v>
      </c>
      <c r="H4">
        <v>26</v>
      </c>
    </row>
    <row r="5" spans="1:8" x14ac:dyDescent="0.2">
      <c r="A5">
        <v>18</v>
      </c>
      <c r="B5">
        <v>32</v>
      </c>
      <c r="C5">
        <v>17</v>
      </c>
      <c r="D5">
        <v>32</v>
      </c>
      <c r="E5">
        <v>21</v>
      </c>
      <c r="F5">
        <v>40</v>
      </c>
      <c r="G5">
        <v>17</v>
      </c>
      <c r="H5">
        <v>31</v>
      </c>
    </row>
    <row r="6" spans="1:8" x14ac:dyDescent="0.2">
      <c r="A6">
        <v>17</v>
      </c>
      <c r="B6">
        <v>25</v>
      </c>
      <c r="C6">
        <v>17</v>
      </c>
      <c r="D6">
        <v>35</v>
      </c>
      <c r="E6">
        <v>21</v>
      </c>
      <c r="F6">
        <v>39</v>
      </c>
      <c r="G6">
        <v>18</v>
      </c>
      <c r="H6">
        <v>20</v>
      </c>
    </row>
    <row r="7" spans="1:8" x14ac:dyDescent="0.2">
      <c r="A7">
        <v>16</v>
      </c>
      <c r="B7">
        <v>35</v>
      </c>
      <c r="C7">
        <v>18</v>
      </c>
      <c r="D7">
        <v>31</v>
      </c>
      <c r="E7">
        <v>22</v>
      </c>
      <c r="F7">
        <v>39</v>
      </c>
      <c r="G7">
        <v>17</v>
      </c>
      <c r="H7">
        <v>25</v>
      </c>
    </row>
    <row r="8" spans="1:8" x14ac:dyDescent="0.2">
      <c r="A8">
        <v>18</v>
      </c>
      <c r="B8">
        <v>32</v>
      </c>
      <c r="C8">
        <v>18</v>
      </c>
      <c r="D8">
        <v>25</v>
      </c>
      <c r="E8">
        <v>20</v>
      </c>
      <c r="F8">
        <v>42</v>
      </c>
      <c r="G8">
        <v>18</v>
      </c>
      <c r="H8">
        <v>30</v>
      </c>
    </row>
    <row r="9" spans="1:8" x14ac:dyDescent="0.2">
      <c r="A9">
        <v>20</v>
      </c>
      <c r="B9">
        <v>27</v>
      </c>
      <c r="C9">
        <v>20</v>
      </c>
      <c r="D9">
        <v>26</v>
      </c>
      <c r="E9">
        <v>23</v>
      </c>
      <c r="F9">
        <v>39</v>
      </c>
      <c r="G9">
        <v>18</v>
      </c>
      <c r="H9">
        <v>25</v>
      </c>
    </row>
    <row r="10" spans="1:8" x14ac:dyDescent="0.2">
      <c r="B10">
        <v>30</v>
      </c>
      <c r="C10">
        <v>18</v>
      </c>
      <c r="D10">
        <v>29</v>
      </c>
      <c r="F10">
        <v>40</v>
      </c>
      <c r="H10">
        <v>23</v>
      </c>
    </row>
    <row r="23" spans="1:8" x14ac:dyDescent="0.2">
      <c r="A23">
        <f t="shared" ref="A23:H23" si="0">AVERAGE(A3:A10)</f>
        <v>17.571428571428573</v>
      </c>
      <c r="B23">
        <f t="shared" si="0"/>
        <v>31.125</v>
      </c>
      <c r="C23">
        <f t="shared" si="0"/>
        <v>17.875</v>
      </c>
      <c r="D23">
        <f t="shared" si="0"/>
        <v>29</v>
      </c>
      <c r="E23">
        <f t="shared" si="0"/>
        <v>21.428571428571427</v>
      </c>
      <c r="F23">
        <f t="shared" si="0"/>
        <v>40.5</v>
      </c>
      <c r="G23">
        <f t="shared" si="0"/>
        <v>17.428571428571427</v>
      </c>
      <c r="H23">
        <f t="shared" si="0"/>
        <v>25.5</v>
      </c>
    </row>
    <row r="24" spans="1:8" x14ac:dyDescent="0.2">
      <c r="A24">
        <f t="shared" ref="A24:H24" si="1">STDEV(A3:A10)</f>
        <v>1.3972762620115438</v>
      </c>
      <c r="B24">
        <f t="shared" si="1"/>
        <v>3.9074105418879577</v>
      </c>
      <c r="C24">
        <f t="shared" si="1"/>
        <v>0.99103120896511487</v>
      </c>
      <c r="D24">
        <f t="shared" si="1"/>
        <v>3.5856858280031809</v>
      </c>
      <c r="E24">
        <f t="shared" si="1"/>
        <v>1.2724180205607036</v>
      </c>
      <c r="F24">
        <f t="shared" si="1"/>
        <v>2.0701966780270626</v>
      </c>
      <c r="G24">
        <f t="shared" si="1"/>
        <v>0.53452248382484879</v>
      </c>
      <c r="H24">
        <f t="shared" si="1"/>
        <v>3.5856858280031809</v>
      </c>
    </row>
    <row r="25" spans="1:8" x14ac:dyDescent="0.2">
      <c r="B25">
        <f>TTEST('[1]Figure 1B'!B3:B13,B3:B10,2,2)</f>
        <v>1.885776403201501E-8</v>
      </c>
      <c r="D25">
        <f>TTEST('[1]Figure 1B'!B3:B13,D3:D10,2,2)</f>
        <v>9.8905170485389616E-8</v>
      </c>
      <c r="F25">
        <f>TTEST('[1]Figure 1B'!B3:B13,F3:F10,2,2)</f>
        <v>8.7017129324868043E-16</v>
      </c>
      <c r="H25">
        <f>TTEST('[1]Figure 1B'!B3:B13,H3:H10,2,2)</f>
        <v>2.2699604376965463E-5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25"/>
    </sheetView>
  </sheetViews>
  <sheetFormatPr baseColWidth="10" defaultRowHeight="16" x14ac:dyDescent="0.2"/>
  <sheetData>
    <row r="1" spans="1:10" ht="17" x14ac:dyDescent="0.2">
      <c r="A1" t="s">
        <v>0</v>
      </c>
      <c r="B1" t="s">
        <v>8</v>
      </c>
      <c r="D1" t="s">
        <v>9</v>
      </c>
      <c r="E1" t="s">
        <v>10</v>
      </c>
      <c r="G1" t="s">
        <v>0</v>
      </c>
      <c r="I1" t="s">
        <v>11</v>
      </c>
    </row>
    <row r="2" spans="1:10" x14ac:dyDescent="0.2">
      <c r="A2" t="s">
        <v>3</v>
      </c>
      <c r="B2" t="s">
        <v>3</v>
      </c>
      <c r="D2" t="s">
        <v>2</v>
      </c>
      <c r="E2" t="s">
        <v>2</v>
      </c>
      <c r="G2" t="s">
        <v>1</v>
      </c>
      <c r="H2" t="s">
        <v>2</v>
      </c>
      <c r="I2" t="s">
        <v>1</v>
      </c>
      <c r="J2" t="s">
        <v>2</v>
      </c>
    </row>
    <row r="3" spans="1:10" x14ac:dyDescent="0.2">
      <c r="A3">
        <v>22</v>
      </c>
      <c r="B3">
        <v>38</v>
      </c>
      <c r="D3">
        <v>18</v>
      </c>
      <c r="E3">
        <v>25</v>
      </c>
      <c r="G3">
        <v>20</v>
      </c>
      <c r="H3">
        <v>20</v>
      </c>
      <c r="I3">
        <v>18</v>
      </c>
      <c r="J3">
        <v>35</v>
      </c>
    </row>
    <row r="4" spans="1:10" x14ac:dyDescent="0.2">
      <c r="A4">
        <v>23</v>
      </c>
      <c r="B4">
        <v>32</v>
      </c>
      <c r="D4">
        <v>19</v>
      </c>
      <c r="E4">
        <v>23</v>
      </c>
      <c r="G4">
        <v>17</v>
      </c>
      <c r="H4">
        <v>18</v>
      </c>
      <c r="I4">
        <v>20</v>
      </c>
      <c r="J4">
        <v>38</v>
      </c>
    </row>
    <row r="5" spans="1:10" x14ac:dyDescent="0.2">
      <c r="A5">
        <v>20</v>
      </c>
      <c r="B5">
        <v>35</v>
      </c>
      <c r="D5">
        <v>17</v>
      </c>
      <c r="E5">
        <v>24</v>
      </c>
      <c r="G5">
        <v>20</v>
      </c>
      <c r="H5">
        <v>20</v>
      </c>
      <c r="I5">
        <v>17</v>
      </c>
      <c r="J5">
        <v>32</v>
      </c>
    </row>
    <row r="6" spans="1:10" x14ac:dyDescent="0.2">
      <c r="A6">
        <v>21</v>
      </c>
      <c r="B6">
        <v>39</v>
      </c>
      <c r="D6">
        <v>17</v>
      </c>
      <c r="E6">
        <v>22</v>
      </c>
      <c r="G6">
        <v>20</v>
      </c>
      <c r="H6">
        <v>18</v>
      </c>
      <c r="I6">
        <v>17</v>
      </c>
      <c r="J6">
        <v>29</v>
      </c>
    </row>
    <row r="7" spans="1:10" x14ac:dyDescent="0.2">
      <c r="A7">
        <v>22</v>
      </c>
      <c r="B7">
        <v>33</v>
      </c>
      <c r="D7">
        <v>18</v>
      </c>
      <c r="E7">
        <v>23</v>
      </c>
      <c r="G7">
        <v>18</v>
      </c>
      <c r="H7">
        <v>18</v>
      </c>
      <c r="I7">
        <v>15</v>
      </c>
      <c r="J7">
        <v>34</v>
      </c>
    </row>
    <row r="8" spans="1:10" x14ac:dyDescent="0.2">
      <c r="A8">
        <v>21</v>
      </c>
      <c r="B8">
        <v>36</v>
      </c>
      <c r="D8">
        <v>16</v>
      </c>
      <c r="E8">
        <v>22</v>
      </c>
      <c r="G8">
        <v>18</v>
      </c>
      <c r="H8">
        <v>19</v>
      </c>
      <c r="I8">
        <v>18</v>
      </c>
      <c r="J8">
        <v>40</v>
      </c>
    </row>
    <row r="9" spans="1:10" x14ac:dyDescent="0.2">
      <c r="A9">
        <v>22</v>
      </c>
      <c r="B9">
        <v>38</v>
      </c>
      <c r="D9">
        <v>17</v>
      </c>
      <c r="E9">
        <v>25</v>
      </c>
      <c r="G9">
        <v>20</v>
      </c>
      <c r="H9">
        <v>18</v>
      </c>
      <c r="I9">
        <v>27</v>
      </c>
      <c r="J9">
        <v>36</v>
      </c>
    </row>
    <row r="10" spans="1:10" x14ac:dyDescent="0.2">
      <c r="B10">
        <v>37</v>
      </c>
      <c r="D10">
        <v>17</v>
      </c>
      <c r="E10">
        <v>23</v>
      </c>
      <c r="G10">
        <v>18</v>
      </c>
      <c r="H10">
        <v>20</v>
      </c>
      <c r="I10">
        <v>16</v>
      </c>
      <c r="J10">
        <v>39</v>
      </c>
    </row>
    <row r="11" spans="1:10" x14ac:dyDescent="0.2">
      <c r="B11">
        <v>36</v>
      </c>
      <c r="E11">
        <v>25</v>
      </c>
      <c r="H11">
        <v>17</v>
      </c>
      <c r="I11">
        <v>16</v>
      </c>
      <c r="J11">
        <v>42</v>
      </c>
    </row>
    <row r="12" spans="1:10" x14ac:dyDescent="0.2">
      <c r="B12">
        <v>35</v>
      </c>
      <c r="H12">
        <v>18</v>
      </c>
      <c r="J12">
        <v>40</v>
      </c>
    </row>
    <row r="13" spans="1:10" x14ac:dyDescent="0.2">
      <c r="H13">
        <v>21</v>
      </c>
      <c r="J13">
        <v>39</v>
      </c>
    </row>
    <row r="23" spans="1:10" x14ac:dyDescent="0.2">
      <c r="A23">
        <f>AVERAGE(A3:A9)</f>
        <v>21.571428571428573</v>
      </c>
      <c r="B23">
        <f>AVERAGE(B3:B12)</f>
        <v>35.9</v>
      </c>
      <c r="D23">
        <f>AVERAGE(D3:D10)</f>
        <v>17.375</v>
      </c>
      <c r="E23">
        <f>AVERAGE(E3:E11)</f>
        <v>23.555555555555557</v>
      </c>
      <c r="G23">
        <f>AVERAGE(G3:G10)</f>
        <v>18.875</v>
      </c>
      <c r="H23">
        <f>AVERAGE(H3:H13)</f>
        <v>18.818181818181817</v>
      </c>
      <c r="I23">
        <f>AVERAGE(I3:I13)</f>
        <v>18.222222222222221</v>
      </c>
      <c r="J23">
        <f t="shared" ref="J23" si="0">AVERAGE(J3:J13)</f>
        <v>36.727272727272727</v>
      </c>
    </row>
    <row r="24" spans="1:10" x14ac:dyDescent="0.2">
      <c r="A24">
        <f>STDEV(A3:A9)</f>
        <v>0.97590007294853331</v>
      </c>
      <c r="B24">
        <f>STDEV(B3:B12)</f>
        <v>2.2335820757001268</v>
      </c>
      <c r="D24">
        <f>STDEV(D3:D10)</f>
        <v>0.91612538131290433</v>
      </c>
      <c r="E24">
        <f>STDEV(E3:E11)</f>
        <v>1.2360330811826106</v>
      </c>
      <c r="G24">
        <f>STDEV(G3:G10)</f>
        <v>1.2464234547582249</v>
      </c>
      <c r="H24">
        <f>STDEV(H3:H13)</f>
        <v>1.2504544628399563</v>
      </c>
      <c r="I24">
        <f t="shared" ref="I24:J24" si="1">STDEV(I3:I13)</f>
        <v>3.5978388574871523</v>
      </c>
      <c r="J24">
        <f t="shared" si="1"/>
        <v>3.9265992688561693</v>
      </c>
    </row>
    <row r="25" spans="1:10" x14ac:dyDescent="0.2">
      <c r="E25">
        <f>TTEST(D3:D10,E3:E11,2,2)</f>
        <v>7.02334661750863E-9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4C</vt:lpstr>
      <vt:lpstr>Figure 4E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2020-08-18T02:15:41Z</dcterms:created>
  <dcterms:modified xsi:type="dcterms:W3CDTF">2020-08-18T02:58:08Z</dcterms:modified>
</cp:coreProperties>
</file>