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qiy\Desktop\source data-2\Fig. 2\"/>
    </mc:Choice>
  </mc:AlternateContent>
  <xr:revisionPtr revIDLastSave="0" documentId="13_ncr:1_{4FC6096E-C5D3-4269-BC4B-27890B1B305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5" i="1"/>
  <c r="N6" i="1"/>
  <c r="N7" i="1"/>
  <c r="N8" i="1"/>
  <c r="N9" i="1"/>
  <c r="N5" i="1"/>
  <c r="M6" i="1"/>
  <c r="M7" i="1"/>
  <c r="M8" i="1"/>
  <c r="M5" i="1"/>
  <c r="L6" i="1"/>
  <c r="L7" i="1"/>
  <c r="L8" i="1"/>
  <c r="L5" i="1"/>
</calcChain>
</file>

<file path=xl/sharedStrings.xml><?xml version="1.0" encoding="utf-8"?>
<sst xmlns="http://schemas.openxmlformats.org/spreadsheetml/2006/main" count="34" uniqueCount="16">
  <si>
    <t xml:space="preserve">  WT</t>
    <phoneticPr fontId="4" type="noConversion"/>
  </si>
  <si>
    <t>DKO</t>
    <phoneticPr fontId="4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</si>
  <si>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</si>
  <si>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</si>
  <si>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</si>
  <si>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</si>
  <si>
    <t>Pig 1</t>
    <phoneticPr fontId="4" type="noConversion"/>
  </si>
  <si>
    <t>Pig 2</t>
    <phoneticPr fontId="4" type="noConversion"/>
  </si>
  <si>
    <t>Pig 3</t>
    <phoneticPr fontId="4" type="noConversion"/>
  </si>
  <si>
    <t>Days post infection</t>
    <phoneticPr fontId="2" type="noConversion"/>
  </si>
  <si>
    <t>Pig 4</t>
    <phoneticPr fontId="4" type="noConversion"/>
  </si>
  <si>
    <t>Pig 5</t>
    <phoneticPr fontId="4" type="noConversion"/>
  </si>
  <si>
    <t>Pig 6</t>
    <phoneticPr fontId="4" type="noConversion"/>
  </si>
  <si>
    <t>--</t>
  </si>
  <si>
    <t>--: died</t>
    <phoneticPr fontId="2" type="noConversion"/>
  </si>
  <si>
    <r>
      <rPr>
        <b/>
        <sz val="14"/>
        <color indexed="8"/>
        <rFont val="Times New Roman"/>
        <family val="1"/>
      </rPr>
      <t>Figure 2-Source data 4</t>
    </r>
    <r>
      <rPr>
        <sz val="14"/>
        <color indexed="8"/>
        <rFont val="Times New Roman"/>
        <family val="1"/>
      </rPr>
      <t>. Body weights of pigs.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</si>
</sst>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0_);[Red]\(0.000\)"/>
    <numFmt numFmtId="178" formatCode="0.0_ "/>
  </numFmts>
  <fonts count="9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76" fontId="7" fillId="0" borderId="5" xfId="0" applyNumberFormat="1" applyFont="1" applyBorder="1" applyAlignment="1">
      <alignment horizontal="center"/>
    </xf>
    <xf numFmtId="177" fontId="0" fillId="0" borderId="5" xfId="0" quotePrefix="1" applyNumberForma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center"/>
    </xf>
    <xf numFmtId="177" fontId="0" fillId="0" borderId="2" xfId="0" quotePrefix="1" applyNumberFormat="1" applyBorder="1" applyAlignment="1">
      <alignment horizontal="center" vertical="center"/>
    </xf>
    <xf numFmtId="177" fontId="0" fillId="0" borderId="4" xfId="0" quotePrefix="1" applyNumberFormat="1" applyBorder="1" applyAlignment="1">
      <alignment horizontal="center" vertical="center"/>
    </xf>
    <xf numFmtId="177" fontId="0" fillId="0" borderId="3" xfId="0" quotePrefix="1" applyNumberForma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2"/>
  <sheetViews>
    <sheetView tabSelected="1" workbookViewId="0">
      <selection activeCell="A2" sqref="A2:M2"/>
    </sheetView>
  </sheetViews>
  <sheetFormatPr defaultRowHeight="14" x14ac:dyDescent="0.3"/>
  <cols>
    <col min="1" max="1" width="8.4140625" customWidth="1"/>
    <col min="2" max="2" width="9.5" bestFit="1" customWidth="1"/>
    <col min="3" max="3" width="8.58203125" customWidth="1"/>
    <col min="4" max="11" width="8.58203125" bestFit="1" customWidth="1"/>
    <col min="12" max="12" width="9.5" bestFit="1" customWidth="1"/>
    <col min="13" max="13" width="8.75" bestFit="1" customWidth="1"/>
    <col min="14" max="14" width="9.08203125" bestFit="1" customWidth="1"/>
    <col min="15" max="15" width="8.75" bestFit="1" customWidth="1"/>
  </cols>
  <sheetData>
    <row r="1" spans="1:17" ht="17.5" x14ac:dyDescent="0.3">
      <c r="A1" s="18"/>
      <c r="B1" s="18"/>
      <c r="C1" s="1"/>
      <c r="D1" s="1"/>
      <c r="E1" s="1"/>
      <c r="F1" s="1"/>
      <c r="G1" s="1"/>
      <c r="H1" s="1"/>
    </row>
    <row r="2" spans="1:17" ht="24" customHeight="1" x14ac:dyDescent="0.3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7" ht="14" customHeight="1" x14ac:dyDescent="0.3">
      <c r="A3" s="19" t="s">
        <v>9</v>
      </c>
      <c r="B3" s="17" t="s">
        <v>0</v>
      </c>
      <c r="C3" s="21"/>
      <c r="D3" s="21"/>
      <c r="E3" s="21"/>
      <c r="F3" s="21"/>
      <c r="G3" s="22"/>
      <c r="H3" s="16" t="s">
        <v>1</v>
      </c>
      <c r="I3" s="16"/>
      <c r="J3" s="16"/>
      <c r="K3" s="16"/>
      <c r="L3" s="16" t="s">
        <v>0</v>
      </c>
      <c r="M3" s="16"/>
      <c r="N3" s="16" t="s">
        <v>4</v>
      </c>
      <c r="O3" s="16"/>
      <c r="P3" s="5"/>
      <c r="Q3" s="5"/>
    </row>
    <row r="4" spans="1:17" ht="29.5" customHeight="1" x14ac:dyDescent="0.3">
      <c r="A4" s="20"/>
      <c r="B4" s="2" t="s">
        <v>6</v>
      </c>
      <c r="C4" s="2" t="s">
        <v>7</v>
      </c>
      <c r="D4" s="2" t="s">
        <v>8</v>
      </c>
      <c r="E4" s="2" t="s">
        <v>10</v>
      </c>
      <c r="F4" s="2" t="s">
        <v>11</v>
      </c>
      <c r="G4" s="2" t="s">
        <v>12</v>
      </c>
      <c r="H4" s="2" t="s">
        <v>6</v>
      </c>
      <c r="I4" s="2" t="s">
        <v>7</v>
      </c>
      <c r="J4" s="2" t="s">
        <v>8</v>
      </c>
      <c r="K4" s="2" t="s">
        <v>10</v>
      </c>
      <c r="L4" s="4" t="s">
        <v>3</v>
      </c>
      <c r="M4" s="4" t="s">
        <v>5</v>
      </c>
      <c r="N4" s="4" t="s">
        <v>3</v>
      </c>
      <c r="O4" s="4" t="s">
        <v>2</v>
      </c>
    </row>
    <row r="5" spans="1:17" x14ac:dyDescent="0.3">
      <c r="A5" s="9">
        <v>0</v>
      </c>
      <c r="B5" s="15">
        <v>8.0500000000000007</v>
      </c>
      <c r="C5" s="15">
        <v>7.69</v>
      </c>
      <c r="D5" s="15">
        <v>6.3</v>
      </c>
      <c r="E5" s="15">
        <v>7.13</v>
      </c>
      <c r="F5" s="15">
        <v>8.1999999999999993</v>
      </c>
      <c r="G5" s="15">
        <v>7.7</v>
      </c>
      <c r="H5" s="14">
        <v>7.7</v>
      </c>
      <c r="I5" s="10">
        <v>7.6</v>
      </c>
      <c r="J5" s="10">
        <v>8.1</v>
      </c>
      <c r="K5" s="10">
        <v>5.5</v>
      </c>
      <c r="L5" s="8">
        <f>AVERAGE(B5:G5)</f>
        <v>7.5116666666666676</v>
      </c>
      <c r="M5" s="6">
        <f>_xlfn.STDEV.P(B5:G5)</f>
        <v>0.63831592665561954</v>
      </c>
      <c r="N5" s="6">
        <f>AVERAGE(H5:K5)</f>
        <v>7.2249999999999996</v>
      </c>
      <c r="O5" s="6">
        <f>_xlfn.STDEV.P(H5:K5)</f>
        <v>1.0133484099755676</v>
      </c>
    </row>
    <row r="6" spans="1:17" x14ac:dyDescent="0.3">
      <c r="A6" s="9">
        <v>3</v>
      </c>
      <c r="B6" s="15">
        <v>7.1</v>
      </c>
      <c r="C6" s="15">
        <v>7.9</v>
      </c>
      <c r="D6" s="15">
        <v>6.2</v>
      </c>
      <c r="E6" s="15">
        <v>6.9</v>
      </c>
      <c r="F6" s="15">
        <v>7.8</v>
      </c>
      <c r="G6" s="15">
        <v>8</v>
      </c>
      <c r="H6" s="14">
        <v>9</v>
      </c>
      <c r="I6" s="10">
        <v>8.1999999999999993</v>
      </c>
      <c r="J6" s="10">
        <v>9</v>
      </c>
      <c r="K6" s="10">
        <v>6.8</v>
      </c>
      <c r="L6" s="8">
        <f t="shared" ref="L6:L8" si="0">AVERAGE(B6:G6)</f>
        <v>7.3166666666666664</v>
      </c>
      <c r="M6" s="6">
        <f t="shared" ref="M6:M8" si="1">_xlfn.STDEV.P(B6:G6)</f>
        <v>0.64657215804236068</v>
      </c>
      <c r="N6" s="6">
        <f t="shared" ref="N6:N9" si="2">AVERAGE(H6:K6)</f>
        <v>8.25</v>
      </c>
      <c r="O6" s="6">
        <f t="shared" ref="O6:O9" si="3">_xlfn.STDEV.P(H6:K6)</f>
        <v>0.89861003778057391</v>
      </c>
    </row>
    <row r="7" spans="1:17" x14ac:dyDescent="0.3">
      <c r="A7" s="9">
        <v>7</v>
      </c>
      <c r="B7" s="15">
        <v>8.27</v>
      </c>
      <c r="C7" s="15">
        <v>7.13</v>
      </c>
      <c r="D7" s="15">
        <v>5.86</v>
      </c>
      <c r="E7" s="13" t="s">
        <v>13</v>
      </c>
      <c r="F7" s="15">
        <v>7.43</v>
      </c>
      <c r="G7" s="15">
        <v>8.48</v>
      </c>
      <c r="H7" s="14">
        <v>9.6</v>
      </c>
      <c r="I7" s="10">
        <v>9</v>
      </c>
      <c r="J7" s="10">
        <v>9.6</v>
      </c>
      <c r="K7" s="10">
        <v>6.9</v>
      </c>
      <c r="L7" s="8">
        <f t="shared" si="0"/>
        <v>7.4340000000000002</v>
      </c>
      <c r="M7" s="6">
        <f t="shared" si="1"/>
        <v>0.93412204770040475</v>
      </c>
      <c r="N7" s="6">
        <f t="shared" si="2"/>
        <v>8.7750000000000004</v>
      </c>
      <c r="O7" s="6">
        <f t="shared" si="3"/>
        <v>1.1098986440211567</v>
      </c>
    </row>
    <row r="8" spans="1:17" x14ac:dyDescent="0.3">
      <c r="A8" s="9">
        <v>10</v>
      </c>
      <c r="B8" s="15">
        <v>7.9</v>
      </c>
      <c r="C8" s="12" t="s">
        <v>13</v>
      </c>
      <c r="D8" s="7" t="s">
        <v>13</v>
      </c>
      <c r="E8" s="7" t="s">
        <v>13</v>
      </c>
      <c r="F8" s="11" t="s">
        <v>13</v>
      </c>
      <c r="G8" s="15">
        <v>7.98</v>
      </c>
      <c r="H8" s="14">
        <v>10.3</v>
      </c>
      <c r="I8" s="10">
        <v>9.4</v>
      </c>
      <c r="J8" s="10">
        <v>10.3</v>
      </c>
      <c r="K8" s="10">
        <v>7.8</v>
      </c>
      <c r="L8" s="8">
        <f t="shared" si="0"/>
        <v>7.94</v>
      </c>
      <c r="M8" s="6">
        <f t="shared" si="1"/>
        <v>4.0000000000000036E-2</v>
      </c>
      <c r="N8" s="6">
        <f t="shared" si="2"/>
        <v>9.4500000000000011</v>
      </c>
      <c r="O8" s="6">
        <f t="shared" si="3"/>
        <v>1.0210288928331019</v>
      </c>
    </row>
    <row r="9" spans="1:17" x14ac:dyDescent="0.3">
      <c r="A9" s="3">
        <v>14</v>
      </c>
      <c r="B9" s="7" t="s">
        <v>13</v>
      </c>
      <c r="C9" s="7" t="s">
        <v>13</v>
      </c>
      <c r="D9" s="7" t="s">
        <v>13</v>
      </c>
      <c r="E9" s="7" t="s">
        <v>13</v>
      </c>
      <c r="F9" s="7" t="s">
        <v>13</v>
      </c>
      <c r="G9" s="7" t="s">
        <v>13</v>
      </c>
      <c r="H9" s="10">
        <v>12.6</v>
      </c>
      <c r="I9" s="10">
        <v>11.5</v>
      </c>
      <c r="J9" s="10">
        <v>12.4</v>
      </c>
      <c r="K9" s="10">
        <v>10</v>
      </c>
      <c r="L9" s="7" t="s">
        <v>13</v>
      </c>
      <c r="M9" s="7" t="s">
        <v>13</v>
      </c>
      <c r="N9" s="6">
        <f t="shared" si="2"/>
        <v>11.625</v>
      </c>
      <c r="O9" s="6">
        <f t="shared" si="3"/>
        <v>1.0256095748383007</v>
      </c>
    </row>
    <row r="12" spans="1:17" x14ac:dyDescent="0.3">
      <c r="A12" s="7" t="s">
        <v>14</v>
      </c>
    </row>
  </sheetData>
  <mergeCells count="7">
    <mergeCell ref="L3:M3"/>
    <mergeCell ref="N3:O3"/>
    <mergeCell ref="A1:B1"/>
    <mergeCell ref="A3:A4"/>
    <mergeCell ref="B3:G3"/>
    <mergeCell ref="H3:K3"/>
    <mergeCell ref="A2:M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zhouyanrong</cp:lastModifiedBy>
  <dcterms:created xsi:type="dcterms:W3CDTF">2015-06-05T18:19:34Z</dcterms:created>
  <dcterms:modified xsi:type="dcterms:W3CDTF">2020-04-16T03:28:02Z</dcterms:modified>
</cp:coreProperties>
</file>