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qiy\Desktop\source data-2\Fig. 2\"/>
    </mc:Choice>
  </mc:AlternateContent>
  <xr:revisionPtr revIDLastSave="0" documentId="13_ncr:1_{3F712BE0-F439-42C6-A37D-F6C6247073A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5" i="1"/>
  <c r="N6" i="1"/>
  <c r="N7" i="1"/>
  <c r="N8" i="1"/>
  <c r="N9" i="1"/>
  <c r="N5" i="1"/>
  <c r="M6" i="1"/>
  <c r="M7" i="1"/>
  <c r="M8" i="1"/>
  <c r="M5" i="1"/>
  <c r="L6" i="1"/>
  <c r="L7" i="1"/>
  <c r="L8" i="1"/>
  <c r="L5" i="1"/>
</calcChain>
</file>

<file path=xl/sharedStrings.xml><?xml version="1.0" encoding="utf-8"?>
<sst xmlns="http://schemas.openxmlformats.org/spreadsheetml/2006/main" count="34" uniqueCount="16">
  <si>
    <t xml:space="preserve">  WT</t>
    <phoneticPr fontId="4" type="noConversion"/>
  </si>
  <si>
    <t>DKO</t>
    <phoneticPr fontId="4" type="noConversion"/>
  </si>
  <si>
    <t>Standard Deviation</t>
  </si>
  <si>
    <t xml:space="preserve">Average  </t>
    <phoneticPr fontId="2" type="noConversion"/>
  </si>
  <si>
    <t>DKO</t>
  </si>
  <si>
    <t>Standard Deviation</t>
    <phoneticPr fontId="2" type="noConversion"/>
  </si>
  <si>
    <t>Pig 1</t>
    <phoneticPr fontId="4" type="noConversion"/>
  </si>
  <si>
    <t>Pig 2</t>
    <phoneticPr fontId="4" type="noConversion"/>
  </si>
  <si>
    <t>Pig 3</t>
    <phoneticPr fontId="4" type="noConversion"/>
  </si>
  <si>
    <t>Days post infection</t>
    <phoneticPr fontId="2" type="noConversion"/>
  </si>
  <si>
    <t>Pig 4</t>
    <phoneticPr fontId="4" type="noConversion"/>
  </si>
  <si>
    <t>Pig 5</t>
    <phoneticPr fontId="4" type="noConversion"/>
  </si>
  <si>
    <t>Pig 6</t>
    <phoneticPr fontId="4" type="noConversion"/>
  </si>
  <si>
    <t>--</t>
  </si>
  <si>
    <t>--: died</t>
    <phoneticPr fontId="2" type="noConversion"/>
  </si>
  <si>
    <r>
      <rPr>
        <b/>
        <sz val="14"/>
        <color indexed="8"/>
        <rFont val="Times New Roman"/>
        <family val="1"/>
      </rPr>
      <t>Figure 2-Source data 8</t>
    </r>
    <r>
      <rPr>
        <sz val="14"/>
        <color indexed="8"/>
        <rFont val="Times New Roman"/>
        <family val="1"/>
      </rPr>
      <t>. PRRSV-specific antibodies in serum (S/P ration).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</si>
</sst>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_ "/>
  </numFmts>
  <fonts count="9" x14ac:knownFonts="1">
    <font>
      <sz val="11"/>
      <color theme="1"/>
      <name val="等线"/>
      <family val="2"/>
      <scheme val="minor"/>
    </font>
    <font>
      <b/>
      <sz val="14"/>
      <color indexed="8"/>
      <name val="Times New Roman"/>
      <family val="1"/>
    </font>
    <font>
      <sz val="9"/>
      <name val="等线"/>
      <family val="3"/>
      <charset val="134"/>
      <scheme val="minor"/>
    </font>
    <font>
      <sz val="14"/>
      <color indexed="8"/>
      <name val="Times New Roman"/>
      <family val="1"/>
    </font>
    <font>
      <sz val="9"/>
      <name val="宋体"/>
      <family val="2"/>
      <charset val="13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76" fontId="0" fillId="0" borderId="5" xfId="0" quotePrefix="1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0" fillId="0" borderId="2" xfId="0" quotePrefix="1" applyNumberFormat="1" applyBorder="1" applyAlignment="1">
      <alignment horizontal="center" vertical="center"/>
    </xf>
    <xf numFmtId="176" fontId="0" fillId="0" borderId="4" xfId="0" quotePrefix="1" applyNumberFormat="1" applyBorder="1" applyAlignment="1">
      <alignment horizontal="center" vertical="center"/>
    </xf>
    <xf numFmtId="176" fontId="0" fillId="0" borderId="3" xfId="0" quotePrefix="1" applyNumberForma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176" fontId="6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/>
    </xf>
    <xf numFmtId="177" fontId="8" fillId="0" borderId="4" xfId="0" applyNumberFormat="1" applyFont="1" applyBorder="1" applyAlignment="1">
      <alignment horizontal="center"/>
    </xf>
    <xf numFmtId="177" fontId="8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2"/>
  <sheetViews>
    <sheetView tabSelected="1" workbookViewId="0">
      <selection activeCell="C13" sqref="C13"/>
    </sheetView>
  </sheetViews>
  <sheetFormatPr defaultRowHeight="14" x14ac:dyDescent="0.3"/>
  <cols>
    <col min="1" max="1" width="8.4140625" customWidth="1"/>
    <col min="2" max="2" width="9.5" bestFit="1" customWidth="1"/>
    <col min="3" max="3" width="8.58203125" customWidth="1"/>
    <col min="4" max="11" width="8.58203125" bestFit="1" customWidth="1"/>
    <col min="12" max="12" width="9.5" bestFit="1" customWidth="1"/>
    <col min="13" max="13" width="8.75" bestFit="1" customWidth="1"/>
    <col min="14" max="14" width="9.08203125" bestFit="1" customWidth="1"/>
    <col min="15" max="15" width="8.75" bestFit="1" customWidth="1"/>
  </cols>
  <sheetData>
    <row r="1" spans="1:17" ht="17.5" x14ac:dyDescent="0.3">
      <c r="A1" s="18"/>
      <c r="B1" s="18"/>
      <c r="C1" s="1"/>
      <c r="D1" s="1"/>
      <c r="E1" s="1"/>
      <c r="F1" s="1"/>
      <c r="G1" s="1"/>
      <c r="H1" s="1"/>
    </row>
    <row r="2" spans="1:17" ht="24" customHeight="1" x14ac:dyDescent="0.3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7" ht="14" customHeight="1" x14ac:dyDescent="0.3">
      <c r="A3" s="19" t="s">
        <v>9</v>
      </c>
      <c r="B3" s="17" t="s">
        <v>0</v>
      </c>
      <c r="C3" s="21"/>
      <c r="D3" s="21"/>
      <c r="E3" s="21"/>
      <c r="F3" s="21"/>
      <c r="G3" s="22"/>
      <c r="H3" s="16" t="s">
        <v>1</v>
      </c>
      <c r="I3" s="16"/>
      <c r="J3" s="16"/>
      <c r="K3" s="16"/>
      <c r="L3" s="16" t="s">
        <v>0</v>
      </c>
      <c r="M3" s="16"/>
      <c r="N3" s="16" t="s">
        <v>4</v>
      </c>
      <c r="O3" s="16"/>
      <c r="P3" s="5"/>
      <c r="Q3" s="5"/>
    </row>
    <row r="4" spans="1:17" ht="29.5" customHeight="1" x14ac:dyDescent="0.3">
      <c r="A4" s="20"/>
      <c r="B4" s="2" t="s">
        <v>6</v>
      </c>
      <c r="C4" s="2" t="s">
        <v>7</v>
      </c>
      <c r="D4" s="2" t="s">
        <v>8</v>
      </c>
      <c r="E4" s="2" t="s">
        <v>10</v>
      </c>
      <c r="F4" s="2" t="s">
        <v>11</v>
      </c>
      <c r="G4" s="2" t="s">
        <v>12</v>
      </c>
      <c r="H4" s="2" t="s">
        <v>6</v>
      </c>
      <c r="I4" s="2" t="s">
        <v>7</v>
      </c>
      <c r="J4" s="2" t="s">
        <v>8</v>
      </c>
      <c r="K4" s="2" t="s">
        <v>10</v>
      </c>
      <c r="L4" s="4" t="s">
        <v>3</v>
      </c>
      <c r="M4" s="4" t="s">
        <v>5</v>
      </c>
      <c r="N4" s="4" t="s">
        <v>3</v>
      </c>
      <c r="O4" s="4" t="s">
        <v>2</v>
      </c>
    </row>
    <row r="5" spans="1:17" x14ac:dyDescent="0.3">
      <c r="A5" s="7">
        <v>0</v>
      </c>
      <c r="B5" s="11">
        <v>1.4999999999999999E-2</v>
      </c>
      <c r="C5" s="11">
        <v>1.0999999999999999E-2</v>
      </c>
      <c r="D5" s="11">
        <v>2.3E-2</v>
      </c>
      <c r="E5" s="11">
        <v>1.2999999999999999E-2</v>
      </c>
      <c r="F5" s="11">
        <v>1.4E-2</v>
      </c>
      <c r="G5" s="11">
        <v>2.9000000000000001E-2</v>
      </c>
      <c r="H5" s="14">
        <v>0.111</v>
      </c>
      <c r="I5" s="15">
        <v>0.13900000000000001</v>
      </c>
      <c r="J5" s="15">
        <v>0.183</v>
      </c>
      <c r="K5" s="15">
        <v>5.0000000000000001E-3</v>
      </c>
      <c r="L5" s="12">
        <f>AVERAGE(B5:G5)</f>
        <v>1.7499999999999998E-2</v>
      </c>
      <c r="M5" s="13">
        <f>_xlfn.STDEV.P(B5:G5)</f>
        <v>6.3705049512054693E-3</v>
      </c>
      <c r="N5" s="13">
        <f>AVERAGE(H5:K5)</f>
        <v>0.1095</v>
      </c>
      <c r="O5" s="13">
        <f>_xlfn.STDEV.P(H5:K5)</f>
        <v>6.5564853389601954E-2</v>
      </c>
    </row>
    <row r="6" spans="1:17" x14ac:dyDescent="0.3">
      <c r="A6" s="7">
        <v>3</v>
      </c>
      <c r="B6" s="11">
        <v>6.0000000000000001E-3</v>
      </c>
      <c r="C6" s="11">
        <v>5.0000000000000001E-3</v>
      </c>
      <c r="D6" s="11">
        <v>1E-3</v>
      </c>
      <c r="E6" s="11">
        <v>1E-3</v>
      </c>
      <c r="F6" s="11">
        <v>1.4E-2</v>
      </c>
      <c r="G6" s="11">
        <v>0.01</v>
      </c>
      <c r="H6" s="14">
        <v>0.09</v>
      </c>
      <c r="I6" s="15">
        <v>0.106</v>
      </c>
      <c r="J6" s="15">
        <v>0.214</v>
      </c>
      <c r="K6" s="15">
        <v>1.9E-2</v>
      </c>
      <c r="L6" s="12">
        <f t="shared" ref="L6:L8" si="0">AVERAGE(B6:G6)</f>
        <v>6.1666666666666675E-3</v>
      </c>
      <c r="M6" s="13">
        <f t="shared" ref="M6:M8" si="1">_xlfn.STDEV.P(B6:G6)</f>
        <v>4.6696419087072991E-3</v>
      </c>
      <c r="N6" s="13">
        <f t="shared" ref="N6:N9" si="2">AVERAGE(H6:K6)</f>
        <v>0.10725000000000001</v>
      </c>
      <c r="O6" s="13">
        <f t="shared" ref="O6:O9" si="3">_xlfn.STDEV.P(H6:K6)</f>
        <v>6.9790310932105734E-2</v>
      </c>
    </row>
    <row r="7" spans="1:17" x14ac:dyDescent="0.3">
      <c r="A7" s="7">
        <v>7</v>
      </c>
      <c r="B7" s="11">
        <v>0.81299999999999994</v>
      </c>
      <c r="C7" s="11">
        <v>0.76900000000000002</v>
      </c>
      <c r="D7" s="11">
        <v>0.64500000000000002</v>
      </c>
      <c r="E7" s="10" t="s">
        <v>13</v>
      </c>
      <c r="F7" s="11">
        <v>0.52300000000000002</v>
      </c>
      <c r="G7" s="11">
        <v>0.76500000000000001</v>
      </c>
      <c r="H7" s="14">
        <v>8.6999999999999994E-2</v>
      </c>
      <c r="I7" s="15">
        <v>6.7000000000000004E-2</v>
      </c>
      <c r="J7" s="15">
        <v>0.13</v>
      </c>
      <c r="K7" s="15">
        <v>8.0000000000000002E-3</v>
      </c>
      <c r="L7" s="12">
        <f t="shared" si="0"/>
        <v>0.70300000000000007</v>
      </c>
      <c r="M7" s="13">
        <f t="shared" si="1"/>
        <v>0.10589050948975511</v>
      </c>
      <c r="N7" s="13">
        <f t="shared" si="2"/>
        <v>7.3000000000000009E-2</v>
      </c>
      <c r="O7" s="13">
        <f t="shared" si="3"/>
        <v>4.3891912694709483E-2</v>
      </c>
    </row>
    <row r="8" spans="1:17" x14ac:dyDescent="0.3">
      <c r="A8" s="7">
        <v>10</v>
      </c>
      <c r="B8" s="11">
        <v>1.1919999999999999</v>
      </c>
      <c r="C8" s="9" t="s">
        <v>13</v>
      </c>
      <c r="D8" s="6" t="s">
        <v>13</v>
      </c>
      <c r="E8" s="6" t="s">
        <v>13</v>
      </c>
      <c r="F8" s="8" t="s">
        <v>13</v>
      </c>
      <c r="G8" s="11">
        <v>1.2989999999999999</v>
      </c>
      <c r="H8" s="14">
        <v>7.9000000000000001E-2</v>
      </c>
      <c r="I8" s="15">
        <v>6.9000000000000006E-2</v>
      </c>
      <c r="J8" s="15">
        <v>0.154</v>
      </c>
      <c r="K8" s="15">
        <v>6.0000000000000001E-3</v>
      </c>
      <c r="L8" s="12">
        <f t="shared" si="0"/>
        <v>1.2454999999999998</v>
      </c>
      <c r="M8" s="13">
        <f t="shared" si="1"/>
        <v>5.3499999999999992E-2</v>
      </c>
      <c r="N8" s="13">
        <f t="shared" si="2"/>
        <v>7.7000000000000013E-2</v>
      </c>
      <c r="O8" s="13">
        <f t="shared" si="3"/>
        <v>5.2530943262043162E-2</v>
      </c>
    </row>
    <row r="9" spans="1:17" x14ac:dyDescent="0.3">
      <c r="A9" s="3">
        <v>14</v>
      </c>
      <c r="B9" s="6" t="s">
        <v>13</v>
      </c>
      <c r="C9" s="6" t="s">
        <v>13</v>
      </c>
      <c r="D9" s="6" t="s">
        <v>13</v>
      </c>
      <c r="E9" s="6" t="s">
        <v>13</v>
      </c>
      <c r="F9" s="6" t="s">
        <v>13</v>
      </c>
      <c r="G9" s="6" t="s">
        <v>13</v>
      </c>
      <c r="H9" s="15">
        <v>3.3000000000000002E-2</v>
      </c>
      <c r="I9" s="15">
        <v>2.5000000000000001E-2</v>
      </c>
      <c r="J9" s="15">
        <v>0.215</v>
      </c>
      <c r="K9" s="15">
        <v>1.0999999999999999E-2</v>
      </c>
      <c r="L9" s="6" t="s">
        <v>13</v>
      </c>
      <c r="M9" s="6" t="s">
        <v>13</v>
      </c>
      <c r="N9" s="13">
        <f t="shared" si="2"/>
        <v>7.1000000000000008E-2</v>
      </c>
      <c r="O9" s="13">
        <f t="shared" si="3"/>
        <v>8.3510478384451844E-2</v>
      </c>
    </row>
    <row r="12" spans="1:17" x14ac:dyDescent="0.3">
      <c r="A12" s="6" t="s">
        <v>14</v>
      </c>
    </row>
  </sheetData>
  <mergeCells count="7">
    <mergeCell ref="L3:M3"/>
    <mergeCell ref="N3:O3"/>
    <mergeCell ref="A1:B1"/>
    <mergeCell ref="A3:A4"/>
    <mergeCell ref="B3:G3"/>
    <mergeCell ref="H3:K3"/>
    <mergeCell ref="A2:M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zhouyanrong</dc:creator>
  <cp:lastModifiedBy>zhouyanrong</cp:lastModifiedBy>
  <dcterms:created xsi:type="dcterms:W3CDTF">2015-06-05T18:19:34Z</dcterms:created>
  <dcterms:modified xsi:type="dcterms:W3CDTF">2020-04-16T03:34:11Z</dcterms:modified>
</cp:coreProperties>
</file>