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qiy\Desktop\source data-2\Fig. 4\"/>
    </mc:Choice>
  </mc:AlternateContent>
  <xr:revisionPtr revIDLastSave="0" documentId="13_ncr:1_{C35C11E9-17AB-4386-BF3B-C3E4A6D57C7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" i="1" l="1"/>
  <c r="N7" i="1"/>
  <c r="N5" i="1"/>
  <c r="M6" i="1"/>
  <c r="M7" i="1"/>
  <c r="M5" i="1"/>
  <c r="L6" i="1"/>
  <c r="L7" i="1"/>
  <c r="L5" i="1"/>
  <c r="K6" i="1"/>
  <c r="K7" i="1"/>
  <c r="K5" i="1"/>
  <c r="P6" i="1" l="1"/>
  <c r="P7" i="1"/>
  <c r="P5" i="1"/>
  <c r="O6" i="1"/>
  <c r="O7" i="1"/>
  <c r="O5" i="1"/>
</calcChain>
</file>

<file path=xl/sharedStrings.xml><?xml version="1.0" encoding="utf-8"?>
<sst xmlns="http://schemas.openxmlformats.org/spreadsheetml/2006/main" count="26" uniqueCount="16">
  <si>
    <t xml:space="preserve">  WT</t>
    <phoneticPr fontId="4" type="noConversion"/>
  </si>
  <si>
    <t>DKO</t>
    <phoneticPr fontId="4" type="noConversion"/>
  </si>
  <si>
    <t>Standard Deviation</t>
  </si>
  <si>
    <t xml:space="preserve">Average  </t>
    <phoneticPr fontId="2" type="noConversion"/>
  </si>
  <si>
    <t>DKO</t>
  </si>
  <si>
    <t>Standard Deviation</t>
    <phoneticPr fontId="2" type="noConversion"/>
  </si>
  <si>
    <t>Duodenum</t>
  </si>
  <si>
    <t>Intestinal Type</t>
    <phoneticPr fontId="2" type="noConversion"/>
  </si>
  <si>
    <t>Jejunum</t>
  </si>
  <si>
    <t>Iluem</t>
  </si>
  <si>
    <t>repeat 1</t>
    <phoneticPr fontId="4" type="noConversion"/>
  </si>
  <si>
    <t>repeat 2</t>
    <phoneticPr fontId="4" type="noConversion"/>
  </si>
  <si>
    <t>repeat 3</t>
    <phoneticPr fontId="4" type="noConversion"/>
  </si>
  <si>
    <t xml:space="preserve">  Mock</t>
    <phoneticPr fontId="4" type="noConversion"/>
  </si>
  <si>
    <t>WT</t>
    <phoneticPr fontId="2" type="noConversion"/>
  </si>
  <si>
    <r>
      <rPr>
        <b/>
        <sz val="14"/>
        <color indexed="8"/>
        <rFont val="Times New Roman"/>
        <family val="1"/>
      </rPr>
      <t>Figure 4-Source data 2</t>
    </r>
    <r>
      <rPr>
        <sz val="14"/>
        <color indexed="8"/>
        <rFont val="Times New Roman"/>
        <family val="1"/>
      </rPr>
      <t>. The ratio of intestinal villus height to the crypt depth in PDCoV group.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</si>
</sst>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7" formatCode="0.000000_);[Red]\(0.000000\)"/>
  </numFmts>
  <fonts count="9" x14ac:knownFonts="1">
    <font>
      <sz val="11"/>
      <color theme="1"/>
      <name val="等线"/>
      <family val="2"/>
      <scheme val="minor"/>
    </font>
    <font>
      <b/>
      <sz val="14"/>
      <color indexed="8"/>
      <name val="Times New Roman"/>
      <family val="1"/>
    </font>
    <font>
      <sz val="9"/>
      <name val="等线"/>
      <family val="3"/>
      <charset val="134"/>
      <scheme val="minor"/>
    </font>
    <font>
      <sz val="14"/>
      <color indexed="8"/>
      <name val="Times New Roman"/>
      <family val="1"/>
    </font>
    <font>
      <sz val="9"/>
      <name val="宋体"/>
      <family val="2"/>
      <charset val="13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76" fontId="6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/>
    </xf>
    <xf numFmtId="0" fontId="7" fillId="0" borderId="5" xfId="0" applyFont="1" applyBorder="1"/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7"/>
  <sheetViews>
    <sheetView tabSelected="1" workbookViewId="0">
      <selection activeCell="I13" sqref="I13"/>
    </sheetView>
  </sheetViews>
  <sheetFormatPr defaultRowHeight="14" x14ac:dyDescent="0.3"/>
  <cols>
    <col min="1" max="1" width="16.4140625" bestFit="1" customWidth="1"/>
    <col min="2" max="2" width="9.5" bestFit="1" customWidth="1"/>
    <col min="3" max="6" width="8.58203125" customWidth="1"/>
    <col min="7" max="9" width="8.58203125" bestFit="1" customWidth="1"/>
    <col min="10" max="12" width="8.58203125" customWidth="1"/>
    <col min="13" max="13" width="9.5" bestFit="1" customWidth="1"/>
    <col min="14" max="14" width="8.75" bestFit="1" customWidth="1"/>
    <col min="15" max="15" width="9.08203125" bestFit="1" customWidth="1"/>
    <col min="16" max="16" width="8.75" bestFit="1" customWidth="1"/>
  </cols>
  <sheetData>
    <row r="1" spans="1:18" ht="17.5" x14ac:dyDescent="0.3">
      <c r="A1" s="11"/>
      <c r="B1" s="11"/>
      <c r="C1" s="1"/>
      <c r="D1" s="1"/>
      <c r="E1" s="1"/>
      <c r="F1" s="1"/>
      <c r="G1" s="1"/>
      <c r="H1" s="1"/>
    </row>
    <row r="2" spans="1:18" ht="24" customHeight="1" x14ac:dyDescent="0.3">
      <c r="A2" s="14" t="s">
        <v>15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8" ht="14" customHeight="1" x14ac:dyDescent="0.3">
      <c r="A3" s="12" t="s">
        <v>7</v>
      </c>
      <c r="B3" s="10" t="s">
        <v>13</v>
      </c>
      <c r="C3" s="10"/>
      <c r="D3" s="10"/>
      <c r="E3" s="15" t="s">
        <v>14</v>
      </c>
      <c r="F3" s="15"/>
      <c r="G3" s="16"/>
      <c r="H3" s="10" t="s">
        <v>1</v>
      </c>
      <c r="I3" s="10"/>
      <c r="J3" s="10"/>
      <c r="K3" s="10" t="s">
        <v>13</v>
      </c>
      <c r="L3" s="10"/>
      <c r="M3" s="10" t="s">
        <v>0</v>
      </c>
      <c r="N3" s="10"/>
      <c r="O3" s="10" t="s">
        <v>4</v>
      </c>
      <c r="P3" s="10"/>
      <c r="Q3" s="4"/>
      <c r="R3" s="4"/>
    </row>
    <row r="4" spans="1:18" ht="28" x14ac:dyDescent="0.3">
      <c r="A4" s="13"/>
      <c r="B4" s="2" t="s">
        <v>10</v>
      </c>
      <c r="C4" s="2" t="s">
        <v>11</v>
      </c>
      <c r="D4" s="7" t="s">
        <v>12</v>
      </c>
      <c r="E4" s="7" t="s">
        <v>10</v>
      </c>
      <c r="F4" s="7" t="s">
        <v>11</v>
      </c>
      <c r="G4" s="2" t="s">
        <v>12</v>
      </c>
      <c r="H4" s="7" t="s">
        <v>10</v>
      </c>
      <c r="I4" s="7" t="s">
        <v>11</v>
      </c>
      <c r="J4" s="7" t="s">
        <v>12</v>
      </c>
      <c r="K4" s="3" t="s">
        <v>3</v>
      </c>
      <c r="L4" s="3" t="s">
        <v>5</v>
      </c>
      <c r="M4" s="3" t="s">
        <v>3</v>
      </c>
      <c r="N4" s="3" t="s">
        <v>5</v>
      </c>
      <c r="O4" s="3" t="s">
        <v>3</v>
      </c>
      <c r="P4" s="3" t="s">
        <v>2</v>
      </c>
    </row>
    <row r="5" spans="1:18" x14ac:dyDescent="0.3">
      <c r="A5" s="7" t="s">
        <v>6</v>
      </c>
      <c r="B5" s="8">
        <v>1.1759999999999999</v>
      </c>
      <c r="C5" s="8">
        <v>1.5398229999999999</v>
      </c>
      <c r="D5" s="8">
        <v>1.888889</v>
      </c>
      <c r="E5" s="8">
        <v>0.84191700000000003</v>
      </c>
      <c r="F5" s="8">
        <v>0.82692600000000005</v>
      </c>
      <c r="G5" s="9">
        <v>0.64538899999999999</v>
      </c>
      <c r="H5" s="8">
        <v>0.71757700000000002</v>
      </c>
      <c r="I5" s="8">
        <v>0.873058</v>
      </c>
      <c r="J5" s="8">
        <v>0.78109099999999998</v>
      </c>
      <c r="K5" s="5">
        <f>AVERAGE(B5:D5)</f>
        <v>1.534904</v>
      </c>
      <c r="L5" s="6">
        <f>_xlfn.STDEV.P(B5:D5)</f>
        <v>0.29105649967088265</v>
      </c>
      <c r="M5" s="5">
        <f>AVERAGE(E5:G5)</f>
        <v>0.77141066666666669</v>
      </c>
      <c r="N5" s="6">
        <f>_xlfn.STDEV.P(E5:G5)</f>
        <v>8.9320687683325545E-2</v>
      </c>
      <c r="O5" s="6">
        <f>AVERAGE(H5:J5)</f>
        <v>0.7905753333333333</v>
      </c>
      <c r="P5" s="6">
        <f>_xlfn.STDEV.P(H5:J5)</f>
        <v>6.3828153528743797E-2</v>
      </c>
    </row>
    <row r="6" spans="1:18" x14ac:dyDescent="0.3">
      <c r="A6" s="7" t="s">
        <v>8</v>
      </c>
      <c r="B6" s="8">
        <v>1.698113</v>
      </c>
      <c r="C6" s="8">
        <v>2.3913039999999999</v>
      </c>
      <c r="D6" s="8">
        <v>1.9</v>
      </c>
      <c r="E6" s="8">
        <v>1.552934</v>
      </c>
      <c r="F6" s="8">
        <v>1.351351</v>
      </c>
      <c r="G6" s="9">
        <v>1.6153850000000001</v>
      </c>
      <c r="H6" s="8">
        <v>1.340381</v>
      </c>
      <c r="I6" s="8">
        <v>1.8297870000000001</v>
      </c>
      <c r="J6" s="8">
        <v>1.2056739999999999</v>
      </c>
      <c r="K6" s="5">
        <f t="shared" ref="K6:K7" si="0">AVERAGE(B6:D6)</f>
        <v>1.9964723333333332</v>
      </c>
      <c r="L6" s="6">
        <f t="shared" ref="L6:L7" si="1">_xlfn.STDEV.P(B6:D6)</f>
        <v>0.29109978122553809</v>
      </c>
      <c r="M6" s="5">
        <f t="shared" ref="M6:M7" si="2">AVERAGE(E6:G6)</f>
        <v>1.5065566666666665</v>
      </c>
      <c r="N6" s="6">
        <f t="shared" ref="N6:N7" si="3">_xlfn.STDEV.P(E6:G6)</f>
        <v>0.1126695199076584</v>
      </c>
      <c r="O6" s="6">
        <f>AVERAGE(H6:J6)</f>
        <v>1.4586140000000001</v>
      </c>
      <c r="P6" s="6">
        <f>_xlfn.STDEV.P(H6:J6)</f>
        <v>0.26815858605061721</v>
      </c>
    </row>
    <row r="7" spans="1:18" x14ac:dyDescent="0.3">
      <c r="A7" s="7" t="s">
        <v>9</v>
      </c>
      <c r="B7" s="8">
        <v>1.357143</v>
      </c>
      <c r="C7" s="8">
        <v>1.221622</v>
      </c>
      <c r="D7" s="8">
        <v>1.5842700000000001</v>
      </c>
      <c r="E7" s="8">
        <v>0.68807499999999999</v>
      </c>
      <c r="F7" s="8">
        <v>0.763714</v>
      </c>
      <c r="G7" s="9">
        <v>0.879471</v>
      </c>
      <c r="H7" s="8">
        <v>0.82374199999999997</v>
      </c>
      <c r="I7" s="8">
        <v>1.3430530000000001</v>
      </c>
      <c r="J7" s="8">
        <v>1.065213</v>
      </c>
      <c r="K7" s="5">
        <f t="shared" si="0"/>
        <v>1.3876783333333333</v>
      </c>
      <c r="L7" s="6">
        <f t="shared" si="1"/>
        <v>0.14961661652889907</v>
      </c>
      <c r="M7" s="5">
        <f t="shared" si="2"/>
        <v>0.77708666666666659</v>
      </c>
      <c r="N7" s="6">
        <f t="shared" si="3"/>
        <v>7.870717190673085E-2</v>
      </c>
      <c r="O7" s="6">
        <f>AVERAGE(H7:J7)</f>
        <v>1.0773360000000001</v>
      </c>
      <c r="P7" s="6">
        <f>_xlfn.STDEV.P(H7:J7)</f>
        <v>0.21218106108855886</v>
      </c>
    </row>
  </sheetData>
  <mergeCells count="9">
    <mergeCell ref="M3:N3"/>
    <mergeCell ref="O3:P3"/>
    <mergeCell ref="A1:B1"/>
    <mergeCell ref="A3:A4"/>
    <mergeCell ref="H3:J3"/>
    <mergeCell ref="A2:N2"/>
    <mergeCell ref="B3:D3"/>
    <mergeCell ref="E3:G3"/>
    <mergeCell ref="K3:L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zhouyanrong</dc:creator>
  <cp:lastModifiedBy>zhouyanrong</cp:lastModifiedBy>
  <dcterms:created xsi:type="dcterms:W3CDTF">2015-06-05T18:19:34Z</dcterms:created>
  <dcterms:modified xsi:type="dcterms:W3CDTF">2020-04-16T04:02:06Z</dcterms:modified>
</cp:coreProperties>
</file>