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210" activeTab="2"/>
  </bookViews>
  <sheets>
    <sheet name="All Values" sheetId="1" r:id="rId1"/>
    <sheet name="Binned" sheetId="3" r:id="rId2"/>
    <sheet name="Summary" sheetId="4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L117" i="3" l="1"/>
  <c r="DL105" i="3"/>
  <c r="DM93" i="3"/>
  <c r="DN93" i="3" s="1"/>
  <c r="DM81" i="3"/>
  <c r="DN81" i="3" s="1"/>
  <c r="DM69" i="3"/>
  <c r="DN69" i="3" s="1"/>
  <c r="DM57" i="3"/>
  <c r="DN57" i="3" s="1"/>
  <c r="DI122" i="3"/>
  <c r="DH122" i="3"/>
  <c r="DF122" i="3"/>
  <c r="DE122" i="3"/>
  <c r="DC122" i="3"/>
  <c r="DB122" i="3"/>
  <c r="CZ122" i="3"/>
  <c r="CY122" i="3"/>
  <c r="CW122" i="3"/>
  <c r="CV122" i="3"/>
  <c r="CT122" i="3"/>
  <c r="CS122" i="3"/>
  <c r="CQ122" i="3"/>
  <c r="CP122" i="3"/>
  <c r="CN122" i="3"/>
  <c r="CM122" i="3"/>
  <c r="CK122" i="3"/>
  <c r="CJ122" i="3"/>
  <c r="CH122" i="3"/>
  <c r="CG122" i="3"/>
  <c r="CE122" i="3"/>
  <c r="CD122" i="3"/>
  <c r="CB122" i="3"/>
  <c r="CA122" i="3"/>
  <c r="BY122" i="3"/>
  <c r="BX122" i="3"/>
  <c r="BV122" i="3"/>
  <c r="BU122" i="3"/>
  <c r="BS122" i="3"/>
  <c r="BR122" i="3"/>
  <c r="BP122" i="3"/>
  <c r="BO122" i="3"/>
  <c r="BM122" i="3"/>
  <c r="BL122" i="3"/>
  <c r="BJ122" i="3"/>
  <c r="BI122" i="3"/>
  <c r="BG122" i="3"/>
  <c r="BF122" i="3"/>
  <c r="BD122" i="3"/>
  <c r="BC122" i="3"/>
  <c r="BA122" i="3"/>
  <c r="AZ122" i="3"/>
  <c r="AX122" i="3"/>
  <c r="AW122" i="3"/>
  <c r="AU122" i="3"/>
  <c r="AT122" i="3"/>
  <c r="AR122" i="3"/>
  <c r="AQ122" i="3"/>
  <c r="AO122" i="3"/>
  <c r="AN122" i="3"/>
  <c r="AL122" i="3"/>
  <c r="AK122" i="3"/>
  <c r="AI122" i="3"/>
  <c r="AH122" i="3"/>
  <c r="AF122" i="3"/>
  <c r="AE122" i="3"/>
  <c r="AC122" i="3"/>
  <c r="AB122" i="3"/>
  <c r="Z122" i="3"/>
  <c r="Y122" i="3"/>
  <c r="W122" i="3"/>
  <c r="V122" i="3"/>
  <c r="T122" i="3"/>
  <c r="S122" i="3"/>
  <c r="Q122" i="3"/>
  <c r="P122" i="3"/>
  <c r="N122" i="3"/>
  <c r="M122" i="3"/>
  <c r="K122" i="3"/>
  <c r="J122" i="3"/>
  <c r="H122" i="3"/>
  <c r="G122" i="3"/>
  <c r="E122" i="3"/>
  <c r="DM123" i="3" s="1"/>
  <c r="DN123" i="3" s="1"/>
  <c r="D122" i="3"/>
  <c r="DM122" i="3" s="1"/>
  <c r="DN122" i="3" s="1"/>
  <c r="T116" i="3"/>
  <c r="S116" i="3"/>
  <c r="Q116" i="3"/>
  <c r="P116" i="3"/>
  <c r="N116" i="3"/>
  <c r="M116" i="3"/>
  <c r="K116" i="3"/>
  <c r="J116" i="3"/>
  <c r="H116" i="3"/>
  <c r="G116" i="3"/>
  <c r="E116" i="3"/>
  <c r="DM117" i="3" s="1"/>
  <c r="DN117" i="3" s="1"/>
  <c r="D116" i="3"/>
  <c r="DM116" i="3" s="1"/>
  <c r="DN116" i="3" s="1"/>
  <c r="DI116" i="3"/>
  <c r="DH116" i="3"/>
  <c r="DF116" i="3"/>
  <c r="DE116" i="3"/>
  <c r="DI110" i="3"/>
  <c r="DH110" i="3"/>
  <c r="DF110" i="3"/>
  <c r="DE110" i="3"/>
  <c r="DC110" i="3"/>
  <c r="DB110" i="3"/>
  <c r="CZ110" i="3"/>
  <c r="CY110" i="3"/>
  <c r="CW110" i="3"/>
  <c r="CV110" i="3"/>
  <c r="CT110" i="3"/>
  <c r="CS110" i="3"/>
  <c r="DC116" i="3"/>
  <c r="DB116" i="3"/>
  <c r="CZ116" i="3"/>
  <c r="CY116" i="3"/>
  <c r="CW116" i="3"/>
  <c r="CV116" i="3"/>
  <c r="CT116" i="3"/>
  <c r="CS116" i="3"/>
  <c r="CQ116" i="3"/>
  <c r="CP116" i="3"/>
  <c r="CQ110" i="3"/>
  <c r="CP110" i="3"/>
  <c r="CN110" i="3"/>
  <c r="CM110" i="3"/>
  <c r="CN116" i="3"/>
  <c r="CM116" i="3"/>
  <c r="CK116" i="3"/>
  <c r="CJ116" i="3"/>
  <c r="CH116" i="3"/>
  <c r="CG116" i="3"/>
  <c r="CE116" i="3"/>
  <c r="CD116" i="3"/>
  <c r="CK110" i="3"/>
  <c r="CJ110" i="3"/>
  <c r="CH110" i="3"/>
  <c r="CG110" i="3"/>
  <c r="CE110" i="3"/>
  <c r="CD110" i="3"/>
  <c r="CB110" i="3"/>
  <c r="CA110" i="3"/>
  <c r="CB116" i="3"/>
  <c r="CA116" i="3"/>
  <c r="BY116" i="3"/>
  <c r="BX116" i="3"/>
  <c r="BV116" i="3"/>
  <c r="BU116" i="3"/>
  <c r="BS116" i="3"/>
  <c r="BR116" i="3"/>
  <c r="BY110" i="3"/>
  <c r="BX110" i="3"/>
  <c r="BV110" i="3"/>
  <c r="BU110" i="3"/>
  <c r="BS110" i="3"/>
  <c r="BR110" i="3"/>
  <c r="BP110" i="3"/>
  <c r="BO110" i="3"/>
  <c r="BP116" i="3"/>
  <c r="BO116" i="3"/>
  <c r="BM116" i="3"/>
  <c r="BL116" i="3"/>
  <c r="BJ116" i="3"/>
  <c r="BI116" i="3"/>
  <c r="BG116" i="3"/>
  <c r="BF116" i="3"/>
  <c r="BM110" i="3"/>
  <c r="BL110" i="3"/>
  <c r="BJ110" i="3"/>
  <c r="BI110" i="3"/>
  <c r="BG110" i="3"/>
  <c r="BF110" i="3"/>
  <c r="BD110" i="3"/>
  <c r="BC110" i="3"/>
  <c r="BD116" i="3"/>
  <c r="BC116" i="3"/>
  <c r="BA116" i="3"/>
  <c r="AZ116" i="3"/>
  <c r="AX116" i="3"/>
  <c r="AW116" i="3"/>
  <c r="AU116" i="3"/>
  <c r="AT116" i="3"/>
  <c r="AR116" i="3"/>
  <c r="AQ116" i="3"/>
  <c r="AO116" i="3"/>
  <c r="AN116" i="3"/>
  <c r="AL116" i="3"/>
  <c r="AK116" i="3"/>
  <c r="AI116" i="3"/>
  <c r="AH116" i="3"/>
  <c r="AF116" i="3"/>
  <c r="AE116" i="3"/>
  <c r="AC116" i="3"/>
  <c r="AB116" i="3"/>
  <c r="Z116" i="3"/>
  <c r="Y116" i="3"/>
  <c r="W116" i="3"/>
  <c r="V116" i="3"/>
  <c r="BA110" i="3"/>
  <c r="AZ110" i="3"/>
  <c r="AX110" i="3"/>
  <c r="AW110" i="3"/>
  <c r="AU110" i="3"/>
  <c r="AT110" i="3"/>
  <c r="AR110" i="3"/>
  <c r="AQ110" i="3"/>
  <c r="T110" i="3"/>
  <c r="S110" i="3"/>
  <c r="Q110" i="3"/>
  <c r="P110" i="3"/>
  <c r="AO110" i="3"/>
  <c r="AN110" i="3"/>
  <c r="AL110" i="3"/>
  <c r="AK110" i="3"/>
  <c r="AI110" i="3"/>
  <c r="AH110" i="3"/>
  <c r="AF110" i="3"/>
  <c r="AE110" i="3"/>
  <c r="AC110" i="3"/>
  <c r="AB110" i="3"/>
  <c r="Z110" i="3"/>
  <c r="Y110" i="3"/>
  <c r="W110" i="3"/>
  <c r="V110" i="3"/>
  <c r="N110" i="3"/>
  <c r="M110" i="3"/>
  <c r="K110" i="3"/>
  <c r="J110" i="3"/>
  <c r="H110" i="3"/>
  <c r="G110" i="3"/>
  <c r="E110" i="3"/>
  <c r="DM111" i="3" s="1"/>
  <c r="DN111" i="3" s="1"/>
  <c r="D110" i="3"/>
  <c r="DM110" i="3" s="1"/>
  <c r="DN110" i="3" s="1"/>
  <c r="DC104" i="3"/>
  <c r="DB104" i="3"/>
  <c r="CZ104" i="3"/>
  <c r="CY104" i="3"/>
  <c r="CW104" i="3"/>
  <c r="CV104" i="3"/>
  <c r="CT104" i="3"/>
  <c r="CS104" i="3"/>
  <c r="CE104" i="3"/>
  <c r="CD104" i="3"/>
  <c r="CB104" i="3"/>
  <c r="CA104" i="3"/>
  <c r="BY104" i="3"/>
  <c r="BX104" i="3"/>
  <c r="BV104" i="3"/>
  <c r="BU104" i="3"/>
  <c r="BS104" i="3"/>
  <c r="BR104" i="3"/>
  <c r="BP104" i="3"/>
  <c r="BO104" i="3"/>
  <c r="BM104" i="3"/>
  <c r="BL104" i="3"/>
  <c r="BJ104" i="3"/>
  <c r="BI104" i="3"/>
  <c r="BG104" i="3"/>
  <c r="BF104" i="3"/>
  <c r="BD104" i="3"/>
  <c r="BC104" i="3"/>
  <c r="AL104" i="3"/>
  <c r="AK104" i="3"/>
  <c r="AI104" i="3"/>
  <c r="AH104" i="3"/>
  <c r="AF104" i="3"/>
  <c r="AE104" i="3"/>
  <c r="BA104" i="3"/>
  <c r="AZ104" i="3"/>
  <c r="AX104" i="3"/>
  <c r="AW104" i="3"/>
  <c r="AU104" i="3"/>
  <c r="AT104" i="3"/>
  <c r="AR104" i="3"/>
  <c r="AQ104" i="3"/>
  <c r="AO104" i="3"/>
  <c r="AN104" i="3"/>
  <c r="AC104" i="3"/>
  <c r="AB104" i="3"/>
  <c r="Z104" i="3"/>
  <c r="Y104" i="3"/>
  <c r="W104" i="3"/>
  <c r="V104" i="3"/>
  <c r="CQ104" i="3"/>
  <c r="CP104" i="3"/>
  <c r="CN104" i="3"/>
  <c r="CM104" i="3"/>
  <c r="CK104" i="3"/>
  <c r="CJ104" i="3"/>
  <c r="CH104" i="3"/>
  <c r="CG104" i="3"/>
  <c r="DF104" i="3"/>
  <c r="DE104" i="3"/>
  <c r="DI104" i="3"/>
  <c r="DH104" i="3"/>
  <c r="DI98" i="3"/>
  <c r="DH98" i="3"/>
  <c r="DF98" i="3"/>
  <c r="DE98" i="3"/>
  <c r="DC98" i="3"/>
  <c r="DB98" i="3"/>
  <c r="CZ98" i="3"/>
  <c r="CY98" i="3"/>
  <c r="CW98" i="3"/>
  <c r="CV98" i="3"/>
  <c r="BX98" i="3"/>
  <c r="BY98" i="3"/>
  <c r="CA98" i="3"/>
  <c r="CB98" i="3"/>
  <c r="CD98" i="3"/>
  <c r="CE98" i="3"/>
  <c r="BV98" i="3"/>
  <c r="BU98" i="3"/>
  <c r="AO98" i="3"/>
  <c r="AN98" i="3"/>
  <c r="AL98" i="3"/>
  <c r="AK98" i="3"/>
  <c r="AI98" i="3"/>
  <c r="AH98" i="3"/>
  <c r="AF98" i="3"/>
  <c r="AE98" i="3"/>
  <c r="AC98" i="3"/>
  <c r="AB98" i="3"/>
  <c r="DI92" i="3"/>
  <c r="DH92" i="3"/>
  <c r="DF92" i="3"/>
  <c r="DE92" i="3"/>
  <c r="DC92" i="3"/>
  <c r="DB92" i="3"/>
  <c r="CZ92" i="3"/>
  <c r="CY92" i="3"/>
  <c r="CW92" i="3"/>
  <c r="CV92" i="3"/>
  <c r="CT92" i="3"/>
  <c r="CS92" i="3"/>
  <c r="CQ92" i="3"/>
  <c r="CP92" i="3"/>
  <c r="CN92" i="3"/>
  <c r="CM92" i="3"/>
  <c r="CT98" i="3"/>
  <c r="CS98" i="3"/>
  <c r="CQ98" i="3"/>
  <c r="CP98" i="3"/>
  <c r="CN98" i="3"/>
  <c r="CM98" i="3"/>
  <c r="CK98" i="3"/>
  <c r="CJ98" i="3"/>
  <c r="CH98" i="3"/>
  <c r="CG98" i="3"/>
  <c r="CK92" i="3"/>
  <c r="CJ92" i="3"/>
  <c r="CH92" i="3"/>
  <c r="CG92" i="3"/>
  <c r="CE92" i="3"/>
  <c r="CD92" i="3"/>
  <c r="CB92" i="3"/>
  <c r="CA92" i="3"/>
  <c r="BY92" i="3"/>
  <c r="BX92" i="3"/>
  <c r="BV92" i="3"/>
  <c r="BU92" i="3"/>
  <c r="BS92" i="3"/>
  <c r="BR92" i="3"/>
  <c r="BS98" i="3"/>
  <c r="BR98" i="3"/>
  <c r="BP98" i="3"/>
  <c r="BO98" i="3"/>
  <c r="BM98" i="3"/>
  <c r="BL98" i="3"/>
  <c r="BJ98" i="3"/>
  <c r="BI98" i="3"/>
  <c r="BG98" i="3"/>
  <c r="BF98" i="3"/>
  <c r="BD98" i="3"/>
  <c r="BC98" i="3"/>
  <c r="BA98" i="3"/>
  <c r="AZ98" i="3"/>
  <c r="AX98" i="3"/>
  <c r="AW98" i="3"/>
  <c r="AU98" i="3"/>
  <c r="AT98" i="3"/>
  <c r="AR98" i="3"/>
  <c r="AQ98" i="3"/>
  <c r="BP92" i="3"/>
  <c r="BO92" i="3"/>
  <c r="BM92" i="3"/>
  <c r="BL92" i="3"/>
  <c r="BJ92" i="3"/>
  <c r="BI92" i="3"/>
  <c r="BG92" i="3"/>
  <c r="BF92" i="3"/>
  <c r="BD92" i="3"/>
  <c r="BC92" i="3"/>
  <c r="BA92" i="3"/>
  <c r="AZ92" i="3"/>
  <c r="AX92" i="3"/>
  <c r="AW92" i="3"/>
  <c r="AU92" i="3"/>
  <c r="AT92" i="3"/>
  <c r="AR92" i="3"/>
  <c r="AQ92" i="3"/>
  <c r="AO92" i="3"/>
  <c r="AN92" i="3"/>
  <c r="AL92" i="3"/>
  <c r="AK92" i="3"/>
  <c r="AI92" i="3"/>
  <c r="AH92" i="3"/>
  <c r="AF92" i="3"/>
  <c r="AE92" i="3"/>
  <c r="Z92" i="3"/>
  <c r="Y92" i="3"/>
  <c r="W92" i="3"/>
  <c r="V92" i="3"/>
  <c r="AC92" i="3"/>
  <c r="AB92" i="3"/>
  <c r="Z98" i="3"/>
  <c r="Y98" i="3"/>
  <c r="W98" i="3"/>
  <c r="V98" i="3"/>
  <c r="T98" i="3"/>
  <c r="S98" i="3"/>
  <c r="Q98" i="3"/>
  <c r="P98" i="3"/>
  <c r="T104" i="3"/>
  <c r="S104" i="3"/>
  <c r="Q104" i="3"/>
  <c r="P104" i="3"/>
  <c r="N104" i="3"/>
  <c r="M104" i="3"/>
  <c r="K104" i="3"/>
  <c r="J104" i="3"/>
  <c r="H104" i="3"/>
  <c r="G104" i="3"/>
  <c r="E104" i="3"/>
  <c r="DM105" i="3" s="1"/>
  <c r="DN105" i="3" s="1"/>
  <c r="D104" i="3"/>
  <c r="DM104" i="3" s="1"/>
  <c r="DN104" i="3" s="1"/>
  <c r="N98" i="3"/>
  <c r="M98" i="3"/>
  <c r="K98" i="3"/>
  <c r="J98" i="3"/>
  <c r="H98" i="3"/>
  <c r="G98" i="3"/>
  <c r="E98" i="3"/>
  <c r="DM99" i="3" s="1"/>
  <c r="DN99" i="3" s="1"/>
  <c r="D98" i="3"/>
  <c r="DM98" i="3" s="1"/>
  <c r="DN98" i="3" s="1"/>
  <c r="CW86" i="3"/>
  <c r="CV86" i="3"/>
  <c r="CT86" i="3"/>
  <c r="CS86" i="3"/>
  <c r="CK86" i="3"/>
  <c r="CJ86" i="3"/>
  <c r="CH86" i="3"/>
  <c r="CG86" i="3"/>
  <c r="CE86" i="3"/>
  <c r="CD86" i="3"/>
  <c r="CB86" i="3"/>
  <c r="CA86" i="3"/>
  <c r="BY86" i="3"/>
  <c r="BX86" i="3"/>
  <c r="BV86" i="3"/>
  <c r="BU86" i="3"/>
  <c r="BS86" i="3"/>
  <c r="BR86" i="3"/>
  <c r="BP86" i="3"/>
  <c r="BO86" i="3"/>
  <c r="BM86" i="3"/>
  <c r="BL86" i="3"/>
  <c r="BJ86" i="3"/>
  <c r="BI86" i="3"/>
  <c r="BG86" i="3"/>
  <c r="BF86" i="3"/>
  <c r="BD86" i="3"/>
  <c r="BC86" i="3"/>
  <c r="BA86" i="3"/>
  <c r="AZ86" i="3"/>
  <c r="AU86" i="3"/>
  <c r="AT86" i="3"/>
  <c r="AR86" i="3"/>
  <c r="AQ86" i="3"/>
  <c r="AO86" i="3"/>
  <c r="AN86" i="3"/>
  <c r="AC86" i="3"/>
  <c r="AB86" i="3"/>
  <c r="T86" i="3"/>
  <c r="S86" i="3"/>
  <c r="Q86" i="3"/>
  <c r="P86" i="3"/>
  <c r="N86" i="3"/>
  <c r="M86" i="3"/>
  <c r="K86" i="3"/>
  <c r="J86" i="3"/>
  <c r="H86" i="3"/>
  <c r="G86" i="3"/>
  <c r="AX86" i="3"/>
  <c r="AW86" i="3"/>
  <c r="AL86" i="3"/>
  <c r="AK86" i="3"/>
  <c r="AI86" i="3"/>
  <c r="AH86" i="3"/>
  <c r="AF86" i="3"/>
  <c r="AE86" i="3"/>
  <c r="Z86" i="3"/>
  <c r="Y86" i="3"/>
  <c r="W86" i="3"/>
  <c r="V86" i="3"/>
  <c r="CQ86" i="3"/>
  <c r="CP86" i="3"/>
  <c r="CN86" i="3"/>
  <c r="CM86" i="3"/>
  <c r="CZ86" i="3"/>
  <c r="CY86" i="3"/>
  <c r="DC86" i="3"/>
  <c r="DB86" i="3"/>
  <c r="DF86" i="3"/>
  <c r="DE86" i="3"/>
  <c r="DI86" i="3"/>
  <c r="DH86" i="3"/>
  <c r="DI80" i="3"/>
  <c r="DH80" i="3"/>
  <c r="DF80" i="3"/>
  <c r="DE80" i="3"/>
  <c r="CW80" i="3"/>
  <c r="CV80" i="3"/>
  <c r="CK80" i="3"/>
  <c r="CJ80" i="3"/>
  <c r="CH80" i="3"/>
  <c r="CG80" i="3"/>
  <c r="DC80" i="3"/>
  <c r="DB80" i="3"/>
  <c r="CZ80" i="3"/>
  <c r="CY80" i="3"/>
  <c r="CT80" i="3"/>
  <c r="CS80" i="3"/>
  <c r="CQ80" i="3"/>
  <c r="CP80" i="3"/>
  <c r="CN80" i="3"/>
  <c r="CM80" i="3"/>
  <c r="CE80" i="3"/>
  <c r="CD80" i="3"/>
  <c r="CB80" i="3"/>
  <c r="CA80" i="3"/>
  <c r="BY80" i="3"/>
  <c r="BX80" i="3"/>
  <c r="BV80" i="3"/>
  <c r="BU80" i="3"/>
  <c r="BS80" i="3"/>
  <c r="BR80" i="3"/>
  <c r="BP80" i="3"/>
  <c r="BO80" i="3"/>
  <c r="BM80" i="3"/>
  <c r="BL80" i="3"/>
  <c r="BJ80" i="3"/>
  <c r="BI80" i="3"/>
  <c r="BG80" i="3"/>
  <c r="BF80" i="3"/>
  <c r="BD80" i="3"/>
  <c r="BC80" i="3"/>
  <c r="BA80" i="3"/>
  <c r="AZ80" i="3"/>
  <c r="AX80" i="3"/>
  <c r="AW80" i="3"/>
  <c r="AU80" i="3"/>
  <c r="AT80" i="3"/>
  <c r="AR80" i="3"/>
  <c r="AQ80" i="3"/>
  <c r="AO80" i="3"/>
  <c r="AN80" i="3"/>
  <c r="AL80" i="3"/>
  <c r="AK80" i="3"/>
  <c r="AI80" i="3"/>
  <c r="AH80" i="3"/>
  <c r="AF80" i="3"/>
  <c r="AE80" i="3"/>
  <c r="Z80" i="3"/>
  <c r="Y80" i="3"/>
  <c r="W80" i="3"/>
  <c r="V80" i="3"/>
  <c r="AC80" i="3"/>
  <c r="AB80" i="3"/>
  <c r="T80" i="3"/>
  <c r="S80" i="3"/>
  <c r="Q80" i="3"/>
  <c r="P80" i="3"/>
  <c r="E86" i="3"/>
  <c r="DM87" i="3" s="1"/>
  <c r="DN87" i="3" s="1"/>
  <c r="D86" i="3"/>
  <c r="DM86" i="3" s="1"/>
  <c r="DN86" i="3" s="1"/>
  <c r="T92" i="3"/>
  <c r="S92" i="3"/>
  <c r="Q92" i="3"/>
  <c r="P92" i="3"/>
  <c r="N92" i="3"/>
  <c r="M92" i="3"/>
  <c r="K92" i="3"/>
  <c r="J92" i="3"/>
  <c r="H92" i="3"/>
  <c r="G92" i="3"/>
  <c r="E92" i="3"/>
  <c r="DL93" i="3" s="1"/>
  <c r="D92" i="3"/>
  <c r="DM92" i="3" s="1"/>
  <c r="DN92" i="3" s="1"/>
  <c r="N80" i="3"/>
  <c r="M80" i="3"/>
  <c r="K80" i="3"/>
  <c r="J80" i="3"/>
  <c r="H80" i="3"/>
  <c r="G80" i="3"/>
  <c r="E80" i="3"/>
  <c r="DL81" i="3" s="1"/>
  <c r="D80" i="3"/>
  <c r="DM80" i="3" s="1"/>
  <c r="DN80" i="3" s="1"/>
  <c r="CB74" i="3"/>
  <c r="CA74" i="3"/>
  <c r="BY74" i="3"/>
  <c r="BX74" i="3"/>
  <c r="BV74" i="3"/>
  <c r="BU74" i="3"/>
  <c r="BS74" i="3"/>
  <c r="BR74" i="3"/>
  <c r="BP74" i="3"/>
  <c r="BO74" i="3"/>
  <c r="CD74" i="3"/>
  <c r="CE74" i="3"/>
  <c r="CG74" i="3"/>
  <c r="CH74" i="3"/>
  <c r="CJ74" i="3"/>
  <c r="CK74" i="3"/>
  <c r="CM74" i="3"/>
  <c r="CN74" i="3"/>
  <c r="CP74" i="3"/>
  <c r="CQ74" i="3"/>
  <c r="BM74" i="3"/>
  <c r="BL74" i="3"/>
  <c r="BJ74" i="3"/>
  <c r="BI74" i="3"/>
  <c r="BG74" i="3"/>
  <c r="BF74" i="3"/>
  <c r="BD74" i="3"/>
  <c r="BC74" i="3"/>
  <c r="BA74" i="3"/>
  <c r="AZ74" i="3"/>
  <c r="AX74" i="3"/>
  <c r="AW74" i="3"/>
  <c r="AU74" i="3"/>
  <c r="AT74" i="3"/>
  <c r="AR74" i="3"/>
  <c r="AQ74" i="3"/>
  <c r="AL74" i="3"/>
  <c r="AK74" i="3"/>
  <c r="AI74" i="3"/>
  <c r="AH74" i="3"/>
  <c r="AF74" i="3"/>
  <c r="AE74" i="3"/>
  <c r="AC74" i="3"/>
  <c r="AB74" i="3"/>
  <c r="AO74" i="3"/>
  <c r="AN74" i="3"/>
  <c r="Z74" i="3"/>
  <c r="Y74" i="3"/>
  <c r="W74" i="3"/>
  <c r="V74" i="3"/>
  <c r="T74" i="3"/>
  <c r="S74" i="3"/>
  <c r="Q74" i="3"/>
  <c r="P74" i="3"/>
  <c r="N74" i="3"/>
  <c r="M74" i="3"/>
  <c r="K74" i="3"/>
  <c r="J74" i="3"/>
  <c r="H74" i="3"/>
  <c r="G74" i="3"/>
  <c r="E74" i="3"/>
  <c r="DM75" i="3" s="1"/>
  <c r="DN75" i="3" s="1"/>
  <c r="D74" i="3"/>
  <c r="DM74" i="3" s="1"/>
  <c r="DN74" i="3" s="1"/>
  <c r="CW74" i="3"/>
  <c r="CV74" i="3"/>
  <c r="CT74" i="3"/>
  <c r="CS74" i="3"/>
  <c r="CZ74" i="3"/>
  <c r="CY74" i="3"/>
  <c r="DC74" i="3"/>
  <c r="DB74" i="3"/>
  <c r="DF74" i="3"/>
  <c r="DE74" i="3"/>
  <c r="DI74" i="3"/>
  <c r="DH74" i="3"/>
  <c r="DI68" i="3"/>
  <c r="DH68" i="3"/>
  <c r="DF68" i="3"/>
  <c r="DE68" i="3"/>
  <c r="CW68" i="3"/>
  <c r="CV68" i="3"/>
  <c r="DC68" i="3"/>
  <c r="DB68" i="3"/>
  <c r="CZ68" i="3"/>
  <c r="CY68" i="3"/>
  <c r="CT68" i="3"/>
  <c r="CS68" i="3"/>
  <c r="CK68" i="3"/>
  <c r="CJ68" i="3"/>
  <c r="CH68" i="3"/>
  <c r="CG68" i="3"/>
  <c r="CQ68" i="3"/>
  <c r="CP68" i="3"/>
  <c r="CN68" i="3"/>
  <c r="CM68" i="3"/>
  <c r="CE68" i="3"/>
  <c r="CD68" i="3"/>
  <c r="CB68" i="3"/>
  <c r="CA68" i="3"/>
  <c r="BY68" i="3"/>
  <c r="BX68" i="3"/>
  <c r="BV68" i="3"/>
  <c r="BU68" i="3"/>
  <c r="BS68" i="3"/>
  <c r="BR68" i="3"/>
  <c r="BP68" i="3"/>
  <c r="BO68" i="3"/>
  <c r="BM68" i="3"/>
  <c r="BL68" i="3"/>
  <c r="BJ68" i="3"/>
  <c r="BI68" i="3"/>
  <c r="BG68" i="3"/>
  <c r="BF68" i="3"/>
  <c r="BD68" i="3"/>
  <c r="BC68" i="3"/>
  <c r="BA68" i="3"/>
  <c r="AZ68" i="3"/>
  <c r="AX68" i="3"/>
  <c r="AW68" i="3"/>
  <c r="AU68" i="3"/>
  <c r="AT68" i="3"/>
  <c r="AR68" i="3"/>
  <c r="AQ68" i="3"/>
  <c r="AO68" i="3"/>
  <c r="AN68" i="3"/>
  <c r="AL68" i="3"/>
  <c r="AK68" i="3"/>
  <c r="AI68" i="3"/>
  <c r="AH68" i="3"/>
  <c r="AF68" i="3"/>
  <c r="AE68" i="3"/>
  <c r="AC68" i="3"/>
  <c r="AB68" i="3"/>
  <c r="Z68" i="3"/>
  <c r="Y68" i="3"/>
  <c r="W68" i="3"/>
  <c r="V68" i="3"/>
  <c r="T68" i="3"/>
  <c r="S68" i="3"/>
  <c r="Q68" i="3"/>
  <c r="P68" i="3"/>
  <c r="N68" i="3"/>
  <c r="M68" i="3"/>
  <c r="K68" i="3"/>
  <c r="J68" i="3"/>
  <c r="H68" i="3"/>
  <c r="G68" i="3"/>
  <c r="E68" i="3"/>
  <c r="DL69" i="3" s="1"/>
  <c r="D68" i="3"/>
  <c r="DM68" i="3" s="1"/>
  <c r="DN68" i="3" s="1"/>
  <c r="DI62" i="3"/>
  <c r="DH62" i="3"/>
  <c r="DF62" i="3"/>
  <c r="DE62" i="3"/>
  <c r="DC62" i="3"/>
  <c r="DB62" i="3"/>
  <c r="CZ62" i="3"/>
  <c r="CY62" i="3"/>
  <c r="CW62" i="3"/>
  <c r="CV62" i="3"/>
  <c r="CT62" i="3"/>
  <c r="CS62" i="3"/>
  <c r="CQ62" i="3"/>
  <c r="CP62" i="3"/>
  <c r="CN62" i="3"/>
  <c r="CM62" i="3"/>
  <c r="CK62" i="3"/>
  <c r="CJ62" i="3"/>
  <c r="CH62" i="3"/>
  <c r="CG62" i="3"/>
  <c r="CE62" i="3"/>
  <c r="CD62" i="3"/>
  <c r="CB62" i="3"/>
  <c r="CA62" i="3"/>
  <c r="BY62" i="3"/>
  <c r="BX62" i="3"/>
  <c r="BV62" i="3"/>
  <c r="BU62" i="3"/>
  <c r="BS62" i="3"/>
  <c r="BR62" i="3"/>
  <c r="BP62" i="3"/>
  <c r="BO62" i="3"/>
  <c r="BM62" i="3"/>
  <c r="BL62" i="3"/>
  <c r="BJ62" i="3"/>
  <c r="BI62" i="3"/>
  <c r="BG62" i="3"/>
  <c r="BF62" i="3"/>
  <c r="BD62" i="3"/>
  <c r="BC62" i="3"/>
  <c r="BA62" i="3"/>
  <c r="AZ62" i="3"/>
  <c r="AU62" i="3"/>
  <c r="AT62" i="3"/>
  <c r="AR62" i="3"/>
  <c r="AQ62" i="3"/>
  <c r="AX62" i="3"/>
  <c r="AW62" i="3"/>
  <c r="AO62" i="3"/>
  <c r="AN62" i="3"/>
  <c r="AL62" i="3"/>
  <c r="AK62" i="3"/>
  <c r="AI62" i="3"/>
  <c r="AH62" i="3"/>
  <c r="AF62" i="3"/>
  <c r="AE62" i="3"/>
  <c r="AC62" i="3"/>
  <c r="AB62" i="3"/>
  <c r="Z62" i="3"/>
  <c r="Y62" i="3"/>
  <c r="W62" i="3"/>
  <c r="V62" i="3"/>
  <c r="T62" i="3"/>
  <c r="S62" i="3"/>
  <c r="Q62" i="3"/>
  <c r="P62" i="3"/>
  <c r="N62" i="3"/>
  <c r="M62" i="3"/>
  <c r="K62" i="3"/>
  <c r="J62" i="3"/>
  <c r="H62" i="3"/>
  <c r="G62" i="3"/>
  <c r="E62" i="3"/>
  <c r="DM63" i="3" s="1"/>
  <c r="DN63" i="3" s="1"/>
  <c r="D62" i="3"/>
  <c r="DM62" i="3" s="1"/>
  <c r="DN62" i="3" s="1"/>
  <c r="DI56" i="3"/>
  <c r="DH56" i="3"/>
  <c r="DF56" i="3"/>
  <c r="DE56" i="3"/>
  <c r="DC56" i="3"/>
  <c r="DB56" i="3"/>
  <c r="CZ56" i="3"/>
  <c r="CY56" i="3"/>
  <c r="CT56" i="3"/>
  <c r="CS56" i="3"/>
  <c r="CW56" i="3"/>
  <c r="CV56" i="3"/>
  <c r="CQ56" i="3"/>
  <c r="CP56" i="3"/>
  <c r="CN56" i="3"/>
  <c r="CM56" i="3"/>
  <c r="CK56" i="3"/>
  <c r="CJ56" i="3"/>
  <c r="CH56" i="3"/>
  <c r="CG56" i="3"/>
  <c r="CE56" i="3"/>
  <c r="CD56" i="3"/>
  <c r="CB56" i="3"/>
  <c r="CA56" i="3"/>
  <c r="BY56" i="3"/>
  <c r="BX56" i="3"/>
  <c r="BV56" i="3"/>
  <c r="BU56" i="3"/>
  <c r="BS56" i="3"/>
  <c r="BR56" i="3"/>
  <c r="BP56" i="3"/>
  <c r="BO56" i="3"/>
  <c r="BM56" i="3"/>
  <c r="BL56" i="3"/>
  <c r="BJ56" i="3"/>
  <c r="BI56" i="3"/>
  <c r="BG56" i="3"/>
  <c r="BF56" i="3"/>
  <c r="BD56" i="3"/>
  <c r="BC56" i="3"/>
  <c r="BA56" i="3"/>
  <c r="AZ56" i="3"/>
  <c r="AX56" i="3"/>
  <c r="AW56" i="3"/>
  <c r="AU56" i="3"/>
  <c r="AT56" i="3"/>
  <c r="AR56" i="3"/>
  <c r="AQ56" i="3"/>
  <c r="AO56" i="3"/>
  <c r="AN56" i="3"/>
  <c r="AL56" i="3"/>
  <c r="AK56" i="3"/>
  <c r="AI56" i="3"/>
  <c r="AH56" i="3"/>
  <c r="AF56" i="3"/>
  <c r="AE56" i="3"/>
  <c r="Z56" i="3"/>
  <c r="Y56" i="3"/>
  <c r="AC56" i="3"/>
  <c r="AB56" i="3"/>
  <c r="W56" i="3"/>
  <c r="V56" i="3"/>
  <c r="T56" i="3"/>
  <c r="S56" i="3"/>
  <c r="Q56" i="3"/>
  <c r="P56" i="3"/>
  <c r="N56" i="3"/>
  <c r="M56" i="3"/>
  <c r="K56" i="3"/>
  <c r="J56" i="3"/>
  <c r="H56" i="3"/>
  <c r="G56" i="3"/>
  <c r="E56" i="3"/>
  <c r="DL57" i="3" s="1"/>
  <c r="D56" i="3"/>
  <c r="DM56" i="3" s="1"/>
  <c r="DN56" i="3" s="1"/>
  <c r="DI50" i="3"/>
  <c r="DH50" i="3"/>
  <c r="DF50" i="3"/>
  <c r="DE50" i="3"/>
  <c r="CW50" i="3"/>
  <c r="CV50" i="3"/>
  <c r="DC50" i="3"/>
  <c r="DB50" i="3"/>
  <c r="CZ50" i="3"/>
  <c r="CY50" i="3"/>
  <c r="CT50" i="3"/>
  <c r="CS50" i="3"/>
  <c r="CQ50" i="3"/>
  <c r="CP50" i="3"/>
  <c r="CN50" i="3"/>
  <c r="CM50" i="3"/>
  <c r="CK50" i="3"/>
  <c r="CJ50" i="3"/>
  <c r="CH50" i="3"/>
  <c r="CG50" i="3"/>
  <c r="CE50" i="3"/>
  <c r="CD50" i="3"/>
  <c r="CB50" i="3"/>
  <c r="CA50" i="3"/>
  <c r="BY50" i="3"/>
  <c r="BX50" i="3"/>
  <c r="BV50" i="3"/>
  <c r="BU50" i="3"/>
  <c r="BS50" i="3"/>
  <c r="BR50" i="3"/>
  <c r="BP50" i="3"/>
  <c r="BO50" i="3"/>
  <c r="BM50" i="3"/>
  <c r="BL50" i="3"/>
  <c r="BJ50" i="3"/>
  <c r="BI50" i="3"/>
  <c r="BG50" i="3"/>
  <c r="BF50" i="3"/>
  <c r="BD50" i="3"/>
  <c r="BC50" i="3"/>
  <c r="BA50" i="3"/>
  <c r="AZ50" i="3"/>
  <c r="AX50" i="3"/>
  <c r="AW50" i="3"/>
  <c r="AU50" i="3"/>
  <c r="AT50" i="3"/>
  <c r="AR50" i="3"/>
  <c r="AQ50" i="3"/>
  <c r="AL50" i="3"/>
  <c r="AK50" i="3"/>
  <c r="AI50" i="3"/>
  <c r="AH50" i="3"/>
  <c r="AO50" i="3"/>
  <c r="AN50" i="3"/>
  <c r="AF50" i="3"/>
  <c r="AE50" i="3"/>
  <c r="AC50" i="3"/>
  <c r="AB50" i="3"/>
  <c r="Z50" i="3"/>
  <c r="Y50" i="3"/>
  <c r="W50" i="3"/>
  <c r="V50" i="3"/>
  <c r="T50" i="3"/>
  <c r="S50" i="3"/>
  <c r="Q50" i="3"/>
  <c r="P50" i="3"/>
  <c r="N50" i="3"/>
  <c r="M50" i="3"/>
  <c r="K50" i="3"/>
  <c r="J50" i="3"/>
  <c r="H50" i="3"/>
  <c r="G50" i="3"/>
  <c r="E50" i="3"/>
  <c r="DM51" i="3" s="1"/>
  <c r="DN51" i="3" s="1"/>
  <c r="D50" i="3"/>
  <c r="DL50" i="3" s="1"/>
  <c r="DI44" i="3"/>
  <c r="DH44" i="3"/>
  <c r="DF44" i="3"/>
  <c r="DE44" i="3"/>
  <c r="DC44" i="3"/>
  <c r="DB44" i="3"/>
  <c r="CZ44" i="3"/>
  <c r="CY44" i="3"/>
  <c r="CW44" i="3"/>
  <c r="CV44" i="3"/>
  <c r="CT44" i="3"/>
  <c r="CS44" i="3"/>
  <c r="CQ44" i="3"/>
  <c r="CP44" i="3"/>
  <c r="CN44" i="3"/>
  <c r="CM44" i="3"/>
  <c r="CK44" i="3"/>
  <c r="CJ44" i="3"/>
  <c r="CH44" i="3"/>
  <c r="CG44" i="3"/>
  <c r="CE44" i="3"/>
  <c r="CD44" i="3"/>
  <c r="CB44" i="3"/>
  <c r="CA44" i="3"/>
  <c r="BY44" i="3"/>
  <c r="BX44" i="3"/>
  <c r="BV44" i="3"/>
  <c r="BU44" i="3"/>
  <c r="BS44" i="3"/>
  <c r="BR44" i="3"/>
  <c r="BP44" i="3"/>
  <c r="BO44" i="3"/>
  <c r="BM44" i="3"/>
  <c r="BL44" i="3"/>
  <c r="BJ44" i="3"/>
  <c r="BI44" i="3"/>
  <c r="BG44" i="3"/>
  <c r="BF44" i="3"/>
  <c r="AX44" i="3"/>
  <c r="AW44" i="3"/>
  <c r="BD44" i="3"/>
  <c r="BC44" i="3"/>
  <c r="BA44" i="3"/>
  <c r="AZ44" i="3"/>
  <c r="AU44" i="3"/>
  <c r="AT44" i="3"/>
  <c r="AR44" i="3"/>
  <c r="AQ44" i="3"/>
  <c r="AO44" i="3"/>
  <c r="AN44" i="3"/>
  <c r="AL44" i="3"/>
  <c r="AK44" i="3"/>
  <c r="AI44" i="3"/>
  <c r="AH44" i="3"/>
  <c r="AF44" i="3"/>
  <c r="AE44" i="3"/>
  <c r="AC44" i="3"/>
  <c r="AB44" i="3"/>
  <c r="Z44" i="3"/>
  <c r="Y44" i="3"/>
  <c r="W44" i="3"/>
  <c r="V44" i="3"/>
  <c r="T44" i="3"/>
  <c r="S44" i="3"/>
  <c r="Q44" i="3"/>
  <c r="P44" i="3"/>
  <c r="N44" i="3"/>
  <c r="M44" i="3"/>
  <c r="K44" i="3"/>
  <c r="J44" i="3"/>
  <c r="H44" i="3"/>
  <c r="G44" i="3"/>
  <c r="E44" i="3"/>
  <c r="DM45" i="3" s="1"/>
  <c r="DN45" i="3" s="1"/>
  <c r="D44" i="3"/>
  <c r="DM44" i="3" s="1"/>
  <c r="DN44" i="3" s="1"/>
  <c r="CE38" i="3"/>
  <c r="CD38" i="3"/>
  <c r="CB38" i="3"/>
  <c r="CA38" i="3"/>
  <c r="BY38" i="3"/>
  <c r="BX38" i="3"/>
  <c r="BV38" i="3"/>
  <c r="BU38" i="3"/>
  <c r="CW38" i="3"/>
  <c r="CV38" i="3"/>
  <c r="CT38" i="3"/>
  <c r="CS38" i="3"/>
  <c r="DI38" i="3"/>
  <c r="DH38" i="3"/>
  <c r="DF38" i="3"/>
  <c r="DE38" i="3"/>
  <c r="DC38" i="3"/>
  <c r="DB38" i="3"/>
  <c r="CZ38" i="3"/>
  <c r="CY38" i="3"/>
  <c r="CQ38" i="3"/>
  <c r="CP38" i="3"/>
  <c r="CN38" i="3"/>
  <c r="CM38" i="3"/>
  <c r="CK38" i="3"/>
  <c r="CJ38" i="3"/>
  <c r="CH38" i="3"/>
  <c r="CG38" i="3"/>
  <c r="BS38" i="3"/>
  <c r="BR38" i="3"/>
  <c r="BP38" i="3"/>
  <c r="BO38" i="3"/>
  <c r="BM38" i="3"/>
  <c r="BL38" i="3"/>
  <c r="BJ38" i="3"/>
  <c r="BI38" i="3"/>
  <c r="BG38" i="3"/>
  <c r="BF38" i="3"/>
  <c r="BD38" i="3"/>
  <c r="BC38" i="3"/>
  <c r="BA38" i="3"/>
  <c r="AZ38" i="3"/>
  <c r="AX38" i="3"/>
  <c r="AW38" i="3"/>
  <c r="AU38" i="3"/>
  <c r="AT38" i="3"/>
  <c r="AR38" i="3"/>
  <c r="AQ38" i="3"/>
  <c r="AO38" i="3"/>
  <c r="AN38" i="3"/>
  <c r="AL38" i="3"/>
  <c r="AK38" i="3"/>
  <c r="AI38" i="3"/>
  <c r="AH38" i="3"/>
  <c r="AF38" i="3"/>
  <c r="AE38" i="3"/>
  <c r="AC38" i="3"/>
  <c r="AB38" i="3"/>
  <c r="Z38" i="3"/>
  <c r="Y38" i="3"/>
  <c r="W38" i="3"/>
  <c r="V38" i="3"/>
  <c r="T38" i="3"/>
  <c r="S38" i="3"/>
  <c r="Q38" i="3"/>
  <c r="P38" i="3"/>
  <c r="N38" i="3"/>
  <c r="M38" i="3"/>
  <c r="K38" i="3"/>
  <c r="J38" i="3"/>
  <c r="DL38" i="3" s="1"/>
  <c r="H38" i="3"/>
  <c r="G38" i="3"/>
  <c r="E38" i="3"/>
  <c r="DM39" i="3" s="1"/>
  <c r="DN39" i="3" s="1"/>
  <c r="D38" i="3"/>
  <c r="DM38" i="3" s="1"/>
  <c r="DN38" i="3" s="1"/>
  <c r="CK32" i="3"/>
  <c r="CJ32" i="3"/>
  <c r="CH32" i="3"/>
  <c r="CG32" i="3"/>
  <c r="DI32" i="3"/>
  <c r="DH32" i="3"/>
  <c r="DF32" i="3"/>
  <c r="DE32" i="3"/>
  <c r="DC32" i="3"/>
  <c r="DB32" i="3"/>
  <c r="CZ32" i="3"/>
  <c r="CY32" i="3"/>
  <c r="CW32" i="3"/>
  <c r="CV32" i="3"/>
  <c r="CT32" i="3"/>
  <c r="CS32" i="3"/>
  <c r="CQ32" i="3"/>
  <c r="CP32" i="3"/>
  <c r="CN32" i="3"/>
  <c r="CM32" i="3"/>
  <c r="CE32" i="3"/>
  <c r="CD32" i="3"/>
  <c r="CB32" i="3"/>
  <c r="CA32" i="3"/>
  <c r="BY32" i="3"/>
  <c r="BX32" i="3"/>
  <c r="BV32" i="3"/>
  <c r="BU32" i="3"/>
  <c r="BS32" i="3"/>
  <c r="BR32" i="3"/>
  <c r="BP32" i="3"/>
  <c r="BO32" i="3"/>
  <c r="BM32" i="3"/>
  <c r="BL32" i="3"/>
  <c r="BJ32" i="3"/>
  <c r="BI32" i="3"/>
  <c r="BG32" i="3"/>
  <c r="BF32" i="3"/>
  <c r="BD32" i="3"/>
  <c r="BC32" i="3"/>
  <c r="BA32" i="3"/>
  <c r="AZ32" i="3"/>
  <c r="AX32" i="3"/>
  <c r="AW32" i="3"/>
  <c r="AU32" i="3"/>
  <c r="AT32" i="3"/>
  <c r="AR32" i="3"/>
  <c r="AQ32" i="3"/>
  <c r="AO32" i="3"/>
  <c r="AN32" i="3"/>
  <c r="AL32" i="3"/>
  <c r="AK32" i="3"/>
  <c r="AI32" i="3"/>
  <c r="AH32" i="3"/>
  <c r="AF32" i="3"/>
  <c r="AE32" i="3"/>
  <c r="AC32" i="3"/>
  <c r="AB32" i="3"/>
  <c r="Z32" i="3"/>
  <c r="Y32" i="3"/>
  <c r="W32" i="3"/>
  <c r="V32" i="3"/>
  <c r="T32" i="3"/>
  <c r="S32" i="3"/>
  <c r="Q32" i="3"/>
  <c r="P32" i="3"/>
  <c r="N32" i="3"/>
  <c r="M32" i="3"/>
  <c r="K32" i="3"/>
  <c r="J32" i="3"/>
  <c r="H32" i="3"/>
  <c r="G32" i="3"/>
  <c r="E32" i="3"/>
  <c r="DM33" i="3" s="1"/>
  <c r="DN33" i="3" s="1"/>
  <c r="D32" i="3"/>
  <c r="DM32" i="3" s="1"/>
  <c r="DN32" i="3" s="1"/>
  <c r="DI26" i="3"/>
  <c r="DH26" i="3"/>
  <c r="DF26" i="3"/>
  <c r="DE26" i="3"/>
  <c r="CN26" i="3"/>
  <c r="CM26" i="3"/>
  <c r="CQ26" i="3"/>
  <c r="CP26" i="3"/>
  <c r="DI20" i="3"/>
  <c r="DH20" i="3"/>
  <c r="DF20" i="3"/>
  <c r="DE20" i="3"/>
  <c r="DC20" i="3"/>
  <c r="DB20" i="3"/>
  <c r="CZ20" i="3"/>
  <c r="CY20" i="3"/>
  <c r="CW20" i="3"/>
  <c r="CV20" i="3"/>
  <c r="CT20" i="3"/>
  <c r="CS20" i="3"/>
  <c r="DC26" i="3"/>
  <c r="DB26" i="3"/>
  <c r="CZ26" i="3"/>
  <c r="CY26" i="3"/>
  <c r="CW26" i="3"/>
  <c r="CV26" i="3"/>
  <c r="CT26" i="3"/>
  <c r="CS26" i="3"/>
  <c r="CK26" i="3"/>
  <c r="CJ26" i="3"/>
  <c r="CH26" i="3"/>
  <c r="CG26" i="3"/>
  <c r="CE26" i="3"/>
  <c r="CD26" i="3"/>
  <c r="CB26" i="3"/>
  <c r="CA26" i="3"/>
  <c r="BY26" i="3"/>
  <c r="BX26" i="3"/>
  <c r="BV26" i="3"/>
  <c r="BU26" i="3"/>
  <c r="BS26" i="3"/>
  <c r="BR26" i="3"/>
  <c r="BP26" i="3"/>
  <c r="BO26" i="3"/>
  <c r="BM26" i="3"/>
  <c r="BL26" i="3"/>
  <c r="BJ26" i="3"/>
  <c r="BI26" i="3"/>
  <c r="BG26" i="3"/>
  <c r="BF26" i="3"/>
  <c r="BD26" i="3"/>
  <c r="BC26" i="3"/>
  <c r="BA26" i="3"/>
  <c r="AZ26" i="3"/>
  <c r="AX26" i="3"/>
  <c r="AW26" i="3"/>
  <c r="AU26" i="3"/>
  <c r="AT26" i="3"/>
  <c r="AR26" i="3"/>
  <c r="AQ26" i="3"/>
  <c r="AC26" i="3"/>
  <c r="AB26" i="3"/>
  <c r="Z26" i="3"/>
  <c r="Y26" i="3"/>
  <c r="AO26" i="3"/>
  <c r="AN26" i="3"/>
  <c r="AL26" i="3"/>
  <c r="AK26" i="3"/>
  <c r="AI26" i="3"/>
  <c r="AH26" i="3"/>
  <c r="AF26" i="3"/>
  <c r="AE26" i="3"/>
  <c r="W26" i="3"/>
  <c r="V26" i="3"/>
  <c r="T26" i="3"/>
  <c r="S26" i="3"/>
  <c r="Q26" i="3"/>
  <c r="P26" i="3"/>
  <c r="N26" i="3"/>
  <c r="M26" i="3"/>
  <c r="K26" i="3"/>
  <c r="J26" i="3"/>
  <c r="DL26" i="3" s="1"/>
  <c r="H26" i="3"/>
  <c r="G26" i="3"/>
  <c r="E26" i="3"/>
  <c r="DM27" i="3" s="1"/>
  <c r="DN27" i="3" s="1"/>
  <c r="D26" i="3"/>
  <c r="DM26" i="3" s="1"/>
  <c r="DN26" i="3" s="1"/>
  <c r="CQ20" i="3"/>
  <c r="CP20" i="3"/>
  <c r="CN20" i="3"/>
  <c r="CM20" i="3"/>
  <c r="CK20" i="3"/>
  <c r="CJ20" i="3"/>
  <c r="CH20" i="3"/>
  <c r="CG20" i="3"/>
  <c r="CE20" i="3"/>
  <c r="CD20" i="3"/>
  <c r="CB20" i="3"/>
  <c r="CA20" i="3"/>
  <c r="BY20" i="3"/>
  <c r="BX20" i="3"/>
  <c r="BV20" i="3"/>
  <c r="BU20" i="3"/>
  <c r="BS20" i="3"/>
  <c r="BR20" i="3"/>
  <c r="BP20" i="3"/>
  <c r="BO20" i="3"/>
  <c r="BM20" i="3"/>
  <c r="BL20" i="3"/>
  <c r="BJ20" i="3"/>
  <c r="BI20" i="3"/>
  <c r="BG20" i="3"/>
  <c r="BF20" i="3"/>
  <c r="BD20" i="3"/>
  <c r="BC20" i="3"/>
  <c r="BA20" i="3"/>
  <c r="AZ20" i="3"/>
  <c r="AX20" i="3"/>
  <c r="AW20" i="3"/>
  <c r="AU20" i="3"/>
  <c r="AT20" i="3"/>
  <c r="AR20" i="3"/>
  <c r="AQ20" i="3"/>
  <c r="AO20" i="3"/>
  <c r="AN20" i="3"/>
  <c r="AL20" i="3"/>
  <c r="AK20" i="3"/>
  <c r="AI20" i="3"/>
  <c r="AH20" i="3"/>
  <c r="AF20" i="3"/>
  <c r="AE20" i="3"/>
  <c r="W20" i="3"/>
  <c r="V20" i="3"/>
  <c r="T20" i="3"/>
  <c r="S20" i="3"/>
  <c r="Q20" i="3"/>
  <c r="P20" i="3"/>
  <c r="AC20" i="3"/>
  <c r="AB20" i="3"/>
  <c r="Z20" i="3"/>
  <c r="Y20" i="3"/>
  <c r="N20" i="3"/>
  <c r="M20" i="3"/>
  <c r="K20" i="3"/>
  <c r="J20" i="3"/>
  <c r="H20" i="3"/>
  <c r="G20" i="3"/>
  <c r="E20" i="3"/>
  <c r="DM21" i="3" s="1"/>
  <c r="DN21" i="3" s="1"/>
  <c r="D20" i="3"/>
  <c r="DM20" i="3" s="1"/>
  <c r="DN20" i="3" s="1"/>
  <c r="DI14" i="3"/>
  <c r="DH14" i="3"/>
  <c r="DF14" i="3"/>
  <c r="DE14" i="3"/>
  <c r="DC14" i="3"/>
  <c r="DB14" i="3"/>
  <c r="CZ14" i="3"/>
  <c r="CY14" i="3"/>
  <c r="CW14" i="3"/>
  <c r="CV14" i="3"/>
  <c r="CT14" i="3"/>
  <c r="CS14" i="3"/>
  <c r="CQ14" i="3"/>
  <c r="CP14" i="3"/>
  <c r="CN14" i="3"/>
  <c r="CM14" i="3"/>
  <c r="CK14" i="3"/>
  <c r="CJ14" i="3"/>
  <c r="CH14" i="3"/>
  <c r="CG14" i="3"/>
  <c r="CE14" i="3"/>
  <c r="CD14" i="3"/>
  <c r="CB14" i="3"/>
  <c r="CA14" i="3"/>
  <c r="BY14" i="3"/>
  <c r="BX14" i="3"/>
  <c r="BV14" i="3"/>
  <c r="BU14" i="3"/>
  <c r="BS14" i="3"/>
  <c r="BR14" i="3"/>
  <c r="BP14" i="3"/>
  <c r="BO14" i="3"/>
  <c r="BM14" i="3"/>
  <c r="BL14" i="3"/>
  <c r="BJ14" i="3"/>
  <c r="BI14" i="3"/>
  <c r="BG14" i="3"/>
  <c r="BF14" i="3"/>
  <c r="BD14" i="3"/>
  <c r="BC14" i="3"/>
  <c r="BA14" i="3"/>
  <c r="AZ14" i="3"/>
  <c r="AX14" i="3"/>
  <c r="AW14" i="3"/>
  <c r="AU14" i="3"/>
  <c r="AT14" i="3"/>
  <c r="AR14" i="3"/>
  <c r="AQ14" i="3"/>
  <c r="AO14" i="3"/>
  <c r="AN14" i="3"/>
  <c r="AL14" i="3"/>
  <c r="AK14" i="3"/>
  <c r="AI14" i="3"/>
  <c r="AH14" i="3"/>
  <c r="AF14" i="3"/>
  <c r="AE14" i="3"/>
  <c r="AC14" i="3"/>
  <c r="AB14" i="3"/>
  <c r="Z14" i="3"/>
  <c r="Y14" i="3"/>
  <c r="W14" i="3"/>
  <c r="V14" i="3"/>
  <c r="T14" i="3"/>
  <c r="S14" i="3"/>
  <c r="Q14" i="3"/>
  <c r="P14" i="3"/>
  <c r="N14" i="3"/>
  <c r="M14" i="3"/>
  <c r="K14" i="3"/>
  <c r="J14" i="3"/>
  <c r="DL14" i="3" s="1"/>
  <c r="H14" i="3"/>
  <c r="G14" i="3"/>
  <c r="E14" i="3"/>
  <c r="DM15" i="3" s="1"/>
  <c r="DN15" i="3" s="1"/>
  <c r="D14" i="3"/>
  <c r="DM14" i="3" s="1"/>
  <c r="DN14" i="3" s="1"/>
  <c r="DI8" i="3"/>
  <c r="DH8" i="3"/>
  <c r="DF8" i="3"/>
  <c r="DE8" i="3"/>
  <c r="DC8" i="3"/>
  <c r="DB8" i="3"/>
  <c r="CZ8" i="3"/>
  <c r="CY8" i="3"/>
  <c r="CW8" i="3"/>
  <c r="CV8" i="3"/>
  <c r="CT8" i="3"/>
  <c r="CS8" i="3"/>
  <c r="CQ8" i="3"/>
  <c r="CP8" i="3"/>
  <c r="CN8" i="3"/>
  <c r="CM8" i="3"/>
  <c r="CK8" i="3"/>
  <c r="CJ8" i="3"/>
  <c r="CH8" i="3"/>
  <c r="CG8" i="3"/>
  <c r="CE8" i="3"/>
  <c r="CD8" i="3"/>
  <c r="CB8" i="3"/>
  <c r="CA8" i="3"/>
  <c r="BY8" i="3"/>
  <c r="BX8" i="3"/>
  <c r="BV8" i="3"/>
  <c r="BU8" i="3"/>
  <c r="BS8" i="3"/>
  <c r="BR8" i="3"/>
  <c r="BP8" i="3"/>
  <c r="BO8" i="3"/>
  <c r="BM8" i="3"/>
  <c r="BL8" i="3"/>
  <c r="BJ8" i="3"/>
  <c r="BI8" i="3"/>
  <c r="BG8" i="3"/>
  <c r="BF8" i="3"/>
  <c r="BD8" i="3"/>
  <c r="BC8" i="3"/>
  <c r="BA8" i="3"/>
  <c r="AZ8" i="3"/>
  <c r="AX8" i="3"/>
  <c r="AW8" i="3"/>
  <c r="AU8" i="3"/>
  <c r="AT8" i="3"/>
  <c r="AR8" i="3"/>
  <c r="AQ8" i="3"/>
  <c r="AO8" i="3"/>
  <c r="AN8" i="3"/>
  <c r="AL8" i="3"/>
  <c r="AK8" i="3"/>
  <c r="AI8" i="3"/>
  <c r="AH8" i="3"/>
  <c r="AF8" i="3"/>
  <c r="AE8" i="3"/>
  <c r="AC8" i="3"/>
  <c r="AB8" i="3"/>
  <c r="Z8" i="3"/>
  <c r="Y8" i="3"/>
  <c r="W8" i="3"/>
  <c r="V8" i="3"/>
  <c r="T8" i="3"/>
  <c r="S8" i="3"/>
  <c r="Q8" i="3"/>
  <c r="P8" i="3"/>
  <c r="N8" i="3"/>
  <c r="M8" i="3"/>
  <c r="K8" i="3"/>
  <c r="J8" i="3"/>
  <c r="H8" i="3"/>
  <c r="G8" i="3"/>
  <c r="E8" i="3"/>
  <c r="DM9" i="3" s="1"/>
  <c r="DN9" i="3" s="1"/>
  <c r="D8" i="3"/>
  <c r="DM8" i="3" s="1"/>
  <c r="DN8" i="3" s="1"/>
  <c r="DM50" i="3" l="1"/>
  <c r="DN50" i="3" s="1"/>
  <c r="DL62" i="3"/>
  <c r="DL74" i="3"/>
  <c r="DL86" i="3"/>
  <c r="DL98" i="3"/>
  <c r="DL8" i="3"/>
  <c r="DL15" i="3"/>
  <c r="DL27" i="3"/>
  <c r="DL39" i="3"/>
  <c r="DL51" i="3"/>
  <c r="DL110" i="3"/>
  <c r="DL122" i="3"/>
  <c r="DL9" i="3"/>
  <c r="DL63" i="3"/>
  <c r="DL75" i="3"/>
  <c r="DL87" i="3"/>
  <c r="DL20" i="3"/>
  <c r="DL32" i="3"/>
  <c r="DL44" i="3"/>
  <c r="DL99" i="3"/>
  <c r="DL111" i="3"/>
  <c r="DL123" i="3"/>
  <c r="DL56" i="3"/>
  <c r="DL68" i="3"/>
  <c r="DL80" i="3"/>
  <c r="DL92" i="3"/>
  <c r="DL21" i="3"/>
  <c r="DL33" i="3"/>
  <c r="DL45" i="3"/>
  <c r="DL104" i="3"/>
  <c r="DL116" i="3"/>
</calcChain>
</file>

<file path=xl/sharedStrings.xml><?xml version="1.0" encoding="utf-8"?>
<sst xmlns="http://schemas.openxmlformats.org/spreadsheetml/2006/main" count="554" uniqueCount="103">
  <si>
    <t>X</t>
  </si>
  <si>
    <t>Y</t>
  </si>
  <si>
    <t>01_FISH</t>
  </si>
  <si>
    <t>01_PI</t>
  </si>
  <si>
    <t>2A_FISH</t>
  </si>
  <si>
    <t>2A_PI</t>
  </si>
  <si>
    <t>3_FISH</t>
  </si>
  <si>
    <t>3_PI</t>
  </si>
  <si>
    <t>4_FISH</t>
  </si>
  <si>
    <t>4_PI</t>
  </si>
  <si>
    <t>5_FISH</t>
  </si>
  <si>
    <t>5_PI</t>
  </si>
  <si>
    <t>6_FISH</t>
  </si>
  <si>
    <t>6_PI</t>
  </si>
  <si>
    <t>8_FISH</t>
  </si>
  <si>
    <t>8_PI</t>
  </si>
  <si>
    <t>9_FISH</t>
  </si>
  <si>
    <t>9_PI</t>
  </si>
  <si>
    <t>10_FISH</t>
  </si>
  <si>
    <t>10_PI</t>
  </si>
  <si>
    <t>12_FISH</t>
  </si>
  <si>
    <t>12_PI</t>
  </si>
  <si>
    <t>13_FISH</t>
  </si>
  <si>
    <t>13_PI</t>
  </si>
  <si>
    <t>14_FISH</t>
  </si>
  <si>
    <t>14_PI</t>
  </si>
  <si>
    <t>15_FISH</t>
  </si>
  <si>
    <t>15_PI</t>
  </si>
  <si>
    <t>16_FISH</t>
  </si>
  <si>
    <t>16_PI</t>
  </si>
  <si>
    <t>18_FISH</t>
  </si>
  <si>
    <t>18_PI</t>
  </si>
  <si>
    <t>19_FISH</t>
  </si>
  <si>
    <t>19_PI</t>
  </si>
  <si>
    <t>20_FISH</t>
  </si>
  <si>
    <t>20_PI</t>
  </si>
  <si>
    <t>21_FISH</t>
  </si>
  <si>
    <t>21_PI</t>
  </si>
  <si>
    <t>22_FISH</t>
  </si>
  <si>
    <t>22_PI</t>
  </si>
  <si>
    <t>24_FISH</t>
  </si>
  <si>
    <t>24_PI</t>
  </si>
  <si>
    <t>25_FISH</t>
  </si>
  <si>
    <t>25_PI</t>
  </si>
  <si>
    <t>26_FISH</t>
  </si>
  <si>
    <t>26_PI</t>
  </si>
  <si>
    <t>27_FISH</t>
  </si>
  <si>
    <t>27_PI</t>
  </si>
  <si>
    <t>28_FISH</t>
  </si>
  <si>
    <t>28_PI</t>
  </si>
  <si>
    <t>29_FISH</t>
  </si>
  <si>
    <t>29_PI</t>
  </si>
  <si>
    <t>31_FISH</t>
  </si>
  <si>
    <t>31_PI</t>
  </si>
  <si>
    <t>33_FISH</t>
  </si>
  <si>
    <t>33_PI</t>
  </si>
  <si>
    <t>34_FISH</t>
  </si>
  <si>
    <t>34_PI</t>
  </si>
  <si>
    <t>35_PI</t>
  </si>
  <si>
    <t>35_FISH</t>
  </si>
  <si>
    <t>37_FISH</t>
  </si>
  <si>
    <t>37_PI</t>
  </si>
  <si>
    <t>38_FISH</t>
  </si>
  <si>
    <t>38_PI</t>
  </si>
  <si>
    <t>39_FISH</t>
  </si>
  <si>
    <t>39_PI</t>
  </si>
  <si>
    <t>40_FISH</t>
  </si>
  <si>
    <t>40_PI</t>
  </si>
  <si>
    <t>41_FISH</t>
  </si>
  <si>
    <t>41_PI</t>
  </si>
  <si>
    <t>42_FISH</t>
  </si>
  <si>
    <t>42_PI</t>
  </si>
  <si>
    <t>43_FISH</t>
  </si>
  <si>
    <t>43_PI</t>
  </si>
  <si>
    <t>44_FISH</t>
  </si>
  <si>
    <t>44_PI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</si>
  <si>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</si>
  <si>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</si>
  <si>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</si>
  <si>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</si>
  <si>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</si>
  <si>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</si>
  <si>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</si>
  <si>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</si>
  <si>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</si>
  <si>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</si>
  <si>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</si>
  <si>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</si>
  <si>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</si>
  <si>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</si>
  <si>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</si>
  <si>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</si>
  <si>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</si>
  <si>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</si>
  <si>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</si>
  <si>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</si>
  <si>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Average</t>
  </si>
  <si>
    <t>FISH</t>
  </si>
  <si>
    <t>Mean</t>
  </si>
  <si>
    <t>STDDEV</t>
  </si>
  <si>
    <t>SEM</t>
  </si>
  <si>
    <t>PI</t>
  </si>
  <si>
    <t>% Chromosome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</si>
</sst>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0" fontId="0" fillId="2" borderId="0" xfId="0" applyFill="1"/>
    <xf numFmtId="49" fontId="0" fillId="0" borderId="0" xfId="0" applyNumberFormat="1" applyFill="1"/>
    <xf numFmtId="0" fontId="0" fillId="0" borderId="0" xfId="0" applyFill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83"/>
  <sheetViews>
    <sheetView topLeftCell="CO1" workbookViewId="0">
      <selection activeCell="A88" sqref="A1:DI88"/>
    </sheetView>
  </sheetViews>
  <sheetFormatPr defaultRowHeight="14.25" x14ac:dyDescent="0.65"/>
  <sheetData>
    <row r="1" spans="1:111" x14ac:dyDescent="0.65">
      <c r="B1" t="s">
        <v>2</v>
      </c>
      <c r="C1" t="s">
        <v>3</v>
      </c>
      <c r="E1" t="s">
        <v>4</v>
      </c>
      <c r="F1" t="s">
        <v>5</v>
      </c>
      <c r="H1" t="s">
        <v>6</v>
      </c>
      <c r="I1" t="s">
        <v>7</v>
      </c>
      <c r="K1" t="s">
        <v>8</v>
      </c>
      <c r="L1" t="s">
        <v>9</v>
      </c>
      <c r="N1" t="s">
        <v>10</v>
      </c>
      <c r="O1" t="s">
        <v>11</v>
      </c>
      <c r="Q1" t="s">
        <v>12</v>
      </c>
      <c r="R1" t="s">
        <v>13</v>
      </c>
      <c r="T1" t="s">
        <v>14</v>
      </c>
      <c r="U1" t="s">
        <v>15</v>
      </c>
      <c r="W1" t="s">
        <v>16</v>
      </c>
      <c r="X1" t="s">
        <v>17</v>
      </c>
      <c r="Z1" t="s">
        <v>18</v>
      </c>
      <c r="AA1" t="s">
        <v>19</v>
      </c>
      <c r="AC1" t="s">
        <v>20</v>
      </c>
      <c r="AD1" t="s">
        <v>21</v>
      </c>
      <c r="AF1" t="s">
        <v>22</v>
      </c>
      <c r="AG1" t="s">
        <v>23</v>
      </c>
      <c r="AI1" t="s">
        <v>24</v>
      </c>
      <c r="AJ1" t="s">
        <v>25</v>
      </c>
      <c r="AL1" t="s">
        <v>26</v>
      </c>
      <c r="AM1" t="s">
        <v>27</v>
      </c>
      <c r="AO1" t="s">
        <v>28</v>
      </c>
      <c r="AP1" t="s">
        <v>29</v>
      </c>
      <c r="AR1" t="s">
        <v>30</v>
      </c>
      <c r="AS1" t="s">
        <v>31</v>
      </c>
      <c r="AU1" t="s">
        <v>32</v>
      </c>
      <c r="AV1" t="s">
        <v>33</v>
      </c>
      <c r="AX1" t="s">
        <v>34</v>
      </c>
      <c r="AY1" t="s">
        <v>35</v>
      </c>
      <c r="BA1" t="s">
        <v>36</v>
      </c>
      <c r="BB1" t="s">
        <v>37</v>
      </c>
      <c r="BD1" t="s">
        <v>38</v>
      </c>
      <c r="BE1" t="s">
        <v>39</v>
      </c>
      <c r="BG1" t="s">
        <v>40</v>
      </c>
      <c r="BH1" t="s">
        <v>41</v>
      </c>
      <c r="BJ1" t="s">
        <v>42</v>
      </c>
      <c r="BK1" t="s">
        <v>43</v>
      </c>
      <c r="BM1" t="s">
        <v>44</v>
      </c>
      <c r="BN1" t="s">
        <v>45</v>
      </c>
      <c r="BP1" t="s">
        <v>46</v>
      </c>
      <c r="BQ1" t="s">
        <v>47</v>
      </c>
      <c r="BS1" t="s">
        <v>48</v>
      </c>
      <c r="BT1" t="s">
        <v>49</v>
      </c>
      <c r="BV1" t="s">
        <v>50</v>
      </c>
      <c r="BW1" t="s">
        <v>51</v>
      </c>
      <c r="BY1" t="s">
        <v>52</v>
      </c>
      <c r="BZ1" t="s">
        <v>53</v>
      </c>
      <c r="CB1" t="s">
        <v>54</v>
      </c>
      <c r="CC1" t="s">
        <v>55</v>
      </c>
      <c r="CE1" t="s">
        <v>56</v>
      </c>
      <c r="CF1" t="s">
        <v>57</v>
      </c>
      <c r="CH1" t="s">
        <v>59</v>
      </c>
      <c r="CI1" t="s">
        <v>58</v>
      </c>
      <c r="CK1" t="s">
        <v>60</v>
      </c>
      <c r="CL1" t="s">
        <v>61</v>
      </c>
      <c r="CN1" t="s">
        <v>62</v>
      </c>
      <c r="CO1" t="s">
        <v>63</v>
      </c>
      <c r="CQ1" t="s">
        <v>64</v>
      </c>
      <c r="CR1" t="s">
        <v>65</v>
      </c>
      <c r="CT1" t="s">
        <v>66</v>
      </c>
      <c r="CU1" t="s">
        <v>67</v>
      </c>
      <c r="CW1" t="s">
        <v>68</v>
      </c>
      <c r="CX1" t="s">
        <v>69</v>
      </c>
      <c r="CZ1" t="s">
        <v>70</v>
      </c>
      <c r="DA1" t="s">
        <v>71</v>
      </c>
      <c r="DC1" t="s">
        <v>72</v>
      </c>
      <c r="DD1" t="s">
        <v>73</v>
      </c>
      <c r="DF1" t="s">
        <v>74</v>
      </c>
      <c r="DG1" t="s">
        <v>75</v>
      </c>
    </row>
    <row r="2" spans="1:111" x14ac:dyDescent="0.65">
      <c r="A2" t="s">
        <v>0</v>
      </c>
      <c r="B2" t="s">
        <v>1</v>
      </c>
      <c r="C2" t="s">
        <v>1</v>
      </c>
      <c r="D2" t="s">
        <v>0</v>
      </c>
      <c r="E2" t="s">
        <v>1</v>
      </c>
      <c r="F2" t="s">
        <v>1</v>
      </c>
      <c r="G2" t="s">
        <v>0</v>
      </c>
      <c r="H2" t="s">
        <v>1</v>
      </c>
      <c r="I2" t="s">
        <v>1</v>
      </c>
      <c r="J2" t="s">
        <v>0</v>
      </c>
      <c r="K2" t="s">
        <v>1</v>
      </c>
      <c r="L2" t="s">
        <v>1</v>
      </c>
      <c r="M2" t="s">
        <v>0</v>
      </c>
      <c r="N2" t="s">
        <v>1</v>
      </c>
      <c r="O2" t="s">
        <v>1</v>
      </c>
      <c r="P2" t="s">
        <v>0</v>
      </c>
      <c r="Q2" t="s">
        <v>1</v>
      </c>
      <c r="R2" t="s">
        <v>1</v>
      </c>
      <c r="S2" t="s">
        <v>0</v>
      </c>
      <c r="T2" t="s">
        <v>1</v>
      </c>
      <c r="U2" t="s">
        <v>1</v>
      </c>
      <c r="V2" t="s">
        <v>0</v>
      </c>
      <c r="W2" t="s">
        <v>1</v>
      </c>
      <c r="X2" t="s">
        <v>1</v>
      </c>
      <c r="Y2" t="s">
        <v>0</v>
      </c>
      <c r="Z2" t="s">
        <v>1</v>
      </c>
      <c r="AA2" t="s">
        <v>1</v>
      </c>
      <c r="AB2" t="s">
        <v>0</v>
      </c>
      <c r="AC2" t="s">
        <v>1</v>
      </c>
      <c r="AD2" t="s">
        <v>1</v>
      </c>
      <c r="AE2" t="s">
        <v>0</v>
      </c>
      <c r="AF2" t="s">
        <v>1</v>
      </c>
      <c r="AG2" t="s">
        <v>1</v>
      </c>
      <c r="AH2" t="s">
        <v>0</v>
      </c>
      <c r="AI2" t="s">
        <v>1</v>
      </c>
      <c r="AJ2" t="s">
        <v>1</v>
      </c>
      <c r="AK2" t="s">
        <v>0</v>
      </c>
      <c r="AL2" t="s">
        <v>1</v>
      </c>
      <c r="AM2" t="s">
        <v>1</v>
      </c>
      <c r="AN2" t="s">
        <v>0</v>
      </c>
      <c r="AO2" t="s">
        <v>1</v>
      </c>
      <c r="AP2" t="s">
        <v>1</v>
      </c>
      <c r="AQ2" t="s">
        <v>0</v>
      </c>
      <c r="AR2" t="s">
        <v>1</v>
      </c>
      <c r="AS2" t="s">
        <v>1</v>
      </c>
      <c r="AT2" t="s">
        <v>0</v>
      </c>
      <c r="AU2" t="s">
        <v>1</v>
      </c>
      <c r="AV2" t="s">
        <v>1</v>
      </c>
      <c r="AW2" t="s">
        <v>0</v>
      </c>
      <c r="AX2" t="s">
        <v>1</v>
      </c>
      <c r="AY2" t="s">
        <v>1</v>
      </c>
      <c r="AZ2" t="s">
        <v>0</v>
      </c>
      <c r="BA2" t="s">
        <v>1</v>
      </c>
      <c r="BB2" t="s">
        <v>1</v>
      </c>
      <c r="BC2" t="s">
        <v>0</v>
      </c>
      <c r="BD2" t="s">
        <v>1</v>
      </c>
      <c r="BE2" t="s">
        <v>1</v>
      </c>
      <c r="BF2" t="s">
        <v>0</v>
      </c>
      <c r="BG2" t="s">
        <v>1</v>
      </c>
      <c r="BH2" t="s">
        <v>1</v>
      </c>
      <c r="BI2" t="s">
        <v>0</v>
      </c>
      <c r="BJ2" t="s">
        <v>1</v>
      </c>
      <c r="BK2" t="s">
        <v>1</v>
      </c>
      <c r="BL2" t="s">
        <v>0</v>
      </c>
      <c r="BM2" t="s">
        <v>1</v>
      </c>
      <c r="BN2" t="s">
        <v>1</v>
      </c>
      <c r="BO2" t="s">
        <v>0</v>
      </c>
      <c r="BP2" t="s">
        <v>1</v>
      </c>
      <c r="BQ2" t="s">
        <v>1</v>
      </c>
      <c r="BR2" t="s">
        <v>0</v>
      </c>
      <c r="BS2" t="s">
        <v>1</v>
      </c>
      <c r="BT2" t="s">
        <v>1</v>
      </c>
      <c r="BU2" t="s">
        <v>0</v>
      </c>
      <c r="BV2" t="s">
        <v>1</v>
      </c>
      <c r="BW2" t="s">
        <v>1</v>
      </c>
      <c r="BX2" t="s">
        <v>0</v>
      </c>
      <c r="BY2" t="s">
        <v>1</v>
      </c>
      <c r="BZ2" t="s">
        <v>1</v>
      </c>
      <c r="CA2" t="s">
        <v>0</v>
      </c>
      <c r="CB2" t="s">
        <v>1</v>
      </c>
      <c r="CC2" t="s">
        <v>1</v>
      </c>
      <c r="CD2" t="s">
        <v>0</v>
      </c>
      <c r="CE2" t="s">
        <v>1</v>
      </c>
      <c r="CF2" t="s">
        <v>1</v>
      </c>
      <c r="CG2" t="s">
        <v>0</v>
      </c>
      <c r="CH2" t="s">
        <v>1</v>
      </c>
      <c r="CI2" t="s">
        <v>1</v>
      </c>
      <c r="CJ2" t="s">
        <v>0</v>
      </c>
      <c r="CK2" t="s">
        <v>1</v>
      </c>
      <c r="CL2" t="s">
        <v>1</v>
      </c>
      <c r="CM2" t="s">
        <v>0</v>
      </c>
      <c r="CN2" t="s">
        <v>1</v>
      </c>
      <c r="CO2" t="s">
        <v>1</v>
      </c>
      <c r="CP2" t="s">
        <v>0</v>
      </c>
      <c r="CQ2" t="s">
        <v>1</v>
      </c>
      <c r="CR2" t="s">
        <v>1</v>
      </c>
      <c r="CS2" t="s">
        <v>0</v>
      </c>
      <c r="CT2" t="s">
        <v>1</v>
      </c>
      <c r="CU2" t="s">
        <v>1</v>
      </c>
      <c r="CV2" t="s">
        <v>0</v>
      </c>
      <c r="CW2" t="s">
        <v>1</v>
      </c>
      <c r="CX2" t="s">
        <v>1</v>
      </c>
      <c r="CY2" t="s">
        <v>0</v>
      </c>
      <c r="CZ2" t="s">
        <v>1</v>
      </c>
      <c r="DA2" t="s">
        <v>1</v>
      </c>
      <c r="DB2" t="s">
        <v>0</v>
      </c>
      <c r="DC2" t="s">
        <v>1</v>
      </c>
      <c r="DD2" t="s">
        <v>1</v>
      </c>
      <c r="DE2" t="s">
        <v>0</v>
      </c>
      <c r="DF2" t="s">
        <v>1</v>
      </c>
      <c r="DG2" t="s">
        <v>1</v>
      </c>
    </row>
    <row r="3" spans="1:111" x14ac:dyDescent="0.65">
      <c r="A3">
        <v>0</v>
      </c>
      <c r="B3">
        <v>7</v>
      </c>
      <c r="C3">
        <v>131</v>
      </c>
      <c r="D3">
        <v>0</v>
      </c>
      <c r="E3">
        <v>19</v>
      </c>
      <c r="F3">
        <v>233</v>
      </c>
      <c r="G3">
        <v>0</v>
      </c>
      <c r="H3">
        <v>9</v>
      </c>
      <c r="I3">
        <v>93</v>
      </c>
      <c r="J3">
        <v>0</v>
      </c>
      <c r="K3">
        <v>4</v>
      </c>
      <c r="L3">
        <v>196</v>
      </c>
      <c r="M3">
        <v>0</v>
      </c>
      <c r="N3">
        <v>3</v>
      </c>
      <c r="O3">
        <v>166</v>
      </c>
      <c r="P3">
        <v>0</v>
      </c>
      <c r="Q3">
        <v>4</v>
      </c>
      <c r="R3">
        <v>172</v>
      </c>
      <c r="S3">
        <v>0</v>
      </c>
      <c r="T3">
        <v>4</v>
      </c>
      <c r="U3">
        <v>155</v>
      </c>
      <c r="V3">
        <v>0</v>
      </c>
      <c r="W3">
        <v>8</v>
      </c>
      <c r="X3">
        <v>177</v>
      </c>
      <c r="Y3">
        <v>0</v>
      </c>
      <c r="Z3">
        <v>6</v>
      </c>
      <c r="AA3">
        <v>193</v>
      </c>
      <c r="AB3">
        <v>0</v>
      </c>
      <c r="AC3">
        <v>4</v>
      </c>
      <c r="AD3">
        <v>166</v>
      </c>
      <c r="AE3">
        <v>0</v>
      </c>
      <c r="AF3">
        <v>7</v>
      </c>
      <c r="AG3">
        <v>157</v>
      </c>
      <c r="AH3">
        <v>0</v>
      </c>
      <c r="AI3">
        <v>14</v>
      </c>
      <c r="AJ3">
        <v>212</v>
      </c>
      <c r="AK3">
        <v>0</v>
      </c>
      <c r="AL3">
        <v>7</v>
      </c>
      <c r="AM3">
        <v>161</v>
      </c>
      <c r="AN3">
        <v>0</v>
      </c>
      <c r="AO3">
        <v>6</v>
      </c>
      <c r="AP3">
        <v>179</v>
      </c>
      <c r="AQ3">
        <v>0</v>
      </c>
      <c r="AR3">
        <v>3</v>
      </c>
      <c r="AS3">
        <v>165</v>
      </c>
      <c r="AT3">
        <v>0</v>
      </c>
      <c r="AU3">
        <v>5</v>
      </c>
      <c r="AV3">
        <v>182</v>
      </c>
      <c r="AW3">
        <v>0</v>
      </c>
      <c r="AX3">
        <v>8</v>
      </c>
      <c r="AY3">
        <v>158</v>
      </c>
      <c r="AZ3">
        <v>0</v>
      </c>
      <c r="BA3">
        <v>3</v>
      </c>
      <c r="BB3">
        <v>189</v>
      </c>
      <c r="BC3">
        <v>0</v>
      </c>
      <c r="BD3">
        <v>6</v>
      </c>
      <c r="BE3">
        <v>179</v>
      </c>
      <c r="BF3">
        <v>0</v>
      </c>
      <c r="BG3">
        <v>8</v>
      </c>
      <c r="BH3">
        <v>134</v>
      </c>
      <c r="BI3">
        <v>0</v>
      </c>
      <c r="BJ3">
        <v>8</v>
      </c>
      <c r="BK3">
        <v>199</v>
      </c>
      <c r="BL3">
        <v>0</v>
      </c>
      <c r="BM3">
        <v>7</v>
      </c>
      <c r="BN3">
        <v>177</v>
      </c>
      <c r="BO3">
        <v>0</v>
      </c>
      <c r="BP3">
        <v>5</v>
      </c>
      <c r="BQ3">
        <v>159</v>
      </c>
      <c r="BR3">
        <v>0</v>
      </c>
      <c r="BS3">
        <v>3</v>
      </c>
      <c r="BT3">
        <v>162</v>
      </c>
      <c r="BU3">
        <v>0</v>
      </c>
      <c r="BV3">
        <v>21</v>
      </c>
      <c r="BW3">
        <v>232</v>
      </c>
      <c r="BX3">
        <v>0</v>
      </c>
      <c r="BY3">
        <v>5</v>
      </c>
      <c r="BZ3">
        <v>172</v>
      </c>
      <c r="CA3">
        <v>0</v>
      </c>
      <c r="CB3">
        <v>8</v>
      </c>
      <c r="CC3">
        <v>227</v>
      </c>
      <c r="CD3">
        <v>0</v>
      </c>
      <c r="CE3">
        <v>11</v>
      </c>
      <c r="CF3">
        <v>146</v>
      </c>
      <c r="CG3">
        <v>0</v>
      </c>
      <c r="CH3">
        <v>12</v>
      </c>
      <c r="CI3">
        <v>111</v>
      </c>
      <c r="CJ3">
        <v>0</v>
      </c>
      <c r="CK3">
        <v>7</v>
      </c>
      <c r="CL3">
        <v>207</v>
      </c>
      <c r="CM3">
        <v>0</v>
      </c>
      <c r="CN3">
        <v>7</v>
      </c>
      <c r="CO3">
        <v>139</v>
      </c>
      <c r="CP3">
        <v>0</v>
      </c>
      <c r="CQ3">
        <v>6</v>
      </c>
      <c r="CR3">
        <v>177</v>
      </c>
      <c r="CS3">
        <v>0</v>
      </c>
      <c r="CT3">
        <v>7</v>
      </c>
      <c r="CU3">
        <v>160</v>
      </c>
      <c r="CV3">
        <v>0</v>
      </c>
      <c r="CW3">
        <v>2</v>
      </c>
      <c r="CX3">
        <v>152</v>
      </c>
      <c r="CY3">
        <v>0</v>
      </c>
      <c r="CZ3">
        <v>4</v>
      </c>
      <c r="DA3">
        <v>215</v>
      </c>
      <c r="DB3">
        <v>0</v>
      </c>
      <c r="DC3">
        <v>2</v>
      </c>
      <c r="DD3">
        <v>170</v>
      </c>
      <c r="DE3">
        <v>0</v>
      </c>
      <c r="DF3">
        <v>1</v>
      </c>
      <c r="DG3">
        <v>226</v>
      </c>
    </row>
    <row r="4" spans="1:111" x14ac:dyDescent="0.65">
      <c r="A4">
        <v>1</v>
      </c>
      <c r="B4">
        <v>7.1479999999999997</v>
      </c>
      <c r="C4">
        <v>133.85749999999999</v>
      </c>
      <c r="D4">
        <v>1</v>
      </c>
      <c r="E4">
        <v>9.1849000000000007</v>
      </c>
      <c r="F4">
        <v>217.73500000000001</v>
      </c>
      <c r="G4">
        <v>1</v>
      </c>
      <c r="H4">
        <v>8.8686000000000007</v>
      </c>
      <c r="I4">
        <v>100.44970000000001</v>
      </c>
      <c r="J4">
        <v>1</v>
      </c>
      <c r="K4">
        <v>4.7069999999999999</v>
      </c>
      <c r="L4">
        <v>200.864</v>
      </c>
      <c r="M4">
        <v>1</v>
      </c>
      <c r="N4">
        <v>3.0162</v>
      </c>
      <c r="O4">
        <v>160.559</v>
      </c>
      <c r="P4">
        <v>1</v>
      </c>
      <c r="Q4">
        <v>4.8499999999999996</v>
      </c>
      <c r="R4">
        <v>180.05500000000001</v>
      </c>
      <c r="S4">
        <v>1</v>
      </c>
      <c r="T4">
        <v>4.0910000000000002</v>
      </c>
      <c r="U4">
        <v>155.92089999999999</v>
      </c>
      <c r="V4">
        <v>1</v>
      </c>
      <c r="W4">
        <v>7</v>
      </c>
      <c r="X4">
        <v>170</v>
      </c>
      <c r="Y4">
        <v>1</v>
      </c>
      <c r="Z4">
        <v>5.5056000000000003</v>
      </c>
      <c r="AA4">
        <v>203.02799999999999</v>
      </c>
      <c r="AB4">
        <v>1</v>
      </c>
      <c r="AC4">
        <v>3.36</v>
      </c>
      <c r="AD4">
        <v>175.172</v>
      </c>
      <c r="AE4">
        <v>1</v>
      </c>
      <c r="AF4">
        <v>6.5057</v>
      </c>
      <c r="AG4">
        <v>168.453</v>
      </c>
      <c r="AH4">
        <v>1</v>
      </c>
      <c r="AI4">
        <v>13.737</v>
      </c>
      <c r="AJ4">
        <v>200.80099999999999</v>
      </c>
      <c r="AK4">
        <v>1</v>
      </c>
      <c r="AL4">
        <v>6.9009999999999998</v>
      </c>
      <c r="AM4">
        <v>174.33600000000001</v>
      </c>
      <c r="AN4">
        <v>1</v>
      </c>
      <c r="AO4">
        <v>6.024</v>
      </c>
      <c r="AP4">
        <v>166.80699999999999</v>
      </c>
      <c r="AQ4">
        <v>1</v>
      </c>
      <c r="AR4">
        <v>2.085</v>
      </c>
      <c r="AS4">
        <v>149.6369</v>
      </c>
      <c r="AT4">
        <v>1</v>
      </c>
      <c r="AU4">
        <v>5.649</v>
      </c>
      <c r="AV4">
        <v>186.93799999999999</v>
      </c>
      <c r="AW4">
        <v>1</v>
      </c>
      <c r="AX4">
        <v>7</v>
      </c>
      <c r="AY4">
        <v>152</v>
      </c>
      <c r="AZ4">
        <v>1</v>
      </c>
      <c r="BA4">
        <v>4.1100000000000003</v>
      </c>
      <c r="BB4">
        <v>182.625</v>
      </c>
      <c r="BC4">
        <v>1</v>
      </c>
      <c r="BD4">
        <v>7.9142000000000001</v>
      </c>
      <c r="BE4">
        <v>182.536</v>
      </c>
      <c r="BF4">
        <v>1</v>
      </c>
      <c r="BG4">
        <v>8.6419999999999995</v>
      </c>
      <c r="BH4">
        <v>143.2636</v>
      </c>
      <c r="BI4">
        <v>1</v>
      </c>
      <c r="BJ4">
        <v>19.088000000000001</v>
      </c>
      <c r="BK4">
        <v>205.261</v>
      </c>
      <c r="BL4">
        <v>1</v>
      </c>
      <c r="BM4">
        <v>7.1139999999999999</v>
      </c>
      <c r="BN4">
        <v>193.477</v>
      </c>
      <c r="BO4">
        <v>1</v>
      </c>
      <c r="BP4">
        <v>11.592000000000001</v>
      </c>
      <c r="BQ4">
        <v>154.9145</v>
      </c>
      <c r="BR4">
        <v>1</v>
      </c>
      <c r="BS4">
        <v>3</v>
      </c>
      <c r="BT4">
        <v>168.047</v>
      </c>
      <c r="BU4">
        <v>1</v>
      </c>
      <c r="BV4">
        <v>12.9453</v>
      </c>
      <c r="BW4">
        <v>219.511</v>
      </c>
      <c r="BX4">
        <v>1</v>
      </c>
      <c r="BY4">
        <v>5.8087</v>
      </c>
      <c r="BZ4">
        <v>165.041</v>
      </c>
      <c r="CA4">
        <v>1</v>
      </c>
      <c r="CB4">
        <v>7.4</v>
      </c>
      <c r="CC4">
        <v>238.48</v>
      </c>
      <c r="CD4">
        <v>1</v>
      </c>
      <c r="CE4">
        <v>11.894399999999999</v>
      </c>
      <c r="CF4">
        <v>149.41380000000001</v>
      </c>
      <c r="CG4">
        <v>1</v>
      </c>
      <c r="CH4">
        <v>9.2070000000000007</v>
      </c>
      <c r="CI4">
        <v>125.1604</v>
      </c>
      <c r="CJ4">
        <v>1</v>
      </c>
      <c r="CK4">
        <v>6.1391</v>
      </c>
      <c r="CL4">
        <v>228.42400000000001</v>
      </c>
      <c r="CM4">
        <v>1</v>
      </c>
      <c r="CN4">
        <v>8.9122000000000003</v>
      </c>
      <c r="CO4">
        <v>148.6156</v>
      </c>
      <c r="CP4">
        <v>1</v>
      </c>
      <c r="CQ4">
        <v>6</v>
      </c>
      <c r="CR4">
        <v>190.32</v>
      </c>
      <c r="CS4">
        <v>1</v>
      </c>
      <c r="CT4">
        <v>7</v>
      </c>
      <c r="CU4">
        <v>174.34700000000001</v>
      </c>
      <c r="CV4">
        <v>1</v>
      </c>
      <c r="CW4">
        <v>2</v>
      </c>
      <c r="CX4">
        <v>162.911</v>
      </c>
      <c r="CY4">
        <v>1</v>
      </c>
      <c r="CZ4">
        <v>4.4237000000000002</v>
      </c>
      <c r="DA4">
        <v>212.923</v>
      </c>
      <c r="DB4">
        <v>1</v>
      </c>
      <c r="DC4">
        <v>2</v>
      </c>
      <c r="DD4">
        <v>178.91800000000001</v>
      </c>
      <c r="DE4">
        <v>1</v>
      </c>
      <c r="DF4">
        <v>1</v>
      </c>
      <c r="DG4">
        <v>216.34899999999999</v>
      </c>
    </row>
    <row r="5" spans="1:111" x14ac:dyDescent="0.65">
      <c r="A5">
        <v>2</v>
      </c>
      <c r="B5">
        <v>7.26</v>
      </c>
      <c r="C5">
        <v>129.1925</v>
      </c>
      <c r="D5">
        <v>2</v>
      </c>
      <c r="E5">
        <v>4.8211000000000004</v>
      </c>
      <c r="F5">
        <v>189.238</v>
      </c>
      <c r="G5">
        <v>2</v>
      </c>
      <c r="H5">
        <v>8.6541999999999994</v>
      </c>
      <c r="I5">
        <v>110.7414</v>
      </c>
      <c r="J5">
        <v>2</v>
      </c>
      <c r="K5">
        <v>5</v>
      </c>
      <c r="L5">
        <v>198.61500000000001</v>
      </c>
      <c r="M5">
        <v>2</v>
      </c>
      <c r="N5">
        <v>3</v>
      </c>
      <c r="O5">
        <v>162.04400000000001</v>
      </c>
      <c r="P5">
        <v>2</v>
      </c>
      <c r="Q5">
        <v>4.7169999999999996</v>
      </c>
      <c r="R5">
        <v>178.19399999999999</v>
      </c>
      <c r="S5">
        <v>2</v>
      </c>
      <c r="T5">
        <v>4.5179999999999998</v>
      </c>
      <c r="U5">
        <v>150.24709999999999</v>
      </c>
      <c r="V5">
        <v>2</v>
      </c>
      <c r="W5">
        <v>7</v>
      </c>
      <c r="X5">
        <v>161</v>
      </c>
      <c r="Y5">
        <v>2</v>
      </c>
      <c r="Z5">
        <v>5.8944000000000001</v>
      </c>
      <c r="AA5">
        <v>206.36699999999999</v>
      </c>
      <c r="AB5">
        <v>2</v>
      </c>
      <c r="AC5">
        <v>3.28</v>
      </c>
      <c r="AD5">
        <v>173.52600000000001</v>
      </c>
      <c r="AE5">
        <v>2</v>
      </c>
      <c r="AF5">
        <v>6.0114000000000001</v>
      </c>
      <c r="AG5">
        <v>163.16200000000001</v>
      </c>
      <c r="AH5">
        <v>2</v>
      </c>
      <c r="AI5">
        <v>13.474</v>
      </c>
      <c r="AJ5">
        <v>193.21700000000001</v>
      </c>
      <c r="AK5">
        <v>2</v>
      </c>
      <c r="AL5">
        <v>5.8109000000000002</v>
      </c>
      <c r="AM5">
        <v>169.06700000000001</v>
      </c>
      <c r="AN5">
        <v>2</v>
      </c>
      <c r="AO5">
        <v>6.2460000000000004</v>
      </c>
      <c r="AP5">
        <v>163.114</v>
      </c>
      <c r="AQ5">
        <v>2</v>
      </c>
      <c r="AR5">
        <v>2</v>
      </c>
      <c r="AS5">
        <v>133.94839999999999</v>
      </c>
      <c r="AT5">
        <v>2</v>
      </c>
      <c r="AU5">
        <v>5.9349999999999996</v>
      </c>
      <c r="AV5">
        <v>186.43199999999999</v>
      </c>
      <c r="AW5">
        <v>2</v>
      </c>
      <c r="AX5">
        <v>6</v>
      </c>
      <c r="AY5">
        <v>139</v>
      </c>
      <c r="AZ5">
        <v>2</v>
      </c>
      <c r="BA5">
        <v>4.6946000000000003</v>
      </c>
      <c r="BB5">
        <v>183.20599999999999</v>
      </c>
      <c r="BC5">
        <v>2</v>
      </c>
      <c r="BD5">
        <v>9.8284000000000002</v>
      </c>
      <c r="BE5">
        <v>177.958</v>
      </c>
      <c r="BF5">
        <v>2</v>
      </c>
      <c r="BG5">
        <v>9.27</v>
      </c>
      <c r="BH5">
        <v>140.61019999999999</v>
      </c>
      <c r="BI5">
        <v>2</v>
      </c>
      <c r="BJ5">
        <v>28.084</v>
      </c>
      <c r="BK5">
        <v>197.81</v>
      </c>
      <c r="BL5">
        <v>2</v>
      </c>
      <c r="BM5">
        <v>7.1520000000000001</v>
      </c>
      <c r="BN5">
        <v>192.18199999999999</v>
      </c>
      <c r="BO5">
        <v>2</v>
      </c>
      <c r="BP5">
        <v>24.273</v>
      </c>
      <c r="BQ5">
        <v>147.0059</v>
      </c>
      <c r="BR5">
        <v>2</v>
      </c>
      <c r="BS5">
        <v>3</v>
      </c>
      <c r="BT5">
        <v>169.726</v>
      </c>
      <c r="BU5">
        <v>2</v>
      </c>
      <c r="BV5">
        <v>8.1416000000000004</v>
      </c>
      <c r="BW5">
        <v>199.768</v>
      </c>
      <c r="BX5">
        <v>2</v>
      </c>
      <c r="BY5">
        <v>6.2178000000000004</v>
      </c>
      <c r="BZ5">
        <v>153.86199999999999</v>
      </c>
      <c r="CA5">
        <v>2</v>
      </c>
      <c r="CB5">
        <v>7.88</v>
      </c>
      <c r="CC5">
        <v>229.04</v>
      </c>
      <c r="CD5">
        <v>2</v>
      </c>
      <c r="CE5">
        <v>12.083299999999999</v>
      </c>
      <c r="CF5">
        <v>151.3056</v>
      </c>
      <c r="CG5">
        <v>2</v>
      </c>
      <c r="CH5">
        <v>7.5010000000000003</v>
      </c>
      <c r="CI5">
        <v>136.3604</v>
      </c>
      <c r="CJ5">
        <v>2</v>
      </c>
      <c r="CK5">
        <v>5.9874000000000001</v>
      </c>
      <c r="CL5">
        <v>228.60300000000001</v>
      </c>
      <c r="CM5">
        <v>2</v>
      </c>
      <c r="CN5">
        <v>11.1914</v>
      </c>
      <c r="CO5">
        <v>147.06720000000001</v>
      </c>
      <c r="CP5">
        <v>2</v>
      </c>
      <c r="CQ5">
        <v>6</v>
      </c>
      <c r="CR5">
        <v>187.96</v>
      </c>
      <c r="CS5">
        <v>2</v>
      </c>
      <c r="CT5">
        <v>7</v>
      </c>
      <c r="CU5">
        <v>170.16900000000001</v>
      </c>
      <c r="CV5">
        <v>2</v>
      </c>
      <c r="CW5">
        <v>1.5780000000000001</v>
      </c>
      <c r="CX5">
        <v>174.16499999999999</v>
      </c>
      <c r="CY5">
        <v>2</v>
      </c>
      <c r="CZ5">
        <v>3.4821</v>
      </c>
      <c r="DA5">
        <v>213.28800000000001</v>
      </c>
      <c r="DB5">
        <v>2</v>
      </c>
      <c r="DC5">
        <v>2</v>
      </c>
      <c r="DD5">
        <v>177.899</v>
      </c>
      <c r="DE5">
        <v>2</v>
      </c>
      <c r="DF5">
        <v>0.33300000000000002</v>
      </c>
      <c r="DG5">
        <v>190.14500000000001</v>
      </c>
    </row>
    <row r="6" spans="1:111" x14ac:dyDescent="0.65">
      <c r="A6">
        <v>3</v>
      </c>
      <c r="B6">
        <v>6.6950000000000003</v>
      </c>
      <c r="C6">
        <v>122.14360000000001</v>
      </c>
      <c r="D6">
        <v>3</v>
      </c>
      <c r="E6">
        <v>3.1936</v>
      </c>
      <c r="F6">
        <v>165.03399999999999</v>
      </c>
      <c r="G6">
        <v>3</v>
      </c>
      <c r="H6">
        <v>9.0518999999999998</v>
      </c>
      <c r="I6">
        <v>110.64</v>
      </c>
      <c r="J6">
        <v>3</v>
      </c>
      <c r="K6">
        <v>4.9850000000000003</v>
      </c>
      <c r="L6">
        <v>192.66499999999999</v>
      </c>
      <c r="M6">
        <v>3</v>
      </c>
      <c r="N6">
        <v>3</v>
      </c>
      <c r="O6">
        <v>151.89099999999999</v>
      </c>
      <c r="P6">
        <v>3</v>
      </c>
      <c r="Q6">
        <v>3.6059999999999999</v>
      </c>
      <c r="R6">
        <v>160.24100000000001</v>
      </c>
      <c r="S6">
        <v>3</v>
      </c>
      <c r="T6">
        <v>5.4949000000000003</v>
      </c>
      <c r="U6">
        <v>151.13839999999999</v>
      </c>
      <c r="V6">
        <v>3</v>
      </c>
      <c r="W6">
        <v>6</v>
      </c>
      <c r="X6">
        <v>140</v>
      </c>
      <c r="Y6">
        <v>3</v>
      </c>
      <c r="Z6">
        <v>5.3167</v>
      </c>
      <c r="AA6">
        <v>202.70099999999999</v>
      </c>
      <c r="AB6">
        <v>3</v>
      </c>
      <c r="AC6">
        <v>3.9209999999999998</v>
      </c>
      <c r="AD6">
        <v>158.95099999999999</v>
      </c>
      <c r="AE6">
        <v>3</v>
      </c>
      <c r="AF6">
        <v>5.5171000000000001</v>
      </c>
      <c r="AG6">
        <v>152.696</v>
      </c>
      <c r="AH6">
        <v>3</v>
      </c>
      <c r="AI6">
        <v>12.128</v>
      </c>
      <c r="AJ6">
        <v>179.71799999999999</v>
      </c>
      <c r="AK6">
        <v>3</v>
      </c>
      <c r="AL6">
        <v>5.7015000000000002</v>
      </c>
      <c r="AM6">
        <v>160.34</v>
      </c>
      <c r="AN6">
        <v>3</v>
      </c>
      <c r="AO6">
        <v>6.0149999999999997</v>
      </c>
      <c r="AP6">
        <v>155.19800000000001</v>
      </c>
      <c r="AQ6">
        <v>3</v>
      </c>
      <c r="AR6">
        <v>2</v>
      </c>
      <c r="AS6">
        <v>115.7435</v>
      </c>
      <c r="AT6">
        <v>3</v>
      </c>
      <c r="AU6">
        <v>6.8460000000000001</v>
      </c>
      <c r="AV6">
        <v>181.95099999999999</v>
      </c>
      <c r="AW6">
        <v>3</v>
      </c>
      <c r="AX6">
        <v>7</v>
      </c>
      <c r="AY6">
        <v>118</v>
      </c>
      <c r="AZ6">
        <v>3</v>
      </c>
      <c r="BA6">
        <v>6.0309999999999997</v>
      </c>
      <c r="BB6">
        <v>183.98699999999999</v>
      </c>
      <c r="BC6">
        <v>3</v>
      </c>
      <c r="BD6">
        <v>10.408099999999999</v>
      </c>
      <c r="BE6">
        <v>165.65799999999999</v>
      </c>
      <c r="BF6">
        <v>3</v>
      </c>
      <c r="BG6">
        <v>9.6180000000000003</v>
      </c>
      <c r="BH6">
        <v>129.37540000000001</v>
      </c>
      <c r="BI6">
        <v>3</v>
      </c>
      <c r="BJ6">
        <v>28.003</v>
      </c>
      <c r="BK6">
        <v>182.19900000000001</v>
      </c>
      <c r="BL6">
        <v>3</v>
      </c>
      <c r="BM6">
        <v>7.4770000000000003</v>
      </c>
      <c r="BN6">
        <v>176.72900000000001</v>
      </c>
      <c r="BO6">
        <v>3</v>
      </c>
      <c r="BP6">
        <v>37.975999999999999</v>
      </c>
      <c r="BQ6">
        <v>140.5847</v>
      </c>
      <c r="BR6">
        <v>3</v>
      </c>
      <c r="BS6">
        <v>2.7885</v>
      </c>
      <c r="BT6">
        <v>161.46799999999999</v>
      </c>
      <c r="BU6">
        <v>3</v>
      </c>
      <c r="BV6">
        <v>5.1368999999999998</v>
      </c>
      <c r="BW6">
        <v>173.202</v>
      </c>
      <c r="BX6">
        <v>3</v>
      </c>
      <c r="BY6">
        <v>8.3813999999999993</v>
      </c>
      <c r="BZ6">
        <v>140.29</v>
      </c>
      <c r="CA6">
        <v>3</v>
      </c>
      <c r="CB6">
        <v>7.72</v>
      </c>
      <c r="CC6">
        <v>207.32</v>
      </c>
      <c r="CD6">
        <v>3</v>
      </c>
      <c r="CE6">
        <v>12.575100000000001</v>
      </c>
      <c r="CF6">
        <v>143.06630000000001</v>
      </c>
      <c r="CG6">
        <v>3</v>
      </c>
      <c r="CH6">
        <v>7.5069999999999997</v>
      </c>
      <c r="CI6">
        <v>145.38570000000001</v>
      </c>
      <c r="CJ6">
        <v>3</v>
      </c>
      <c r="CK6">
        <v>5.1977000000000002</v>
      </c>
      <c r="CL6">
        <v>222.024</v>
      </c>
      <c r="CM6">
        <v>3</v>
      </c>
      <c r="CN6">
        <v>13.278</v>
      </c>
      <c r="CO6">
        <v>136.80260000000001</v>
      </c>
      <c r="CP6">
        <v>3</v>
      </c>
      <c r="CQ6">
        <v>5.68</v>
      </c>
      <c r="CR6">
        <v>176.64</v>
      </c>
      <c r="CS6">
        <v>3</v>
      </c>
      <c r="CT6">
        <v>7</v>
      </c>
      <c r="CU6">
        <v>153.06100000000001</v>
      </c>
      <c r="CV6">
        <v>3</v>
      </c>
      <c r="CW6">
        <v>1.8740000000000001</v>
      </c>
      <c r="CX6">
        <v>181.51</v>
      </c>
      <c r="CY6">
        <v>3</v>
      </c>
      <c r="CZ6">
        <v>3.0419</v>
      </c>
      <c r="DA6">
        <v>191.48</v>
      </c>
      <c r="DB6">
        <v>3</v>
      </c>
      <c r="DC6">
        <v>2</v>
      </c>
      <c r="DD6">
        <v>160.73699999999999</v>
      </c>
      <c r="DE6">
        <v>3</v>
      </c>
      <c r="DF6">
        <v>0</v>
      </c>
      <c r="DG6">
        <v>174.37700000000001</v>
      </c>
    </row>
    <row r="7" spans="1:111" x14ac:dyDescent="0.65">
      <c r="A7">
        <v>4</v>
      </c>
      <c r="B7">
        <v>5.9589999999999996</v>
      </c>
      <c r="C7">
        <v>112.5103</v>
      </c>
      <c r="D7">
        <v>4</v>
      </c>
      <c r="E7">
        <v>4.7591999999999999</v>
      </c>
      <c r="F7">
        <v>143.501</v>
      </c>
      <c r="G7">
        <v>4</v>
      </c>
      <c r="H7">
        <v>10</v>
      </c>
      <c r="I7">
        <v>105.1044</v>
      </c>
      <c r="J7">
        <v>4</v>
      </c>
      <c r="K7">
        <v>4.3140000000000001</v>
      </c>
      <c r="L7">
        <v>177.887</v>
      </c>
      <c r="M7">
        <v>4</v>
      </c>
      <c r="N7">
        <v>3.2105000000000001</v>
      </c>
      <c r="O7">
        <v>137.977</v>
      </c>
      <c r="P7">
        <v>4</v>
      </c>
      <c r="Q7">
        <v>3.4340000000000002</v>
      </c>
      <c r="R7">
        <v>142.98599999999999</v>
      </c>
      <c r="S7">
        <v>4</v>
      </c>
      <c r="T7">
        <v>6</v>
      </c>
      <c r="U7">
        <v>154.84630000000001</v>
      </c>
      <c r="V7">
        <v>4</v>
      </c>
      <c r="W7">
        <v>7</v>
      </c>
      <c r="X7">
        <v>116</v>
      </c>
      <c r="Y7">
        <v>4</v>
      </c>
      <c r="Z7">
        <v>5</v>
      </c>
      <c r="AA7">
        <v>191.96799999999999</v>
      </c>
      <c r="AB7">
        <v>4</v>
      </c>
      <c r="AC7">
        <v>5.2670000000000003</v>
      </c>
      <c r="AD7">
        <v>139.4</v>
      </c>
      <c r="AE7">
        <v>4</v>
      </c>
      <c r="AF7">
        <v>5.0228000000000002</v>
      </c>
      <c r="AG7">
        <v>144.12899999999999</v>
      </c>
      <c r="AH7">
        <v>4</v>
      </c>
      <c r="AI7">
        <v>12</v>
      </c>
      <c r="AJ7">
        <v>162.91</v>
      </c>
      <c r="AK7">
        <v>4</v>
      </c>
      <c r="AL7">
        <v>5.0119999999999996</v>
      </c>
      <c r="AM7">
        <v>142.559</v>
      </c>
      <c r="AN7">
        <v>4</v>
      </c>
      <c r="AO7">
        <v>6.835</v>
      </c>
      <c r="AP7">
        <v>141.62799999999999</v>
      </c>
      <c r="AQ7">
        <v>4</v>
      </c>
      <c r="AR7">
        <v>2</v>
      </c>
      <c r="AS7">
        <v>102.6358</v>
      </c>
      <c r="AT7">
        <v>4</v>
      </c>
      <c r="AU7">
        <v>7.7949999999999999</v>
      </c>
      <c r="AV7">
        <v>160.126</v>
      </c>
      <c r="AW7">
        <v>4</v>
      </c>
      <c r="AX7">
        <v>11</v>
      </c>
      <c r="AY7">
        <v>106</v>
      </c>
      <c r="AZ7">
        <v>4</v>
      </c>
      <c r="BA7">
        <v>5.9474999999999998</v>
      </c>
      <c r="BB7">
        <v>176.47300000000001</v>
      </c>
      <c r="BC7">
        <v>4</v>
      </c>
      <c r="BD7">
        <v>7.5442</v>
      </c>
      <c r="BE7">
        <v>146.21100000000001</v>
      </c>
      <c r="BF7">
        <v>4</v>
      </c>
      <c r="BG7">
        <v>8.952</v>
      </c>
      <c r="BH7">
        <v>112.834</v>
      </c>
      <c r="BI7">
        <v>4</v>
      </c>
      <c r="BJ7">
        <v>19.756</v>
      </c>
      <c r="BK7">
        <v>157.33699999999999</v>
      </c>
      <c r="BL7">
        <v>4</v>
      </c>
      <c r="BM7">
        <v>7.5449999999999999</v>
      </c>
      <c r="BN7">
        <v>154.63900000000001</v>
      </c>
      <c r="BO7">
        <v>4</v>
      </c>
      <c r="BP7">
        <v>43.542999999999999</v>
      </c>
      <c r="BQ7">
        <v>127.8152</v>
      </c>
      <c r="BR7">
        <v>4</v>
      </c>
      <c r="BS7">
        <v>2.0514000000000001</v>
      </c>
      <c r="BT7">
        <v>152.19999999999999</v>
      </c>
      <c r="BU7">
        <v>4</v>
      </c>
      <c r="BV7">
        <v>5</v>
      </c>
      <c r="BW7">
        <v>146.596</v>
      </c>
      <c r="BX7">
        <v>4</v>
      </c>
      <c r="BY7">
        <v>11.4102</v>
      </c>
      <c r="BZ7">
        <v>122.458</v>
      </c>
      <c r="CA7">
        <v>4</v>
      </c>
      <c r="CB7">
        <v>7.8</v>
      </c>
      <c r="CC7">
        <v>182.16</v>
      </c>
      <c r="CD7">
        <v>4</v>
      </c>
      <c r="CE7">
        <v>13.6997</v>
      </c>
      <c r="CF7">
        <v>129.54679999999999</v>
      </c>
      <c r="CG7">
        <v>4</v>
      </c>
      <c r="CH7">
        <v>7.7240000000000002</v>
      </c>
      <c r="CI7">
        <v>151.15559999999999</v>
      </c>
      <c r="CJ7">
        <v>4</v>
      </c>
      <c r="CK7">
        <v>5</v>
      </c>
      <c r="CL7">
        <v>207.96</v>
      </c>
      <c r="CM7">
        <v>4</v>
      </c>
      <c r="CN7">
        <v>14.7088</v>
      </c>
      <c r="CO7">
        <v>121.4225</v>
      </c>
      <c r="CP7">
        <v>4</v>
      </c>
      <c r="CQ7">
        <v>4.8</v>
      </c>
      <c r="CR7">
        <v>156.4</v>
      </c>
      <c r="CS7">
        <v>4</v>
      </c>
      <c r="CT7">
        <v>7.859</v>
      </c>
      <c r="CU7">
        <v>132.81899999999999</v>
      </c>
      <c r="CV7">
        <v>4</v>
      </c>
      <c r="CW7">
        <v>2</v>
      </c>
      <c r="CX7">
        <v>181.20400000000001</v>
      </c>
      <c r="CY7">
        <v>4</v>
      </c>
      <c r="CZ7">
        <v>2.0888</v>
      </c>
      <c r="DA7">
        <v>166.751</v>
      </c>
      <c r="DB7">
        <v>4</v>
      </c>
      <c r="DC7">
        <v>2</v>
      </c>
      <c r="DD7">
        <v>142.72200000000001</v>
      </c>
      <c r="DE7">
        <v>4</v>
      </c>
      <c r="DF7">
        <v>0</v>
      </c>
      <c r="DG7">
        <v>157.6</v>
      </c>
    </row>
    <row r="8" spans="1:111" x14ac:dyDescent="0.65">
      <c r="A8">
        <v>5</v>
      </c>
      <c r="B8">
        <v>5.1589999999999998</v>
      </c>
      <c r="C8">
        <v>98.246300000000005</v>
      </c>
      <c r="D8">
        <v>5</v>
      </c>
      <c r="E8">
        <v>9.8089999999999993</v>
      </c>
      <c r="F8">
        <v>124.672</v>
      </c>
      <c r="G8">
        <v>5</v>
      </c>
      <c r="H8">
        <v>10</v>
      </c>
      <c r="I8">
        <v>96.432100000000005</v>
      </c>
      <c r="J8">
        <v>5</v>
      </c>
      <c r="K8">
        <v>3.7509999999999999</v>
      </c>
      <c r="L8">
        <v>156.518</v>
      </c>
      <c r="M8">
        <v>5</v>
      </c>
      <c r="N8">
        <v>3.1490999999999998</v>
      </c>
      <c r="O8">
        <v>126.121</v>
      </c>
      <c r="P8">
        <v>5</v>
      </c>
      <c r="Q8">
        <v>4.5209999999999999</v>
      </c>
      <c r="R8">
        <v>125.17700000000001</v>
      </c>
      <c r="S8">
        <v>5</v>
      </c>
      <c r="T8">
        <v>6</v>
      </c>
      <c r="U8">
        <v>158.34190000000001</v>
      </c>
      <c r="V8">
        <v>5</v>
      </c>
      <c r="W8">
        <v>7</v>
      </c>
      <c r="X8">
        <v>99</v>
      </c>
      <c r="Y8">
        <v>5</v>
      </c>
      <c r="Z8">
        <v>4.5278999999999998</v>
      </c>
      <c r="AA8">
        <v>177.767</v>
      </c>
      <c r="AB8">
        <v>5</v>
      </c>
      <c r="AC8">
        <v>7.915</v>
      </c>
      <c r="AD8">
        <v>119.84</v>
      </c>
      <c r="AE8">
        <v>5</v>
      </c>
      <c r="AF8">
        <v>4.8365999999999998</v>
      </c>
      <c r="AG8">
        <v>135.101</v>
      </c>
      <c r="AH8">
        <v>5</v>
      </c>
      <c r="AI8">
        <v>13.648</v>
      </c>
      <c r="AJ8">
        <v>147.15799999999999</v>
      </c>
      <c r="AK8">
        <v>5</v>
      </c>
      <c r="AL8">
        <v>5.9752000000000001</v>
      </c>
      <c r="AM8">
        <v>127.375</v>
      </c>
      <c r="AN8">
        <v>5</v>
      </c>
      <c r="AO8">
        <v>7.0890000000000004</v>
      </c>
      <c r="AP8">
        <v>131.417</v>
      </c>
      <c r="AQ8">
        <v>5</v>
      </c>
      <c r="AR8">
        <v>2</v>
      </c>
      <c r="AS8">
        <v>93.615099999999998</v>
      </c>
      <c r="AT8">
        <v>5</v>
      </c>
      <c r="AU8">
        <v>8</v>
      </c>
      <c r="AV8">
        <v>133.72399999999999</v>
      </c>
      <c r="AW8">
        <v>5</v>
      </c>
      <c r="AX8">
        <v>18</v>
      </c>
      <c r="AY8">
        <v>97</v>
      </c>
      <c r="AZ8">
        <v>5</v>
      </c>
      <c r="BA8">
        <v>4.2369000000000003</v>
      </c>
      <c r="BB8">
        <v>159.95099999999999</v>
      </c>
      <c r="BC8">
        <v>5</v>
      </c>
      <c r="BD8">
        <v>5.1447000000000003</v>
      </c>
      <c r="BE8">
        <v>132.72800000000001</v>
      </c>
      <c r="BF8">
        <v>5</v>
      </c>
      <c r="BG8">
        <v>7.9379999999999997</v>
      </c>
      <c r="BH8">
        <v>93.310199999999995</v>
      </c>
      <c r="BI8">
        <v>5</v>
      </c>
      <c r="BJ8">
        <v>10.647</v>
      </c>
      <c r="BK8">
        <v>137.90600000000001</v>
      </c>
      <c r="BL8">
        <v>5</v>
      </c>
      <c r="BM8">
        <v>6.9169999999999998</v>
      </c>
      <c r="BN8">
        <v>133.44300000000001</v>
      </c>
      <c r="BO8">
        <v>5</v>
      </c>
      <c r="BP8">
        <v>35.920999999999999</v>
      </c>
      <c r="BQ8">
        <v>102.9028</v>
      </c>
      <c r="BR8">
        <v>5</v>
      </c>
      <c r="BS8">
        <v>2.2595999999999998</v>
      </c>
      <c r="BT8">
        <v>142.047</v>
      </c>
      <c r="BU8">
        <v>5</v>
      </c>
      <c r="BV8">
        <v>5.1211000000000002</v>
      </c>
      <c r="BW8">
        <v>124.916</v>
      </c>
      <c r="BX8">
        <v>5</v>
      </c>
      <c r="BY8">
        <v>14.8817</v>
      </c>
      <c r="BZ8">
        <v>105.91500000000001</v>
      </c>
      <c r="CA8">
        <v>5</v>
      </c>
      <c r="CB8">
        <v>8</v>
      </c>
      <c r="CC8">
        <v>156</v>
      </c>
      <c r="CD8">
        <v>5</v>
      </c>
      <c r="CE8">
        <v>13.7639</v>
      </c>
      <c r="CF8">
        <v>120.7508</v>
      </c>
      <c r="CG8">
        <v>5</v>
      </c>
      <c r="CH8">
        <v>8</v>
      </c>
      <c r="CI8">
        <v>150.60579999999999</v>
      </c>
      <c r="CJ8">
        <v>5</v>
      </c>
      <c r="CK8">
        <v>5.4702000000000002</v>
      </c>
      <c r="CL8">
        <v>187.179</v>
      </c>
      <c r="CM8">
        <v>5</v>
      </c>
      <c r="CN8">
        <v>14.628500000000001</v>
      </c>
      <c r="CO8">
        <v>107.5141</v>
      </c>
      <c r="CP8">
        <v>5</v>
      </c>
      <c r="CQ8">
        <v>4</v>
      </c>
      <c r="CR8">
        <v>132</v>
      </c>
      <c r="CS8">
        <v>5</v>
      </c>
      <c r="CT8">
        <v>8.5640000000000001</v>
      </c>
      <c r="CU8">
        <v>117.99</v>
      </c>
      <c r="CV8">
        <v>5</v>
      </c>
      <c r="CW8">
        <v>2</v>
      </c>
      <c r="CX8">
        <v>173.22</v>
      </c>
      <c r="CY8">
        <v>5</v>
      </c>
      <c r="CZ8">
        <v>2.8942999999999999</v>
      </c>
      <c r="DA8">
        <v>148.46299999999999</v>
      </c>
      <c r="DB8">
        <v>5</v>
      </c>
      <c r="DC8">
        <v>2</v>
      </c>
      <c r="DD8">
        <v>124.02500000000001</v>
      </c>
      <c r="DE8">
        <v>5</v>
      </c>
      <c r="DF8">
        <v>2E-3</v>
      </c>
      <c r="DG8">
        <v>142.41999999999999</v>
      </c>
    </row>
    <row r="9" spans="1:111" x14ac:dyDescent="0.65">
      <c r="A9">
        <v>6</v>
      </c>
      <c r="B9">
        <v>5.0970000000000004</v>
      </c>
      <c r="C9">
        <v>86.406199999999998</v>
      </c>
      <c r="D9">
        <v>6</v>
      </c>
      <c r="E9">
        <v>16.712900000000001</v>
      </c>
      <c r="F9">
        <v>113.283</v>
      </c>
      <c r="G9">
        <v>6</v>
      </c>
      <c r="H9">
        <v>9.9120000000000008</v>
      </c>
      <c r="I9">
        <v>86.855400000000003</v>
      </c>
      <c r="J9">
        <v>6</v>
      </c>
      <c r="K9">
        <v>4</v>
      </c>
      <c r="L9">
        <v>142.36799999999999</v>
      </c>
      <c r="M9">
        <v>6</v>
      </c>
      <c r="N9">
        <v>2.9289999999999998</v>
      </c>
      <c r="O9">
        <v>114.003</v>
      </c>
      <c r="P9">
        <v>6</v>
      </c>
      <c r="Q9">
        <v>6.3250000000000002</v>
      </c>
      <c r="R9">
        <v>110.056</v>
      </c>
      <c r="S9">
        <v>6</v>
      </c>
      <c r="T9">
        <v>6</v>
      </c>
      <c r="U9">
        <v>159.67679999999999</v>
      </c>
      <c r="V9">
        <v>6</v>
      </c>
      <c r="W9">
        <v>7</v>
      </c>
      <c r="X9">
        <v>88</v>
      </c>
      <c r="Y9">
        <v>6</v>
      </c>
      <c r="Z9">
        <v>4</v>
      </c>
      <c r="AA9">
        <v>164.054</v>
      </c>
      <c r="AB9">
        <v>6</v>
      </c>
      <c r="AC9">
        <v>9.4499999999999993</v>
      </c>
      <c r="AD9">
        <v>102.64700000000001</v>
      </c>
      <c r="AE9">
        <v>6</v>
      </c>
      <c r="AF9">
        <v>4.0267999999999997</v>
      </c>
      <c r="AG9">
        <v>124.351</v>
      </c>
      <c r="AH9">
        <v>6</v>
      </c>
      <c r="AI9">
        <v>14.456</v>
      </c>
      <c r="AJ9">
        <v>129.779</v>
      </c>
      <c r="AK9">
        <v>6</v>
      </c>
      <c r="AL9">
        <v>6.5792000000000002</v>
      </c>
      <c r="AM9">
        <v>110.706</v>
      </c>
      <c r="AN9">
        <v>6</v>
      </c>
      <c r="AO9">
        <v>7.6020000000000003</v>
      </c>
      <c r="AP9">
        <v>118.41800000000001</v>
      </c>
      <c r="AQ9">
        <v>6</v>
      </c>
      <c r="AR9">
        <v>2</v>
      </c>
      <c r="AS9">
        <v>86.193700000000007</v>
      </c>
      <c r="AT9">
        <v>6</v>
      </c>
      <c r="AU9">
        <v>7.3079999999999998</v>
      </c>
      <c r="AV9">
        <v>111.316</v>
      </c>
      <c r="AW9">
        <v>6</v>
      </c>
      <c r="AX9">
        <v>28</v>
      </c>
      <c r="AY9">
        <v>84</v>
      </c>
      <c r="AZ9">
        <v>6</v>
      </c>
      <c r="BA9">
        <v>2.7709999999999999</v>
      </c>
      <c r="BB9">
        <v>136.79</v>
      </c>
      <c r="BC9">
        <v>6</v>
      </c>
      <c r="BD9">
        <v>5.2721</v>
      </c>
      <c r="BE9">
        <v>125.75</v>
      </c>
      <c r="BF9">
        <v>6</v>
      </c>
      <c r="BG9">
        <v>6.5549999999999997</v>
      </c>
      <c r="BH9">
        <v>81.176599999999993</v>
      </c>
      <c r="BI9">
        <v>6</v>
      </c>
      <c r="BJ9">
        <v>5.141</v>
      </c>
      <c r="BK9">
        <v>121.02200000000001</v>
      </c>
      <c r="BL9">
        <v>6</v>
      </c>
      <c r="BM9">
        <v>6.5</v>
      </c>
      <c r="BN9">
        <v>113.59399999999999</v>
      </c>
      <c r="BO9">
        <v>6</v>
      </c>
      <c r="BP9">
        <v>24.387</v>
      </c>
      <c r="BQ9">
        <v>87.444699999999997</v>
      </c>
      <c r="BR9">
        <v>6</v>
      </c>
      <c r="BS9">
        <v>3</v>
      </c>
      <c r="BT9">
        <v>130.065</v>
      </c>
      <c r="BU9">
        <v>6</v>
      </c>
      <c r="BV9">
        <v>5</v>
      </c>
      <c r="BW9">
        <v>108.325</v>
      </c>
      <c r="BX9">
        <v>6</v>
      </c>
      <c r="BY9">
        <v>15</v>
      </c>
      <c r="BZ9">
        <v>97.369</v>
      </c>
      <c r="CA9">
        <v>6</v>
      </c>
      <c r="CB9">
        <v>10.28</v>
      </c>
      <c r="CC9">
        <v>139.19999999999999</v>
      </c>
      <c r="CD9">
        <v>6</v>
      </c>
      <c r="CE9">
        <v>13.5672</v>
      </c>
      <c r="CF9">
        <v>111.253</v>
      </c>
      <c r="CG9">
        <v>6</v>
      </c>
      <c r="CH9">
        <v>8</v>
      </c>
      <c r="CI9">
        <v>141.2217</v>
      </c>
      <c r="CJ9">
        <v>6</v>
      </c>
      <c r="CK9">
        <v>7.2873999999999999</v>
      </c>
      <c r="CL9">
        <v>163.13800000000001</v>
      </c>
      <c r="CM9">
        <v>6</v>
      </c>
      <c r="CN9">
        <v>12.840999999999999</v>
      </c>
      <c r="CO9">
        <v>95.656400000000005</v>
      </c>
      <c r="CP9">
        <v>6</v>
      </c>
      <c r="CQ9">
        <v>5.88</v>
      </c>
      <c r="CR9">
        <v>112.72</v>
      </c>
      <c r="CS9">
        <v>6</v>
      </c>
      <c r="CT9">
        <v>8.4209999999999994</v>
      </c>
      <c r="CU9">
        <v>97.878</v>
      </c>
      <c r="CV9">
        <v>6</v>
      </c>
      <c r="CW9">
        <v>2</v>
      </c>
      <c r="CX9">
        <v>159.499</v>
      </c>
      <c r="CY9">
        <v>6</v>
      </c>
      <c r="CZ9">
        <v>3.6438999999999999</v>
      </c>
      <c r="DA9">
        <v>127.151</v>
      </c>
      <c r="DB9">
        <v>6</v>
      </c>
      <c r="DC9">
        <v>2</v>
      </c>
      <c r="DD9">
        <v>107.11</v>
      </c>
      <c r="DE9">
        <v>6</v>
      </c>
      <c r="DF9">
        <v>0.70099999999999996</v>
      </c>
      <c r="DG9">
        <v>126.52500000000001</v>
      </c>
    </row>
    <row r="10" spans="1:111" x14ac:dyDescent="0.65">
      <c r="A10">
        <v>7</v>
      </c>
      <c r="B10">
        <v>5</v>
      </c>
      <c r="C10">
        <v>78.085800000000006</v>
      </c>
      <c r="D10">
        <v>7</v>
      </c>
      <c r="E10">
        <v>19.9283</v>
      </c>
      <c r="F10">
        <v>105.3</v>
      </c>
      <c r="G10">
        <v>7</v>
      </c>
      <c r="H10">
        <v>9.0640000000000001</v>
      </c>
      <c r="I10">
        <v>75.894900000000007</v>
      </c>
      <c r="J10">
        <v>7</v>
      </c>
      <c r="K10">
        <v>4</v>
      </c>
      <c r="L10">
        <v>129.095</v>
      </c>
      <c r="M10">
        <v>7</v>
      </c>
      <c r="N10">
        <v>3.0767000000000002</v>
      </c>
      <c r="O10">
        <v>101.44</v>
      </c>
      <c r="P10">
        <v>7</v>
      </c>
      <c r="Q10">
        <v>6.0389999999999997</v>
      </c>
      <c r="R10">
        <v>96.953000000000003</v>
      </c>
      <c r="S10">
        <v>7</v>
      </c>
      <c r="T10">
        <v>6</v>
      </c>
      <c r="U10">
        <v>142.87520000000001</v>
      </c>
      <c r="V10">
        <v>7</v>
      </c>
      <c r="W10">
        <v>8</v>
      </c>
      <c r="X10">
        <v>81</v>
      </c>
      <c r="Y10">
        <v>7</v>
      </c>
      <c r="Z10">
        <v>4.0340999999999996</v>
      </c>
      <c r="AA10">
        <v>147.13900000000001</v>
      </c>
      <c r="AB10">
        <v>7</v>
      </c>
      <c r="AC10">
        <v>10</v>
      </c>
      <c r="AD10">
        <v>87.239000000000004</v>
      </c>
      <c r="AE10">
        <v>7</v>
      </c>
      <c r="AF10">
        <v>3.9609000000000001</v>
      </c>
      <c r="AG10">
        <v>114.429</v>
      </c>
      <c r="AH10">
        <v>7</v>
      </c>
      <c r="AI10">
        <v>14.208</v>
      </c>
      <c r="AJ10">
        <v>116.078</v>
      </c>
      <c r="AK10">
        <v>7</v>
      </c>
      <c r="AL10">
        <v>6.6965000000000003</v>
      </c>
      <c r="AM10">
        <v>101.12</v>
      </c>
      <c r="AN10">
        <v>7</v>
      </c>
      <c r="AO10">
        <v>8.2710000000000008</v>
      </c>
      <c r="AP10">
        <v>104.44499999999999</v>
      </c>
      <c r="AQ10">
        <v>7</v>
      </c>
      <c r="AR10">
        <v>2</v>
      </c>
      <c r="AS10">
        <v>80.130300000000005</v>
      </c>
      <c r="AT10">
        <v>7</v>
      </c>
      <c r="AU10">
        <v>5.6420000000000003</v>
      </c>
      <c r="AV10">
        <v>94.501000000000005</v>
      </c>
      <c r="AW10">
        <v>7</v>
      </c>
      <c r="AX10">
        <v>39</v>
      </c>
      <c r="AY10">
        <v>74</v>
      </c>
      <c r="AZ10">
        <v>7</v>
      </c>
      <c r="BA10">
        <v>2.8178999999999998</v>
      </c>
      <c r="BB10">
        <v>116.105</v>
      </c>
      <c r="BC10">
        <v>7</v>
      </c>
      <c r="BD10">
        <v>9.6508000000000003</v>
      </c>
      <c r="BE10">
        <v>121.209</v>
      </c>
      <c r="BF10">
        <v>7</v>
      </c>
      <c r="BG10">
        <v>6.6710000000000003</v>
      </c>
      <c r="BH10">
        <v>76.076800000000006</v>
      </c>
      <c r="BI10">
        <v>7</v>
      </c>
      <c r="BJ10">
        <v>2.601</v>
      </c>
      <c r="BK10">
        <v>108.008</v>
      </c>
      <c r="BL10">
        <v>7</v>
      </c>
      <c r="BM10">
        <v>6.0830000000000002</v>
      </c>
      <c r="BN10">
        <v>101.54</v>
      </c>
      <c r="BO10">
        <v>7</v>
      </c>
      <c r="BP10">
        <v>11.27</v>
      </c>
      <c r="BQ10">
        <v>80.249099999999999</v>
      </c>
      <c r="BR10">
        <v>7</v>
      </c>
      <c r="BS10">
        <v>3</v>
      </c>
      <c r="BT10">
        <v>113.992</v>
      </c>
      <c r="BU10">
        <v>7</v>
      </c>
      <c r="BV10">
        <v>5.8935000000000004</v>
      </c>
      <c r="BW10">
        <v>95.435000000000002</v>
      </c>
      <c r="BX10">
        <v>7</v>
      </c>
      <c r="BY10">
        <v>14.1044</v>
      </c>
      <c r="BZ10">
        <v>88.751999999999995</v>
      </c>
      <c r="CA10">
        <v>7</v>
      </c>
      <c r="CB10">
        <v>12.6</v>
      </c>
      <c r="CC10">
        <v>129.80000000000001</v>
      </c>
      <c r="CD10">
        <v>7</v>
      </c>
      <c r="CE10">
        <v>13.8695</v>
      </c>
      <c r="CF10">
        <v>100.9362</v>
      </c>
      <c r="CG10">
        <v>7</v>
      </c>
      <c r="CH10">
        <v>7.9989999999999997</v>
      </c>
      <c r="CI10">
        <v>125.15779999999999</v>
      </c>
      <c r="CJ10">
        <v>7</v>
      </c>
      <c r="CK10">
        <v>9.0762</v>
      </c>
      <c r="CL10">
        <v>139.56399999999999</v>
      </c>
      <c r="CM10">
        <v>7</v>
      </c>
      <c r="CN10">
        <v>10.7652</v>
      </c>
      <c r="CO10">
        <v>88.493300000000005</v>
      </c>
      <c r="CP10">
        <v>7</v>
      </c>
      <c r="CQ10">
        <v>7.6</v>
      </c>
      <c r="CR10">
        <v>102.8</v>
      </c>
      <c r="CS10">
        <v>7</v>
      </c>
      <c r="CT10">
        <v>8.0389999999999997</v>
      </c>
      <c r="CU10">
        <v>82.551000000000002</v>
      </c>
      <c r="CV10">
        <v>7</v>
      </c>
      <c r="CW10">
        <v>1.534</v>
      </c>
      <c r="CX10">
        <v>140.94999999999999</v>
      </c>
      <c r="CY10">
        <v>7</v>
      </c>
      <c r="CZ10">
        <v>5.2225000000000001</v>
      </c>
      <c r="DA10">
        <v>109.911</v>
      </c>
      <c r="DB10">
        <v>7</v>
      </c>
      <c r="DC10">
        <v>2</v>
      </c>
      <c r="DD10">
        <v>91.566000000000003</v>
      </c>
      <c r="DE10">
        <v>7</v>
      </c>
      <c r="DF10">
        <v>1.746</v>
      </c>
      <c r="DG10">
        <v>110.5</v>
      </c>
    </row>
    <row r="11" spans="1:111" x14ac:dyDescent="0.65">
      <c r="A11">
        <v>8</v>
      </c>
      <c r="B11">
        <v>4.8520000000000003</v>
      </c>
      <c r="C11">
        <v>71.976799999999997</v>
      </c>
      <c r="D11">
        <v>8</v>
      </c>
      <c r="E11">
        <v>16.682400000000001</v>
      </c>
      <c r="F11">
        <v>106.705</v>
      </c>
      <c r="G11">
        <v>8</v>
      </c>
      <c r="H11">
        <v>8.9481999999999999</v>
      </c>
      <c r="I11">
        <v>68.948899999999995</v>
      </c>
      <c r="J11">
        <v>8</v>
      </c>
      <c r="K11">
        <v>2.8519999999999999</v>
      </c>
      <c r="L11">
        <v>117.848</v>
      </c>
      <c r="M11">
        <v>8</v>
      </c>
      <c r="N11">
        <v>2.4104999999999999</v>
      </c>
      <c r="O11">
        <v>93.427999999999997</v>
      </c>
      <c r="P11">
        <v>8</v>
      </c>
      <c r="Q11">
        <v>6.657</v>
      </c>
      <c r="R11">
        <v>86.540999999999997</v>
      </c>
      <c r="S11">
        <v>8</v>
      </c>
      <c r="T11">
        <v>6</v>
      </c>
      <c r="U11">
        <v>132.90299999999999</v>
      </c>
      <c r="V11">
        <v>8</v>
      </c>
      <c r="W11">
        <v>7</v>
      </c>
      <c r="X11">
        <v>81</v>
      </c>
      <c r="Y11">
        <v>8</v>
      </c>
      <c r="Z11">
        <v>4.6675000000000004</v>
      </c>
      <c r="AA11">
        <v>130.94200000000001</v>
      </c>
      <c r="AB11">
        <v>8</v>
      </c>
      <c r="AC11">
        <v>8.9659999999999993</v>
      </c>
      <c r="AD11">
        <v>74.381</v>
      </c>
      <c r="AE11">
        <v>8</v>
      </c>
      <c r="AF11">
        <v>3.0891999999999999</v>
      </c>
      <c r="AG11">
        <v>103.77500000000001</v>
      </c>
      <c r="AH11">
        <v>8</v>
      </c>
      <c r="AI11">
        <v>13.97</v>
      </c>
      <c r="AJ11">
        <v>105.491</v>
      </c>
      <c r="AK11">
        <v>8</v>
      </c>
      <c r="AL11">
        <v>6.7960000000000003</v>
      </c>
      <c r="AM11">
        <v>96.186999999999998</v>
      </c>
      <c r="AN11">
        <v>8</v>
      </c>
      <c r="AO11">
        <v>8.9280000000000008</v>
      </c>
      <c r="AP11">
        <v>88.89</v>
      </c>
      <c r="AQ11">
        <v>8</v>
      </c>
      <c r="AR11">
        <v>2</v>
      </c>
      <c r="AS11">
        <v>76.295100000000005</v>
      </c>
      <c r="AT11">
        <v>8</v>
      </c>
      <c r="AU11">
        <v>4.4109999999999996</v>
      </c>
      <c r="AV11">
        <v>84.813999999999993</v>
      </c>
      <c r="AW11">
        <v>8</v>
      </c>
      <c r="AX11">
        <v>41</v>
      </c>
      <c r="AY11">
        <v>69</v>
      </c>
      <c r="AZ11">
        <v>8</v>
      </c>
      <c r="BA11">
        <v>2.9346999999999999</v>
      </c>
      <c r="BB11">
        <v>96.893000000000001</v>
      </c>
      <c r="BC11">
        <v>8</v>
      </c>
      <c r="BD11">
        <v>17.882300000000001</v>
      </c>
      <c r="BE11">
        <v>115.294</v>
      </c>
      <c r="BF11">
        <v>8</v>
      </c>
      <c r="BG11">
        <v>7</v>
      </c>
      <c r="BH11">
        <v>73.819900000000004</v>
      </c>
      <c r="BI11">
        <v>8</v>
      </c>
      <c r="BJ11">
        <v>1.9710000000000001</v>
      </c>
      <c r="BK11">
        <v>100.73699999999999</v>
      </c>
      <c r="BL11">
        <v>8</v>
      </c>
      <c r="BM11">
        <v>5.7270000000000003</v>
      </c>
      <c r="BN11">
        <v>96.272999999999996</v>
      </c>
      <c r="BO11">
        <v>8</v>
      </c>
      <c r="BP11">
        <v>4.6459999999999999</v>
      </c>
      <c r="BQ11">
        <v>77.028800000000004</v>
      </c>
      <c r="BR11">
        <v>8</v>
      </c>
      <c r="BS11">
        <v>3</v>
      </c>
      <c r="BT11">
        <v>100.46299999999999</v>
      </c>
      <c r="BU11">
        <v>8</v>
      </c>
      <c r="BV11">
        <v>7.2210000000000001</v>
      </c>
      <c r="BW11">
        <v>86.754999999999995</v>
      </c>
      <c r="BX11">
        <v>8</v>
      </c>
      <c r="BY11">
        <v>11.3726</v>
      </c>
      <c r="BZ11">
        <v>78.144000000000005</v>
      </c>
      <c r="CA11">
        <v>8</v>
      </c>
      <c r="CB11">
        <v>15.6</v>
      </c>
      <c r="CC11">
        <v>122.2</v>
      </c>
      <c r="CD11">
        <v>8</v>
      </c>
      <c r="CE11">
        <v>13.2669</v>
      </c>
      <c r="CF11">
        <v>91.0762</v>
      </c>
      <c r="CG11">
        <v>8</v>
      </c>
      <c r="CH11">
        <v>7.44</v>
      </c>
      <c r="CI11">
        <v>106.87949999999999</v>
      </c>
      <c r="CJ11">
        <v>8</v>
      </c>
      <c r="CK11">
        <v>10.635199999999999</v>
      </c>
      <c r="CL11">
        <v>117.66800000000001</v>
      </c>
      <c r="CM11">
        <v>8</v>
      </c>
      <c r="CN11">
        <v>9.6921999999999997</v>
      </c>
      <c r="CO11">
        <v>80.2971</v>
      </c>
      <c r="CP11">
        <v>8</v>
      </c>
      <c r="CQ11">
        <v>7.92</v>
      </c>
      <c r="CR11">
        <v>93.4</v>
      </c>
      <c r="CS11">
        <v>8</v>
      </c>
      <c r="CT11">
        <v>7.282</v>
      </c>
      <c r="CU11">
        <v>74.602999999999994</v>
      </c>
      <c r="CV11">
        <v>8</v>
      </c>
      <c r="CW11">
        <v>1</v>
      </c>
      <c r="CX11">
        <v>122.563</v>
      </c>
      <c r="CY11">
        <v>8</v>
      </c>
      <c r="CZ11">
        <v>8.3472000000000008</v>
      </c>
      <c r="DA11">
        <v>93.429000000000002</v>
      </c>
      <c r="DB11">
        <v>8</v>
      </c>
      <c r="DC11">
        <v>2</v>
      </c>
      <c r="DD11">
        <v>83.090999999999994</v>
      </c>
      <c r="DE11">
        <v>8</v>
      </c>
      <c r="DF11">
        <v>4.359</v>
      </c>
      <c r="DG11">
        <v>95.546000000000006</v>
      </c>
    </row>
    <row r="12" spans="1:111" x14ac:dyDescent="0.65">
      <c r="A12">
        <v>9</v>
      </c>
      <c r="B12">
        <v>4.0709999999999997</v>
      </c>
      <c r="C12">
        <v>70.113500000000002</v>
      </c>
      <c r="D12">
        <v>9</v>
      </c>
      <c r="E12">
        <v>12.7182</v>
      </c>
      <c r="F12">
        <v>109.006</v>
      </c>
      <c r="G12">
        <v>9</v>
      </c>
      <c r="H12">
        <v>9.7773000000000003</v>
      </c>
      <c r="I12">
        <v>66.498699999999999</v>
      </c>
      <c r="J12">
        <v>9</v>
      </c>
      <c r="K12">
        <v>2.4369999999999998</v>
      </c>
      <c r="L12">
        <v>111.705</v>
      </c>
      <c r="M12">
        <v>9</v>
      </c>
      <c r="N12">
        <v>2.0828000000000002</v>
      </c>
      <c r="O12">
        <v>89.852999999999994</v>
      </c>
      <c r="P12">
        <v>9</v>
      </c>
      <c r="Q12">
        <v>6.7030000000000003</v>
      </c>
      <c r="R12">
        <v>78.013000000000005</v>
      </c>
      <c r="S12">
        <v>9</v>
      </c>
      <c r="T12">
        <v>6.4885000000000002</v>
      </c>
      <c r="U12">
        <v>128.06890000000001</v>
      </c>
      <c r="V12">
        <v>9</v>
      </c>
      <c r="W12">
        <v>7</v>
      </c>
      <c r="X12">
        <v>86</v>
      </c>
      <c r="Y12">
        <v>9</v>
      </c>
      <c r="Z12">
        <v>6.0274000000000001</v>
      </c>
      <c r="AA12">
        <v>119.46</v>
      </c>
      <c r="AB12">
        <v>9</v>
      </c>
      <c r="AC12">
        <v>4.6900000000000004</v>
      </c>
      <c r="AD12">
        <v>69.361000000000004</v>
      </c>
      <c r="AE12">
        <v>9</v>
      </c>
      <c r="AF12">
        <v>3.8235999999999999</v>
      </c>
      <c r="AG12">
        <v>89.21</v>
      </c>
      <c r="AH12">
        <v>9</v>
      </c>
      <c r="AI12">
        <v>13.749000000000001</v>
      </c>
      <c r="AJ12">
        <v>100.41800000000001</v>
      </c>
      <c r="AK12">
        <v>9</v>
      </c>
      <c r="AL12">
        <v>6.04</v>
      </c>
      <c r="AM12">
        <v>88.477999999999994</v>
      </c>
      <c r="AN12">
        <v>9</v>
      </c>
      <c r="AO12">
        <v>9.5359999999999996</v>
      </c>
      <c r="AP12">
        <v>75.649000000000001</v>
      </c>
      <c r="AQ12">
        <v>9</v>
      </c>
      <c r="AR12">
        <v>1.9936</v>
      </c>
      <c r="AS12">
        <v>75.048299999999998</v>
      </c>
      <c r="AT12">
        <v>9</v>
      </c>
      <c r="AU12">
        <v>4.0830000000000002</v>
      </c>
      <c r="AV12">
        <v>80.272999999999996</v>
      </c>
      <c r="AW12">
        <v>9</v>
      </c>
      <c r="AX12">
        <v>30</v>
      </c>
      <c r="AY12">
        <v>66</v>
      </c>
      <c r="AZ12">
        <v>9</v>
      </c>
      <c r="BA12">
        <v>4.0867000000000004</v>
      </c>
      <c r="BB12">
        <v>82.021000000000001</v>
      </c>
      <c r="BC12">
        <v>9</v>
      </c>
      <c r="BD12">
        <v>26.201599999999999</v>
      </c>
      <c r="BE12">
        <v>109.461</v>
      </c>
      <c r="BF12">
        <v>9</v>
      </c>
      <c r="BG12">
        <v>7</v>
      </c>
      <c r="BH12">
        <v>70.582999999999998</v>
      </c>
      <c r="BI12">
        <v>9</v>
      </c>
      <c r="BJ12">
        <v>2</v>
      </c>
      <c r="BK12">
        <v>98.206999999999994</v>
      </c>
      <c r="BL12">
        <v>9</v>
      </c>
      <c r="BM12">
        <v>4.8179999999999996</v>
      </c>
      <c r="BN12">
        <v>97.317999999999998</v>
      </c>
      <c r="BO12">
        <v>9</v>
      </c>
      <c r="BP12">
        <v>3.4049999999999998</v>
      </c>
      <c r="BQ12">
        <v>76.619100000000003</v>
      </c>
      <c r="BR12">
        <v>9</v>
      </c>
      <c r="BS12">
        <v>3</v>
      </c>
      <c r="BT12">
        <v>90.3</v>
      </c>
      <c r="BU12">
        <v>9</v>
      </c>
      <c r="BV12">
        <v>8.0509000000000004</v>
      </c>
      <c r="BW12">
        <v>82.341999999999999</v>
      </c>
      <c r="BX12">
        <v>9</v>
      </c>
      <c r="BY12">
        <v>8.9524000000000008</v>
      </c>
      <c r="BZ12">
        <v>70.897000000000006</v>
      </c>
      <c r="CA12">
        <v>9</v>
      </c>
      <c r="CB12">
        <v>17.64</v>
      </c>
      <c r="CC12">
        <v>115.56</v>
      </c>
      <c r="CD12">
        <v>9</v>
      </c>
      <c r="CE12">
        <v>12.024900000000001</v>
      </c>
      <c r="CF12">
        <v>83.410600000000002</v>
      </c>
      <c r="CG12">
        <v>9</v>
      </c>
      <c r="CH12">
        <v>6.9820000000000002</v>
      </c>
      <c r="CI12">
        <v>91.324200000000005</v>
      </c>
      <c r="CJ12">
        <v>9</v>
      </c>
      <c r="CK12">
        <v>11.9703</v>
      </c>
      <c r="CL12">
        <v>93.561999999999998</v>
      </c>
      <c r="CM12">
        <v>9</v>
      </c>
      <c r="CN12">
        <v>9.4205000000000005</v>
      </c>
      <c r="CO12">
        <v>73.118600000000001</v>
      </c>
      <c r="CP12">
        <v>9</v>
      </c>
      <c r="CQ12">
        <v>7.28</v>
      </c>
      <c r="CR12">
        <v>81.319999999999993</v>
      </c>
      <c r="CS12">
        <v>9</v>
      </c>
      <c r="CT12">
        <v>6.3170000000000002</v>
      </c>
      <c r="CU12">
        <v>68.903000000000006</v>
      </c>
      <c r="CV12">
        <v>9</v>
      </c>
      <c r="CW12">
        <v>1</v>
      </c>
      <c r="CX12">
        <v>109.17700000000001</v>
      </c>
      <c r="CY12">
        <v>9</v>
      </c>
      <c r="CZ12">
        <v>9.8002000000000002</v>
      </c>
      <c r="DA12">
        <v>89.423000000000002</v>
      </c>
      <c r="DB12">
        <v>9</v>
      </c>
      <c r="DC12">
        <v>2</v>
      </c>
      <c r="DD12">
        <v>83.438999999999993</v>
      </c>
      <c r="DE12">
        <v>9</v>
      </c>
      <c r="DF12">
        <v>8.5500000000000007</v>
      </c>
      <c r="DG12">
        <v>83.626999999999995</v>
      </c>
    </row>
    <row r="13" spans="1:111" x14ac:dyDescent="0.65">
      <c r="A13">
        <v>10</v>
      </c>
      <c r="B13">
        <v>4</v>
      </c>
      <c r="C13">
        <v>69.209299999999999</v>
      </c>
      <c r="D13">
        <v>10</v>
      </c>
      <c r="E13">
        <v>8.2766999999999999</v>
      </c>
      <c r="F13">
        <v>110.9</v>
      </c>
      <c r="G13">
        <v>10</v>
      </c>
      <c r="H13">
        <v>10.4528</v>
      </c>
      <c r="I13">
        <v>64.505300000000005</v>
      </c>
      <c r="J13">
        <v>10</v>
      </c>
      <c r="K13">
        <v>2.7890000000000001</v>
      </c>
      <c r="L13">
        <v>112.259</v>
      </c>
      <c r="M13">
        <v>10</v>
      </c>
      <c r="N13">
        <v>2</v>
      </c>
      <c r="O13">
        <v>87.688999999999993</v>
      </c>
      <c r="P13">
        <v>10</v>
      </c>
      <c r="Q13">
        <v>6.8040000000000003</v>
      </c>
      <c r="R13">
        <v>75.614999999999995</v>
      </c>
      <c r="S13">
        <v>10</v>
      </c>
      <c r="T13">
        <v>6.3078000000000003</v>
      </c>
      <c r="U13">
        <v>120.5558</v>
      </c>
      <c r="V13">
        <v>10</v>
      </c>
      <c r="W13">
        <v>7</v>
      </c>
      <c r="X13">
        <v>88</v>
      </c>
      <c r="Y13">
        <v>10</v>
      </c>
      <c r="Z13">
        <v>7.3638000000000003</v>
      </c>
      <c r="AA13">
        <v>112.73399999999999</v>
      </c>
      <c r="AB13">
        <v>10</v>
      </c>
      <c r="AC13">
        <v>4.274</v>
      </c>
      <c r="AD13">
        <v>71.320999999999998</v>
      </c>
      <c r="AE13">
        <v>10</v>
      </c>
      <c r="AF13">
        <v>4.0395000000000003</v>
      </c>
      <c r="AG13">
        <v>80.525999999999996</v>
      </c>
      <c r="AH13">
        <v>10</v>
      </c>
      <c r="AI13">
        <v>13.13</v>
      </c>
      <c r="AJ13">
        <v>97.126000000000005</v>
      </c>
      <c r="AK13">
        <v>10</v>
      </c>
      <c r="AL13">
        <v>6</v>
      </c>
      <c r="AM13">
        <v>87.031000000000006</v>
      </c>
      <c r="AN13">
        <v>10</v>
      </c>
      <c r="AO13">
        <v>9.8580000000000005</v>
      </c>
      <c r="AP13">
        <v>68.709000000000003</v>
      </c>
      <c r="AQ13">
        <v>10</v>
      </c>
      <c r="AR13">
        <v>2</v>
      </c>
      <c r="AS13">
        <v>76.012</v>
      </c>
      <c r="AT13">
        <v>10</v>
      </c>
      <c r="AU13">
        <v>4</v>
      </c>
      <c r="AV13">
        <v>80.394999999999996</v>
      </c>
      <c r="AW13">
        <v>10</v>
      </c>
      <c r="AX13">
        <v>18</v>
      </c>
      <c r="AY13">
        <v>64</v>
      </c>
      <c r="AZ13">
        <v>10</v>
      </c>
      <c r="BA13">
        <v>6.6820000000000004</v>
      </c>
      <c r="BB13">
        <v>76.679000000000002</v>
      </c>
      <c r="BC13">
        <v>10</v>
      </c>
      <c r="BD13">
        <v>30.761500000000002</v>
      </c>
      <c r="BE13">
        <v>109.081</v>
      </c>
      <c r="BF13">
        <v>10</v>
      </c>
      <c r="BG13">
        <v>6.2759999999999998</v>
      </c>
      <c r="BH13">
        <v>68.611500000000007</v>
      </c>
      <c r="BI13">
        <v>10</v>
      </c>
      <c r="BJ13">
        <v>2</v>
      </c>
      <c r="BK13">
        <v>97.47</v>
      </c>
      <c r="BL13">
        <v>10</v>
      </c>
      <c r="BM13">
        <v>4.1509999999999998</v>
      </c>
      <c r="BN13">
        <v>96.834999999999994</v>
      </c>
      <c r="BO13">
        <v>10</v>
      </c>
      <c r="BP13">
        <v>2.492</v>
      </c>
      <c r="BQ13">
        <v>73.150099999999995</v>
      </c>
      <c r="BR13">
        <v>10</v>
      </c>
      <c r="BS13">
        <v>3</v>
      </c>
      <c r="BT13">
        <v>81.28</v>
      </c>
      <c r="BU13">
        <v>10</v>
      </c>
      <c r="BV13">
        <v>9.7269000000000005</v>
      </c>
      <c r="BW13">
        <v>85.319000000000003</v>
      </c>
      <c r="BX13">
        <v>10</v>
      </c>
      <c r="BY13">
        <v>6.9126000000000003</v>
      </c>
      <c r="BZ13">
        <v>69.192999999999998</v>
      </c>
      <c r="CA13">
        <v>10</v>
      </c>
      <c r="CB13">
        <v>16</v>
      </c>
      <c r="CC13">
        <v>117</v>
      </c>
      <c r="CD13">
        <v>10</v>
      </c>
      <c r="CE13">
        <v>12.472099999999999</v>
      </c>
      <c r="CF13">
        <v>75.789500000000004</v>
      </c>
      <c r="CG13">
        <v>10</v>
      </c>
      <c r="CH13">
        <v>6.9660000000000002</v>
      </c>
      <c r="CI13">
        <v>80.205600000000004</v>
      </c>
      <c r="CJ13">
        <v>10</v>
      </c>
      <c r="CK13">
        <v>11.381500000000001</v>
      </c>
      <c r="CL13">
        <v>78.509</v>
      </c>
      <c r="CM13">
        <v>10</v>
      </c>
      <c r="CN13">
        <v>8.3788999999999998</v>
      </c>
      <c r="CO13">
        <v>68.6524</v>
      </c>
      <c r="CP13">
        <v>10</v>
      </c>
      <c r="CQ13">
        <v>6</v>
      </c>
      <c r="CR13">
        <v>75</v>
      </c>
      <c r="CS13">
        <v>10</v>
      </c>
      <c r="CT13">
        <v>6</v>
      </c>
      <c r="CU13">
        <v>64.001000000000005</v>
      </c>
      <c r="CV13">
        <v>10</v>
      </c>
      <c r="CW13">
        <v>1</v>
      </c>
      <c r="CX13">
        <v>98.694999999999993</v>
      </c>
      <c r="CY13">
        <v>10</v>
      </c>
      <c r="CZ13">
        <v>8.1580999999999992</v>
      </c>
      <c r="DA13">
        <v>88.570999999999998</v>
      </c>
      <c r="DB13">
        <v>10</v>
      </c>
      <c r="DC13">
        <v>1.9383999999999999</v>
      </c>
      <c r="DD13">
        <v>81.244</v>
      </c>
      <c r="DE13">
        <v>10</v>
      </c>
      <c r="DF13">
        <v>12.97</v>
      </c>
      <c r="DG13">
        <v>74.05</v>
      </c>
    </row>
    <row r="14" spans="1:111" x14ac:dyDescent="0.65">
      <c r="A14">
        <v>11</v>
      </c>
      <c r="B14">
        <v>4.4909999999999997</v>
      </c>
      <c r="C14">
        <v>69.0107</v>
      </c>
      <c r="D14">
        <v>11</v>
      </c>
      <c r="E14">
        <v>5.5378999999999996</v>
      </c>
      <c r="F14">
        <v>109.5</v>
      </c>
      <c r="G14">
        <v>11</v>
      </c>
      <c r="H14">
        <v>11.896599999999999</v>
      </c>
      <c r="I14">
        <v>63.110500000000002</v>
      </c>
      <c r="J14">
        <v>11</v>
      </c>
      <c r="K14">
        <v>4.2939999999999996</v>
      </c>
      <c r="L14">
        <v>114.917</v>
      </c>
      <c r="M14">
        <v>11</v>
      </c>
      <c r="N14">
        <v>2.4355000000000002</v>
      </c>
      <c r="O14">
        <v>88.784999999999997</v>
      </c>
      <c r="P14">
        <v>11</v>
      </c>
      <c r="Q14">
        <v>7.6050000000000004</v>
      </c>
      <c r="R14">
        <v>75.852000000000004</v>
      </c>
      <c r="S14">
        <v>11</v>
      </c>
      <c r="T14">
        <v>6</v>
      </c>
      <c r="U14">
        <v>112.9207</v>
      </c>
      <c r="V14">
        <v>11</v>
      </c>
      <c r="W14">
        <v>7</v>
      </c>
      <c r="X14">
        <v>87</v>
      </c>
      <c r="Y14">
        <v>11</v>
      </c>
      <c r="Z14">
        <v>11.1389</v>
      </c>
      <c r="AA14">
        <v>110.2</v>
      </c>
      <c r="AB14">
        <v>11</v>
      </c>
      <c r="AC14">
        <v>5.2060000000000004</v>
      </c>
      <c r="AD14">
        <v>74.266999999999996</v>
      </c>
      <c r="AE14">
        <v>11</v>
      </c>
      <c r="AF14">
        <v>3.879</v>
      </c>
      <c r="AG14">
        <v>72.108000000000004</v>
      </c>
      <c r="AH14">
        <v>11</v>
      </c>
      <c r="AI14">
        <v>13.065</v>
      </c>
      <c r="AJ14">
        <v>95.058000000000007</v>
      </c>
      <c r="AK14">
        <v>11</v>
      </c>
      <c r="AL14">
        <v>6.4867999999999997</v>
      </c>
      <c r="AM14">
        <v>89.572999999999993</v>
      </c>
      <c r="AN14">
        <v>11</v>
      </c>
      <c r="AO14">
        <v>9.9369999999999994</v>
      </c>
      <c r="AP14">
        <v>65.965999999999994</v>
      </c>
      <c r="AQ14">
        <v>11</v>
      </c>
      <c r="AR14">
        <v>1.5284</v>
      </c>
      <c r="AS14">
        <v>76.585800000000006</v>
      </c>
      <c r="AT14">
        <v>11</v>
      </c>
      <c r="AU14">
        <v>4</v>
      </c>
      <c r="AV14">
        <v>81.313000000000002</v>
      </c>
      <c r="AW14">
        <v>11</v>
      </c>
      <c r="AX14">
        <v>11</v>
      </c>
      <c r="AY14">
        <v>65</v>
      </c>
      <c r="AZ14">
        <v>11</v>
      </c>
      <c r="BA14">
        <v>9.2756000000000007</v>
      </c>
      <c r="BB14">
        <v>70.625</v>
      </c>
      <c r="BC14">
        <v>11</v>
      </c>
      <c r="BD14">
        <v>25.637699999999999</v>
      </c>
      <c r="BE14">
        <v>110.989</v>
      </c>
      <c r="BF14">
        <v>11</v>
      </c>
      <c r="BG14">
        <v>6</v>
      </c>
      <c r="BH14">
        <v>69.489599999999996</v>
      </c>
      <c r="BI14">
        <v>11</v>
      </c>
      <c r="BJ14">
        <v>2</v>
      </c>
      <c r="BK14">
        <v>94.884</v>
      </c>
      <c r="BL14">
        <v>11</v>
      </c>
      <c r="BM14">
        <v>4</v>
      </c>
      <c r="BN14">
        <v>93.084000000000003</v>
      </c>
      <c r="BO14">
        <v>11</v>
      </c>
      <c r="BP14">
        <v>2</v>
      </c>
      <c r="BQ14">
        <v>68.116200000000006</v>
      </c>
      <c r="BR14">
        <v>11</v>
      </c>
      <c r="BS14">
        <v>3</v>
      </c>
      <c r="BT14">
        <v>74.84</v>
      </c>
      <c r="BU14">
        <v>11</v>
      </c>
      <c r="BV14">
        <v>11.479200000000001</v>
      </c>
      <c r="BW14">
        <v>90.236999999999995</v>
      </c>
      <c r="BX14">
        <v>11</v>
      </c>
      <c r="BY14">
        <v>6.1039000000000003</v>
      </c>
      <c r="BZ14">
        <v>70.465000000000003</v>
      </c>
      <c r="CA14">
        <v>11</v>
      </c>
      <c r="CB14">
        <v>12.08</v>
      </c>
      <c r="CC14">
        <v>106.96</v>
      </c>
      <c r="CD14">
        <v>11</v>
      </c>
      <c r="CE14">
        <v>12.0807</v>
      </c>
      <c r="CF14">
        <v>74.106700000000004</v>
      </c>
      <c r="CG14">
        <v>11</v>
      </c>
      <c r="CH14">
        <v>6.0620000000000003</v>
      </c>
      <c r="CI14">
        <v>69.447599999999994</v>
      </c>
      <c r="CJ14">
        <v>11</v>
      </c>
      <c r="CK14">
        <v>9.7416999999999998</v>
      </c>
      <c r="CL14">
        <v>72.731999999999999</v>
      </c>
      <c r="CM14">
        <v>11</v>
      </c>
      <c r="CN14">
        <v>7.4638999999999998</v>
      </c>
      <c r="CO14">
        <v>69.052599999999998</v>
      </c>
      <c r="CP14">
        <v>11</v>
      </c>
      <c r="CQ14">
        <v>6</v>
      </c>
      <c r="CR14">
        <v>77.239999999999995</v>
      </c>
      <c r="CS14">
        <v>11</v>
      </c>
      <c r="CT14">
        <v>7.0949999999999998</v>
      </c>
      <c r="CU14">
        <v>63.878</v>
      </c>
      <c r="CV14">
        <v>11</v>
      </c>
      <c r="CW14">
        <v>1.59</v>
      </c>
      <c r="CX14">
        <v>95.081999999999994</v>
      </c>
      <c r="CY14">
        <v>11</v>
      </c>
      <c r="CZ14">
        <v>5.0484999999999998</v>
      </c>
      <c r="DA14">
        <v>87.097999999999999</v>
      </c>
      <c r="DB14">
        <v>11</v>
      </c>
      <c r="DC14">
        <v>2</v>
      </c>
      <c r="DD14">
        <v>76.92</v>
      </c>
      <c r="DE14">
        <v>11</v>
      </c>
      <c r="DF14">
        <v>15.951000000000001</v>
      </c>
      <c r="DG14">
        <v>70.682000000000002</v>
      </c>
    </row>
    <row r="15" spans="1:111" x14ac:dyDescent="0.65">
      <c r="A15">
        <v>12</v>
      </c>
      <c r="B15">
        <v>4.8319999999999999</v>
      </c>
      <c r="C15">
        <v>70.973399999999998</v>
      </c>
      <c r="D15">
        <v>12</v>
      </c>
      <c r="E15">
        <v>4.9476000000000004</v>
      </c>
      <c r="F15">
        <v>107.702</v>
      </c>
      <c r="G15">
        <v>12</v>
      </c>
      <c r="H15">
        <v>13.687099999999999</v>
      </c>
      <c r="I15">
        <v>63.518599999999999</v>
      </c>
      <c r="J15">
        <v>12</v>
      </c>
      <c r="K15">
        <v>7.1959999999999997</v>
      </c>
      <c r="L15">
        <v>115.91200000000001</v>
      </c>
      <c r="M15">
        <v>12</v>
      </c>
      <c r="N15">
        <v>3</v>
      </c>
      <c r="O15">
        <v>90.567999999999998</v>
      </c>
      <c r="P15">
        <v>12</v>
      </c>
      <c r="Q15">
        <v>7.2119999999999997</v>
      </c>
      <c r="R15">
        <v>77.364999999999995</v>
      </c>
      <c r="S15">
        <v>12</v>
      </c>
      <c r="T15">
        <v>6</v>
      </c>
      <c r="U15">
        <v>116.85760000000001</v>
      </c>
      <c r="V15">
        <v>12</v>
      </c>
      <c r="W15">
        <v>6</v>
      </c>
      <c r="X15">
        <v>83</v>
      </c>
      <c r="Y15">
        <v>12</v>
      </c>
      <c r="Z15">
        <v>14.3703</v>
      </c>
      <c r="AA15">
        <v>106.041</v>
      </c>
      <c r="AB15">
        <v>12</v>
      </c>
      <c r="AC15">
        <v>8.7249999999999996</v>
      </c>
      <c r="AD15">
        <v>75.221999999999994</v>
      </c>
      <c r="AE15">
        <v>12</v>
      </c>
      <c r="AF15">
        <v>3.5387</v>
      </c>
      <c r="AG15">
        <v>67.096999999999994</v>
      </c>
      <c r="AH15">
        <v>12</v>
      </c>
      <c r="AI15">
        <v>13.247</v>
      </c>
      <c r="AJ15">
        <v>97.822999999999993</v>
      </c>
      <c r="AK15">
        <v>12</v>
      </c>
      <c r="AL15">
        <v>6.6456</v>
      </c>
      <c r="AM15">
        <v>87.233000000000004</v>
      </c>
      <c r="AN15">
        <v>12</v>
      </c>
      <c r="AO15">
        <v>10</v>
      </c>
      <c r="AP15">
        <v>62</v>
      </c>
      <c r="AQ15">
        <v>12</v>
      </c>
      <c r="AR15">
        <v>1</v>
      </c>
      <c r="AS15">
        <v>80.542500000000004</v>
      </c>
      <c r="AT15">
        <v>12</v>
      </c>
      <c r="AU15">
        <v>4</v>
      </c>
      <c r="AV15">
        <v>80.105000000000004</v>
      </c>
      <c r="AW15">
        <v>12</v>
      </c>
      <c r="AX15">
        <v>8.1020000000000003</v>
      </c>
      <c r="AY15">
        <v>69.393900000000002</v>
      </c>
      <c r="AZ15">
        <v>12</v>
      </c>
      <c r="BA15">
        <v>10.0105</v>
      </c>
      <c r="BB15">
        <v>67.117000000000004</v>
      </c>
      <c r="BC15">
        <v>12</v>
      </c>
      <c r="BD15">
        <v>18.585100000000001</v>
      </c>
      <c r="BE15">
        <v>113.714</v>
      </c>
      <c r="BF15">
        <v>12</v>
      </c>
      <c r="BG15">
        <v>6.5380000000000003</v>
      </c>
      <c r="BH15">
        <v>71.382199999999997</v>
      </c>
      <c r="BI15">
        <v>12</v>
      </c>
      <c r="BJ15">
        <v>2</v>
      </c>
      <c r="BK15">
        <v>90.236000000000004</v>
      </c>
      <c r="BL15">
        <v>12</v>
      </c>
      <c r="BM15">
        <v>4</v>
      </c>
      <c r="BN15">
        <v>92.817999999999998</v>
      </c>
      <c r="BO15">
        <v>12</v>
      </c>
      <c r="BP15">
        <v>1.889</v>
      </c>
      <c r="BQ15">
        <v>64.873099999999994</v>
      </c>
      <c r="BR15">
        <v>12</v>
      </c>
      <c r="BS15">
        <v>3</v>
      </c>
      <c r="BT15">
        <v>72.611000000000004</v>
      </c>
      <c r="BU15">
        <v>12</v>
      </c>
      <c r="BV15">
        <v>10.5672</v>
      </c>
      <c r="BW15">
        <v>97.094999999999999</v>
      </c>
      <c r="BX15">
        <v>12</v>
      </c>
      <c r="BY15">
        <v>6</v>
      </c>
      <c r="BZ15">
        <v>72.064999999999998</v>
      </c>
      <c r="CA15">
        <v>12</v>
      </c>
      <c r="CB15">
        <v>8.44</v>
      </c>
      <c r="CC15">
        <v>101.12</v>
      </c>
      <c r="CD15">
        <v>12</v>
      </c>
      <c r="CE15">
        <v>11.6334</v>
      </c>
      <c r="CF15">
        <v>72.142399999999995</v>
      </c>
      <c r="CG15">
        <v>12</v>
      </c>
      <c r="CH15">
        <v>6.1449999999999996</v>
      </c>
      <c r="CI15">
        <v>62.472499999999997</v>
      </c>
      <c r="CJ15">
        <v>12</v>
      </c>
      <c r="CK15">
        <v>7.4593999999999996</v>
      </c>
      <c r="CL15">
        <v>73.870999999999995</v>
      </c>
      <c r="CM15">
        <v>12</v>
      </c>
      <c r="CN15">
        <v>7.2272999999999996</v>
      </c>
      <c r="CO15">
        <v>71.959299999999999</v>
      </c>
      <c r="CP15">
        <v>12</v>
      </c>
      <c r="CQ15">
        <v>5.52</v>
      </c>
      <c r="CR15">
        <v>75.84</v>
      </c>
      <c r="CS15">
        <v>12</v>
      </c>
      <c r="CT15">
        <v>11.538</v>
      </c>
      <c r="CU15">
        <v>70.87</v>
      </c>
      <c r="CV15">
        <v>12</v>
      </c>
      <c r="CW15">
        <v>2</v>
      </c>
      <c r="CX15">
        <v>91.772000000000006</v>
      </c>
      <c r="CY15">
        <v>12</v>
      </c>
      <c r="CZ15">
        <v>3.2587000000000002</v>
      </c>
      <c r="DA15">
        <v>88.097999999999999</v>
      </c>
      <c r="DB15">
        <v>12</v>
      </c>
      <c r="DC15">
        <v>2</v>
      </c>
      <c r="DD15">
        <v>75.457999999999998</v>
      </c>
      <c r="DE15">
        <v>12</v>
      </c>
      <c r="DF15">
        <v>11.914</v>
      </c>
      <c r="DG15">
        <v>72.427999999999997</v>
      </c>
    </row>
    <row r="16" spans="1:111" x14ac:dyDescent="0.65">
      <c r="A16">
        <v>13</v>
      </c>
      <c r="B16">
        <v>4</v>
      </c>
      <c r="C16">
        <v>76.786199999999994</v>
      </c>
      <c r="D16">
        <v>13</v>
      </c>
      <c r="E16">
        <v>4.6098999999999997</v>
      </c>
      <c r="F16">
        <v>110.3</v>
      </c>
      <c r="G16">
        <v>13</v>
      </c>
      <c r="H16">
        <v>14.7674</v>
      </c>
      <c r="I16">
        <v>60.3904</v>
      </c>
      <c r="J16">
        <v>13</v>
      </c>
      <c r="K16">
        <v>10.917</v>
      </c>
      <c r="L16">
        <v>118.13800000000001</v>
      </c>
      <c r="M16">
        <v>13</v>
      </c>
      <c r="N16">
        <v>3</v>
      </c>
      <c r="O16">
        <v>89.111999999999995</v>
      </c>
      <c r="P16">
        <v>13</v>
      </c>
      <c r="Q16">
        <v>6.7869999999999999</v>
      </c>
      <c r="R16">
        <v>82.257999999999996</v>
      </c>
      <c r="S16">
        <v>13</v>
      </c>
      <c r="T16">
        <v>6</v>
      </c>
      <c r="U16">
        <v>117.1841</v>
      </c>
      <c r="V16">
        <v>13</v>
      </c>
      <c r="W16">
        <v>7</v>
      </c>
      <c r="X16">
        <v>81</v>
      </c>
      <c r="Y16">
        <v>13</v>
      </c>
      <c r="Z16">
        <v>17.185700000000001</v>
      </c>
      <c r="AA16">
        <v>103.23399999999999</v>
      </c>
      <c r="AB16">
        <v>13</v>
      </c>
      <c r="AC16">
        <v>10.968999999999999</v>
      </c>
      <c r="AD16">
        <v>78.242000000000004</v>
      </c>
      <c r="AE16">
        <v>13</v>
      </c>
      <c r="AF16">
        <v>4</v>
      </c>
      <c r="AG16">
        <v>66.599000000000004</v>
      </c>
      <c r="AH16">
        <v>13</v>
      </c>
      <c r="AI16">
        <v>13</v>
      </c>
      <c r="AJ16">
        <v>101.932</v>
      </c>
      <c r="AK16">
        <v>13</v>
      </c>
      <c r="AL16">
        <v>7.9702999999999999</v>
      </c>
      <c r="AM16">
        <v>86.320999999999998</v>
      </c>
      <c r="AN16">
        <v>13</v>
      </c>
      <c r="AO16">
        <v>10</v>
      </c>
      <c r="AP16">
        <v>59.917000000000002</v>
      </c>
      <c r="AQ16">
        <v>13</v>
      </c>
      <c r="AR16">
        <v>1.2011000000000001</v>
      </c>
      <c r="AS16">
        <v>83.424499999999995</v>
      </c>
      <c r="AT16">
        <v>13</v>
      </c>
      <c r="AU16">
        <v>4.6660000000000004</v>
      </c>
      <c r="AV16">
        <v>79.147999999999996</v>
      </c>
      <c r="AW16">
        <v>13</v>
      </c>
      <c r="AX16">
        <v>8.1370000000000005</v>
      </c>
      <c r="AY16">
        <v>72.622799999999998</v>
      </c>
      <c r="AZ16">
        <v>13</v>
      </c>
      <c r="BA16">
        <v>7.8273000000000001</v>
      </c>
      <c r="BB16">
        <v>68.825000000000003</v>
      </c>
      <c r="BC16">
        <v>13</v>
      </c>
      <c r="BD16">
        <v>11.696999999999999</v>
      </c>
      <c r="BE16">
        <v>121.032</v>
      </c>
      <c r="BF16">
        <v>13</v>
      </c>
      <c r="BG16">
        <v>8.0939999999999994</v>
      </c>
      <c r="BH16">
        <v>74.433099999999996</v>
      </c>
      <c r="BI16">
        <v>13</v>
      </c>
      <c r="BJ16">
        <v>2.2879999999999998</v>
      </c>
      <c r="BK16">
        <v>91.582999999999998</v>
      </c>
      <c r="BL16">
        <v>13</v>
      </c>
      <c r="BM16">
        <v>4</v>
      </c>
      <c r="BN16">
        <v>91.227999999999994</v>
      </c>
      <c r="BO16">
        <v>13</v>
      </c>
      <c r="BP16">
        <v>1.1299999999999999</v>
      </c>
      <c r="BQ16">
        <v>63.949800000000003</v>
      </c>
      <c r="BR16">
        <v>13</v>
      </c>
      <c r="BS16">
        <v>3</v>
      </c>
      <c r="BT16">
        <v>69.203999999999994</v>
      </c>
      <c r="BU16">
        <v>13</v>
      </c>
      <c r="BV16">
        <v>8.9139999999999997</v>
      </c>
      <c r="BW16">
        <v>101.83</v>
      </c>
      <c r="BX16">
        <v>13</v>
      </c>
      <c r="BY16">
        <v>6.5136000000000003</v>
      </c>
      <c r="BZ16">
        <v>73.623999999999995</v>
      </c>
      <c r="CA16">
        <v>13</v>
      </c>
      <c r="CB16">
        <v>6.72</v>
      </c>
      <c r="CC16">
        <v>97.92</v>
      </c>
      <c r="CD16">
        <v>13</v>
      </c>
      <c r="CE16">
        <v>11.303100000000001</v>
      </c>
      <c r="CF16">
        <v>73.255099999999999</v>
      </c>
      <c r="CG16">
        <v>13</v>
      </c>
      <c r="CH16">
        <v>6.4640000000000004</v>
      </c>
      <c r="CI16">
        <v>58.8996</v>
      </c>
      <c r="CJ16">
        <v>13</v>
      </c>
      <c r="CK16">
        <v>5.7729999999999997</v>
      </c>
      <c r="CL16">
        <v>78.073999999999998</v>
      </c>
      <c r="CM16">
        <v>13</v>
      </c>
      <c r="CN16">
        <v>7</v>
      </c>
      <c r="CO16">
        <v>78.033000000000001</v>
      </c>
      <c r="CP16">
        <v>13</v>
      </c>
      <c r="CQ16">
        <v>5.08</v>
      </c>
      <c r="CR16">
        <v>74.959999999999994</v>
      </c>
      <c r="CS16">
        <v>13</v>
      </c>
      <c r="CT16">
        <v>19.457999999999998</v>
      </c>
      <c r="CU16">
        <v>80.180999999999997</v>
      </c>
      <c r="CV16">
        <v>13</v>
      </c>
      <c r="CW16">
        <v>2</v>
      </c>
      <c r="CX16">
        <v>88.415000000000006</v>
      </c>
      <c r="CY16">
        <v>13</v>
      </c>
      <c r="CZ16">
        <v>3</v>
      </c>
      <c r="DA16">
        <v>89.650999999999996</v>
      </c>
      <c r="DB16">
        <v>13</v>
      </c>
      <c r="DC16">
        <v>2</v>
      </c>
      <c r="DD16">
        <v>75.215999999999994</v>
      </c>
      <c r="DE16">
        <v>13</v>
      </c>
      <c r="DF16">
        <v>5.7389999999999999</v>
      </c>
      <c r="DG16">
        <v>77.253</v>
      </c>
    </row>
    <row r="17" spans="1:111" x14ac:dyDescent="0.65">
      <c r="A17">
        <v>14</v>
      </c>
      <c r="B17">
        <v>4</v>
      </c>
      <c r="C17">
        <v>84.069400000000002</v>
      </c>
      <c r="D17">
        <v>14</v>
      </c>
      <c r="E17">
        <v>4.0229999999999997</v>
      </c>
      <c r="F17">
        <v>112.026</v>
      </c>
      <c r="G17">
        <v>14</v>
      </c>
      <c r="H17">
        <v>14.143800000000001</v>
      </c>
      <c r="I17">
        <v>58.292700000000004</v>
      </c>
      <c r="J17">
        <v>14</v>
      </c>
      <c r="K17">
        <v>9.5380000000000003</v>
      </c>
      <c r="L17">
        <v>118.84399999999999</v>
      </c>
      <c r="M17">
        <v>14</v>
      </c>
      <c r="N17">
        <v>3</v>
      </c>
      <c r="O17">
        <v>88.241</v>
      </c>
      <c r="P17">
        <v>14</v>
      </c>
      <c r="Q17">
        <v>6.96</v>
      </c>
      <c r="R17">
        <v>85.578000000000003</v>
      </c>
      <c r="S17">
        <v>14</v>
      </c>
      <c r="T17">
        <v>5.3513000000000002</v>
      </c>
      <c r="U17">
        <v>112.383</v>
      </c>
      <c r="V17">
        <v>14</v>
      </c>
      <c r="W17">
        <v>7</v>
      </c>
      <c r="X17">
        <v>82</v>
      </c>
      <c r="Y17">
        <v>14</v>
      </c>
      <c r="Z17">
        <v>15.315899999999999</v>
      </c>
      <c r="AA17">
        <v>97.873000000000005</v>
      </c>
      <c r="AB17">
        <v>14</v>
      </c>
      <c r="AC17">
        <v>11.811999999999999</v>
      </c>
      <c r="AD17">
        <v>82.388999999999996</v>
      </c>
      <c r="AE17">
        <v>14</v>
      </c>
      <c r="AF17">
        <v>3.8435000000000001</v>
      </c>
      <c r="AG17">
        <v>67.313000000000002</v>
      </c>
      <c r="AH17">
        <v>14</v>
      </c>
      <c r="AI17">
        <v>13</v>
      </c>
      <c r="AJ17">
        <v>96.981999999999999</v>
      </c>
      <c r="AK17">
        <v>14</v>
      </c>
      <c r="AL17">
        <v>9.4268999999999998</v>
      </c>
      <c r="AM17">
        <v>88.698999999999998</v>
      </c>
      <c r="AN17">
        <v>14</v>
      </c>
      <c r="AO17">
        <v>9.99</v>
      </c>
      <c r="AP17">
        <v>62.53</v>
      </c>
      <c r="AQ17">
        <v>14</v>
      </c>
      <c r="AR17">
        <v>1.2855000000000001</v>
      </c>
      <c r="AS17">
        <v>84.787300000000002</v>
      </c>
      <c r="AT17">
        <v>14</v>
      </c>
      <c r="AU17">
        <v>6.9269999999999996</v>
      </c>
      <c r="AV17">
        <v>78.415000000000006</v>
      </c>
      <c r="AW17">
        <v>14</v>
      </c>
      <c r="AX17">
        <v>9.8390000000000004</v>
      </c>
      <c r="AY17">
        <v>72.9084</v>
      </c>
      <c r="AZ17">
        <v>14</v>
      </c>
      <c r="BA17">
        <v>5.2788000000000004</v>
      </c>
      <c r="BB17">
        <v>68.587000000000003</v>
      </c>
      <c r="BC17">
        <v>14</v>
      </c>
      <c r="BD17">
        <v>6.609</v>
      </c>
      <c r="BE17">
        <v>123.379</v>
      </c>
      <c r="BF17">
        <v>14</v>
      </c>
      <c r="BG17">
        <v>10.353999999999999</v>
      </c>
      <c r="BH17">
        <v>78.872900000000001</v>
      </c>
      <c r="BI17">
        <v>14</v>
      </c>
      <c r="BJ17">
        <v>3.5470000000000002</v>
      </c>
      <c r="BK17">
        <v>94.918000000000006</v>
      </c>
      <c r="BL17">
        <v>14</v>
      </c>
      <c r="BM17">
        <v>4</v>
      </c>
      <c r="BN17">
        <v>92.393000000000001</v>
      </c>
      <c r="BO17">
        <v>14</v>
      </c>
      <c r="BP17">
        <v>0.44</v>
      </c>
      <c r="BQ17">
        <v>61.781999999999996</v>
      </c>
      <c r="BR17">
        <v>14</v>
      </c>
      <c r="BS17">
        <v>2.5398999999999998</v>
      </c>
      <c r="BT17">
        <v>66.855999999999995</v>
      </c>
      <c r="BU17">
        <v>14</v>
      </c>
      <c r="BV17">
        <v>6.9512999999999998</v>
      </c>
      <c r="BW17">
        <v>105.779</v>
      </c>
      <c r="BX17">
        <v>14</v>
      </c>
      <c r="BY17">
        <v>7.3799000000000001</v>
      </c>
      <c r="BZ17">
        <v>75.125</v>
      </c>
      <c r="CA17">
        <v>14</v>
      </c>
      <c r="CB17">
        <v>5.88</v>
      </c>
      <c r="CC17">
        <v>96.16</v>
      </c>
      <c r="CD17">
        <v>14</v>
      </c>
      <c r="CE17">
        <v>10.8752</v>
      </c>
      <c r="CF17">
        <v>73.216999999999999</v>
      </c>
      <c r="CG17">
        <v>14</v>
      </c>
      <c r="CH17">
        <v>6</v>
      </c>
      <c r="CI17">
        <v>56.705500000000001</v>
      </c>
      <c r="CJ17">
        <v>14</v>
      </c>
      <c r="CK17">
        <v>4.8777999999999997</v>
      </c>
      <c r="CL17">
        <v>84.436999999999998</v>
      </c>
      <c r="CM17">
        <v>14</v>
      </c>
      <c r="CN17">
        <v>6.5772000000000004</v>
      </c>
      <c r="CO17">
        <v>84.278499999999994</v>
      </c>
      <c r="CP17">
        <v>14</v>
      </c>
      <c r="CQ17">
        <v>4</v>
      </c>
      <c r="CR17">
        <v>76.239999999999995</v>
      </c>
      <c r="CS17">
        <v>14</v>
      </c>
      <c r="CT17">
        <v>27.870999999999999</v>
      </c>
      <c r="CU17">
        <v>85.319000000000003</v>
      </c>
      <c r="CV17">
        <v>14</v>
      </c>
      <c r="CW17">
        <v>2</v>
      </c>
      <c r="CX17">
        <v>80.813999999999993</v>
      </c>
      <c r="CY17">
        <v>14</v>
      </c>
      <c r="CZ17">
        <v>3.6433</v>
      </c>
      <c r="DA17">
        <v>92.852000000000004</v>
      </c>
      <c r="DB17">
        <v>14</v>
      </c>
      <c r="DC17">
        <v>2</v>
      </c>
      <c r="DD17">
        <v>74.722999999999999</v>
      </c>
      <c r="DE17">
        <v>14</v>
      </c>
      <c r="DF17">
        <v>2.5209999999999999</v>
      </c>
      <c r="DG17">
        <v>83.792000000000002</v>
      </c>
    </row>
    <row r="18" spans="1:111" x14ac:dyDescent="0.65">
      <c r="A18">
        <v>15</v>
      </c>
      <c r="B18">
        <v>4</v>
      </c>
      <c r="C18">
        <v>92.386799999999994</v>
      </c>
      <c r="D18">
        <v>15</v>
      </c>
      <c r="E18">
        <v>3.1675</v>
      </c>
      <c r="F18">
        <v>117.01</v>
      </c>
      <c r="G18">
        <v>15</v>
      </c>
      <c r="H18">
        <v>11.9938</v>
      </c>
      <c r="I18">
        <v>61.747</v>
      </c>
      <c r="J18">
        <v>15</v>
      </c>
      <c r="K18">
        <v>7.8369999999999997</v>
      </c>
      <c r="L18">
        <v>118.2</v>
      </c>
      <c r="M18">
        <v>15</v>
      </c>
      <c r="N18">
        <v>3</v>
      </c>
      <c r="O18">
        <v>89.77</v>
      </c>
      <c r="P18">
        <v>15</v>
      </c>
      <c r="Q18">
        <v>7.9720000000000004</v>
      </c>
      <c r="R18">
        <v>86.334999999999994</v>
      </c>
      <c r="S18">
        <v>15</v>
      </c>
      <c r="T18">
        <v>5.9553000000000003</v>
      </c>
      <c r="U18">
        <v>110.6425</v>
      </c>
      <c r="V18">
        <v>15</v>
      </c>
      <c r="W18">
        <v>8</v>
      </c>
      <c r="X18">
        <v>83</v>
      </c>
      <c r="Y18">
        <v>15</v>
      </c>
      <c r="Z18">
        <v>11.145899999999999</v>
      </c>
      <c r="AA18">
        <v>92.489000000000004</v>
      </c>
      <c r="AB18">
        <v>15</v>
      </c>
      <c r="AC18">
        <v>9.2729999999999997</v>
      </c>
      <c r="AD18">
        <v>84.441999999999993</v>
      </c>
      <c r="AE18">
        <v>15</v>
      </c>
      <c r="AF18">
        <v>2.5855000000000001</v>
      </c>
      <c r="AG18">
        <v>69.924000000000007</v>
      </c>
      <c r="AH18">
        <v>15</v>
      </c>
      <c r="AI18">
        <v>13.246</v>
      </c>
      <c r="AJ18">
        <v>90.162000000000006</v>
      </c>
      <c r="AK18">
        <v>15</v>
      </c>
      <c r="AL18">
        <v>9.9360999999999997</v>
      </c>
      <c r="AM18">
        <v>92.748999999999995</v>
      </c>
      <c r="AN18">
        <v>15</v>
      </c>
      <c r="AO18">
        <v>10</v>
      </c>
      <c r="AP18">
        <v>70.138000000000005</v>
      </c>
      <c r="AQ18">
        <v>15</v>
      </c>
      <c r="AR18">
        <v>1.4614</v>
      </c>
      <c r="AS18">
        <v>84.084100000000007</v>
      </c>
      <c r="AT18">
        <v>15</v>
      </c>
      <c r="AU18">
        <v>9.3019999999999996</v>
      </c>
      <c r="AV18">
        <v>72.447000000000003</v>
      </c>
      <c r="AW18">
        <v>15</v>
      </c>
      <c r="AX18">
        <v>10.124000000000001</v>
      </c>
      <c r="AY18">
        <v>75.060400000000001</v>
      </c>
      <c r="AZ18">
        <v>15</v>
      </c>
      <c r="BA18">
        <v>3.4274</v>
      </c>
      <c r="BB18">
        <v>69.686000000000007</v>
      </c>
      <c r="BC18">
        <v>15</v>
      </c>
      <c r="BD18">
        <v>3.9</v>
      </c>
      <c r="BE18">
        <v>118.645</v>
      </c>
      <c r="BF18">
        <v>15</v>
      </c>
      <c r="BG18">
        <v>12.728</v>
      </c>
      <c r="BH18">
        <v>84.174199999999999</v>
      </c>
      <c r="BI18">
        <v>15</v>
      </c>
      <c r="BJ18">
        <v>4.2089999999999996</v>
      </c>
      <c r="BK18">
        <v>101.98099999999999</v>
      </c>
      <c r="BL18">
        <v>15</v>
      </c>
      <c r="BM18">
        <v>4</v>
      </c>
      <c r="BN18">
        <v>93.953999999999994</v>
      </c>
      <c r="BO18">
        <v>15</v>
      </c>
      <c r="BP18">
        <v>0.76200000000000001</v>
      </c>
      <c r="BQ18">
        <v>62.648000000000003</v>
      </c>
      <c r="BR18">
        <v>15</v>
      </c>
      <c r="BS18">
        <v>2.0573000000000001</v>
      </c>
      <c r="BT18">
        <v>68.337000000000003</v>
      </c>
      <c r="BU18">
        <v>15</v>
      </c>
      <c r="BV18">
        <v>5.3666999999999998</v>
      </c>
      <c r="BW18">
        <v>110.252</v>
      </c>
      <c r="BX18">
        <v>15</v>
      </c>
      <c r="BY18">
        <v>7.7020999999999997</v>
      </c>
      <c r="BZ18">
        <v>73.83</v>
      </c>
      <c r="CA18">
        <v>15</v>
      </c>
      <c r="CB18">
        <v>6</v>
      </c>
      <c r="CC18">
        <v>99</v>
      </c>
      <c r="CD18">
        <v>15</v>
      </c>
      <c r="CE18">
        <v>11.121499999999999</v>
      </c>
      <c r="CF18">
        <v>71.753900000000002</v>
      </c>
      <c r="CG18">
        <v>15</v>
      </c>
      <c r="CH18">
        <v>6</v>
      </c>
      <c r="CI18">
        <v>56.472799999999999</v>
      </c>
      <c r="CJ18">
        <v>15</v>
      </c>
      <c r="CK18">
        <v>4.3691000000000004</v>
      </c>
      <c r="CL18">
        <v>90.614999999999995</v>
      </c>
      <c r="CM18">
        <v>15</v>
      </c>
      <c r="CN18">
        <v>7.2005999999999997</v>
      </c>
      <c r="CO18">
        <v>91.330799999999996</v>
      </c>
      <c r="CP18">
        <v>15</v>
      </c>
      <c r="CQ18">
        <v>4</v>
      </c>
      <c r="CR18">
        <v>76</v>
      </c>
      <c r="CS18">
        <v>15</v>
      </c>
      <c r="CT18">
        <v>28.922999999999998</v>
      </c>
      <c r="CU18">
        <v>91.995999999999995</v>
      </c>
      <c r="CV18">
        <v>15</v>
      </c>
      <c r="CW18">
        <v>2</v>
      </c>
      <c r="CX18">
        <v>76.277000000000001</v>
      </c>
      <c r="CY18">
        <v>15</v>
      </c>
      <c r="CZ18">
        <v>5.9817</v>
      </c>
      <c r="DA18">
        <v>95.040999999999997</v>
      </c>
      <c r="DB18">
        <v>15</v>
      </c>
      <c r="DC18">
        <v>2</v>
      </c>
      <c r="DD18">
        <v>73.906000000000006</v>
      </c>
      <c r="DE18">
        <v>15</v>
      </c>
      <c r="DF18">
        <v>1.2450000000000001</v>
      </c>
      <c r="DG18">
        <v>87.512</v>
      </c>
    </row>
    <row r="19" spans="1:111" x14ac:dyDescent="0.65">
      <c r="A19">
        <v>16</v>
      </c>
      <c r="B19">
        <v>4</v>
      </c>
      <c r="C19">
        <v>95.824799999999996</v>
      </c>
      <c r="D19">
        <v>16</v>
      </c>
      <c r="E19">
        <v>3.2848000000000002</v>
      </c>
      <c r="F19">
        <v>118.526</v>
      </c>
      <c r="G19">
        <v>16</v>
      </c>
      <c r="H19">
        <v>10.687200000000001</v>
      </c>
      <c r="I19">
        <v>61.412700000000001</v>
      </c>
      <c r="J19">
        <v>16</v>
      </c>
      <c r="K19">
        <v>5.6189999999999998</v>
      </c>
      <c r="L19">
        <v>115.911</v>
      </c>
      <c r="M19">
        <v>16</v>
      </c>
      <c r="N19">
        <v>3.1974</v>
      </c>
      <c r="O19">
        <v>92.316000000000003</v>
      </c>
      <c r="P19">
        <v>16</v>
      </c>
      <c r="Q19">
        <v>9.02</v>
      </c>
      <c r="R19">
        <v>84.212999999999994</v>
      </c>
      <c r="S19">
        <v>16</v>
      </c>
      <c r="T19">
        <v>8.0632000000000001</v>
      </c>
      <c r="U19">
        <v>112.12479999999999</v>
      </c>
      <c r="V19">
        <v>16</v>
      </c>
      <c r="W19">
        <v>8</v>
      </c>
      <c r="X19">
        <v>80</v>
      </c>
      <c r="Y19">
        <v>16</v>
      </c>
      <c r="Z19">
        <v>7.7145000000000001</v>
      </c>
      <c r="AA19">
        <v>88.106999999999999</v>
      </c>
      <c r="AB19">
        <v>16</v>
      </c>
      <c r="AC19">
        <v>6.3460000000000001</v>
      </c>
      <c r="AD19">
        <v>86.283000000000001</v>
      </c>
      <c r="AE19">
        <v>16</v>
      </c>
      <c r="AF19">
        <v>2.0912000000000002</v>
      </c>
      <c r="AG19">
        <v>73.460999999999999</v>
      </c>
      <c r="AH19">
        <v>16</v>
      </c>
      <c r="AI19">
        <v>13</v>
      </c>
      <c r="AJ19">
        <v>90.036000000000001</v>
      </c>
      <c r="AK19">
        <v>16</v>
      </c>
      <c r="AL19">
        <v>8.5214999999999996</v>
      </c>
      <c r="AM19">
        <v>93.171999999999997</v>
      </c>
      <c r="AN19">
        <v>16</v>
      </c>
      <c r="AO19">
        <v>10</v>
      </c>
      <c r="AP19">
        <v>75.881</v>
      </c>
      <c r="AQ19">
        <v>16</v>
      </c>
      <c r="AR19">
        <v>3.0110000000000001</v>
      </c>
      <c r="AS19">
        <v>81.448999999999998</v>
      </c>
      <c r="AT19">
        <v>16</v>
      </c>
      <c r="AU19">
        <v>11.157999999999999</v>
      </c>
      <c r="AV19">
        <v>66.403999999999996</v>
      </c>
      <c r="AW19">
        <v>16</v>
      </c>
      <c r="AX19">
        <v>9.9920000000000009</v>
      </c>
      <c r="AY19">
        <v>77.643699999999995</v>
      </c>
      <c r="AZ19">
        <v>16</v>
      </c>
      <c r="BA19">
        <v>4.1372</v>
      </c>
      <c r="BB19">
        <v>71.47</v>
      </c>
      <c r="BC19">
        <v>16</v>
      </c>
      <c r="BD19">
        <v>3.3534000000000002</v>
      </c>
      <c r="BE19">
        <v>114.896</v>
      </c>
      <c r="BF19">
        <v>16</v>
      </c>
      <c r="BG19">
        <v>14.494</v>
      </c>
      <c r="BH19">
        <v>86.913399999999996</v>
      </c>
      <c r="BI19">
        <v>16</v>
      </c>
      <c r="BJ19">
        <v>5.4340000000000002</v>
      </c>
      <c r="BK19">
        <v>108.166</v>
      </c>
      <c r="BL19">
        <v>16</v>
      </c>
      <c r="BM19">
        <v>4.7270000000000003</v>
      </c>
      <c r="BN19">
        <v>96.968000000000004</v>
      </c>
      <c r="BO19">
        <v>16</v>
      </c>
      <c r="BP19">
        <v>1.5609999999999999</v>
      </c>
      <c r="BQ19">
        <v>67.146699999999996</v>
      </c>
      <c r="BR19">
        <v>16</v>
      </c>
      <c r="BS19">
        <v>2.7945000000000002</v>
      </c>
      <c r="BT19">
        <v>71.061999999999998</v>
      </c>
      <c r="BU19">
        <v>16</v>
      </c>
      <c r="BV19">
        <v>4.8339999999999996</v>
      </c>
      <c r="BW19">
        <v>110.297</v>
      </c>
      <c r="BX19">
        <v>16</v>
      </c>
      <c r="BY19">
        <v>7.8506999999999998</v>
      </c>
      <c r="BZ19">
        <v>72.343000000000004</v>
      </c>
      <c r="CA19">
        <v>16</v>
      </c>
      <c r="CB19">
        <v>6.0590000000000002</v>
      </c>
      <c r="CC19">
        <v>100.723</v>
      </c>
      <c r="CD19">
        <v>16</v>
      </c>
      <c r="CE19">
        <v>10.582100000000001</v>
      </c>
      <c r="CF19">
        <v>71.3108</v>
      </c>
      <c r="CG19">
        <v>16</v>
      </c>
      <c r="CH19">
        <v>5.9359999999999999</v>
      </c>
      <c r="CI19">
        <v>59.2729</v>
      </c>
      <c r="CJ19">
        <v>16</v>
      </c>
      <c r="CK19">
        <v>4.8063000000000002</v>
      </c>
      <c r="CL19">
        <v>92.918000000000006</v>
      </c>
      <c r="CM19">
        <v>16</v>
      </c>
      <c r="CN19">
        <v>7.9748999999999999</v>
      </c>
      <c r="CO19">
        <v>91.613699999999994</v>
      </c>
      <c r="CP19">
        <v>16</v>
      </c>
      <c r="CQ19">
        <v>4.12</v>
      </c>
      <c r="CR19">
        <v>74.2</v>
      </c>
      <c r="CS19">
        <v>16</v>
      </c>
      <c r="CT19">
        <v>21.184999999999999</v>
      </c>
      <c r="CU19">
        <v>93.778999999999996</v>
      </c>
      <c r="CV19">
        <v>16</v>
      </c>
      <c r="CW19">
        <v>2</v>
      </c>
      <c r="CX19">
        <v>71.031999999999996</v>
      </c>
      <c r="CY19">
        <v>16</v>
      </c>
      <c r="CZ19">
        <v>8.6511999999999993</v>
      </c>
      <c r="DA19">
        <v>94.585999999999999</v>
      </c>
      <c r="DB19">
        <v>16</v>
      </c>
      <c r="DC19">
        <v>2</v>
      </c>
      <c r="DD19">
        <v>78.466999999999999</v>
      </c>
      <c r="DE19">
        <v>16</v>
      </c>
      <c r="DF19">
        <v>1.2450000000000001</v>
      </c>
      <c r="DG19">
        <v>93.436000000000007</v>
      </c>
    </row>
    <row r="20" spans="1:111" x14ac:dyDescent="0.65">
      <c r="A20">
        <v>17</v>
      </c>
      <c r="B20">
        <v>4.4160000000000004</v>
      </c>
      <c r="C20">
        <v>98.4011</v>
      </c>
      <c r="D20">
        <v>17</v>
      </c>
      <c r="E20">
        <v>3.8026</v>
      </c>
      <c r="F20">
        <v>120.26300000000001</v>
      </c>
      <c r="G20">
        <v>17</v>
      </c>
      <c r="H20">
        <v>9.4014000000000006</v>
      </c>
      <c r="I20">
        <v>58.944200000000002</v>
      </c>
      <c r="J20">
        <v>17</v>
      </c>
      <c r="K20">
        <v>2.6539999999999999</v>
      </c>
      <c r="L20">
        <v>113.49299999999999</v>
      </c>
      <c r="M20">
        <v>17</v>
      </c>
      <c r="N20">
        <v>3.6494</v>
      </c>
      <c r="O20">
        <v>93.652000000000001</v>
      </c>
      <c r="P20">
        <v>17</v>
      </c>
      <c r="Q20">
        <v>8.6199999999999992</v>
      </c>
      <c r="R20">
        <v>80.126999999999995</v>
      </c>
      <c r="S20">
        <v>17</v>
      </c>
      <c r="T20">
        <v>10.0047</v>
      </c>
      <c r="U20">
        <v>106.7599</v>
      </c>
      <c r="V20">
        <v>17</v>
      </c>
      <c r="W20">
        <v>8.2690000000000001</v>
      </c>
      <c r="X20">
        <v>79.484800000000007</v>
      </c>
      <c r="Y20">
        <v>17</v>
      </c>
      <c r="Z20">
        <v>5.1243999999999996</v>
      </c>
      <c r="AA20">
        <v>88.448999999999998</v>
      </c>
      <c r="AB20">
        <v>17</v>
      </c>
      <c r="AC20">
        <v>3.9969999999999999</v>
      </c>
      <c r="AD20">
        <v>89.367000000000004</v>
      </c>
      <c r="AE20">
        <v>17</v>
      </c>
      <c r="AF20">
        <v>2</v>
      </c>
      <c r="AG20">
        <v>78.813999999999993</v>
      </c>
      <c r="AH20">
        <v>17</v>
      </c>
      <c r="AI20">
        <v>13</v>
      </c>
      <c r="AJ20">
        <v>93.016000000000005</v>
      </c>
      <c r="AK20">
        <v>17</v>
      </c>
      <c r="AL20">
        <v>7.2533000000000003</v>
      </c>
      <c r="AM20">
        <v>95.456000000000003</v>
      </c>
      <c r="AN20">
        <v>17</v>
      </c>
      <c r="AO20">
        <v>9.9149999999999991</v>
      </c>
      <c r="AP20">
        <v>76.872</v>
      </c>
      <c r="AQ20">
        <v>17</v>
      </c>
      <c r="AR20">
        <v>5.5675999999999997</v>
      </c>
      <c r="AS20">
        <v>83.343199999999996</v>
      </c>
      <c r="AT20">
        <v>17</v>
      </c>
      <c r="AU20">
        <v>11.073</v>
      </c>
      <c r="AV20">
        <v>64.183000000000007</v>
      </c>
      <c r="AW20">
        <v>17</v>
      </c>
      <c r="AX20">
        <v>9.16</v>
      </c>
      <c r="AY20">
        <v>79.159099999999995</v>
      </c>
      <c r="AZ20">
        <v>17</v>
      </c>
      <c r="BA20">
        <v>5.8186999999999998</v>
      </c>
      <c r="BB20">
        <v>76.388999999999996</v>
      </c>
      <c r="BC20">
        <v>17</v>
      </c>
      <c r="BD20">
        <v>3.6408</v>
      </c>
      <c r="BE20">
        <v>116.31399999999999</v>
      </c>
      <c r="BF20">
        <v>17</v>
      </c>
      <c r="BG20">
        <v>14.455</v>
      </c>
      <c r="BH20">
        <v>85.543599999999998</v>
      </c>
      <c r="BI20">
        <v>17</v>
      </c>
      <c r="BJ20">
        <v>6.6619999999999999</v>
      </c>
      <c r="BK20">
        <v>109.69499999999999</v>
      </c>
      <c r="BL20">
        <v>17</v>
      </c>
      <c r="BM20">
        <v>5.4160000000000004</v>
      </c>
      <c r="BN20">
        <v>99.816999999999993</v>
      </c>
      <c r="BO20">
        <v>17</v>
      </c>
      <c r="BP20">
        <v>2.9710000000000001</v>
      </c>
      <c r="BQ20">
        <v>69.792199999999994</v>
      </c>
      <c r="BR20">
        <v>17</v>
      </c>
      <c r="BS20">
        <v>3</v>
      </c>
      <c r="BT20">
        <v>73.909000000000006</v>
      </c>
      <c r="BU20">
        <v>17</v>
      </c>
      <c r="BV20">
        <v>5.6618000000000004</v>
      </c>
      <c r="BW20">
        <v>109.932</v>
      </c>
      <c r="BX20">
        <v>17</v>
      </c>
      <c r="BY20">
        <v>7.2103000000000002</v>
      </c>
      <c r="BZ20">
        <v>71.748999999999995</v>
      </c>
      <c r="CA20">
        <v>17</v>
      </c>
      <c r="CB20">
        <v>7.7210000000000001</v>
      </c>
      <c r="CC20">
        <v>99.298000000000002</v>
      </c>
      <c r="CD20">
        <v>17</v>
      </c>
      <c r="CE20">
        <v>10.123699999999999</v>
      </c>
      <c r="CF20">
        <v>72.492099999999994</v>
      </c>
      <c r="CG20">
        <v>17</v>
      </c>
      <c r="CH20">
        <v>6.1849999999999996</v>
      </c>
      <c r="CI20">
        <v>64.027699999999996</v>
      </c>
      <c r="CJ20">
        <v>17</v>
      </c>
      <c r="CK20">
        <v>5</v>
      </c>
      <c r="CL20">
        <v>87.385999999999996</v>
      </c>
      <c r="CM20">
        <v>17</v>
      </c>
      <c r="CN20">
        <v>8.1714000000000002</v>
      </c>
      <c r="CO20">
        <v>93.654200000000003</v>
      </c>
      <c r="CP20">
        <v>17</v>
      </c>
      <c r="CQ20">
        <v>4</v>
      </c>
      <c r="CR20">
        <v>75.8</v>
      </c>
      <c r="CS20">
        <v>17</v>
      </c>
      <c r="CT20">
        <v>13.839</v>
      </c>
      <c r="CU20">
        <v>97.57</v>
      </c>
      <c r="CV20">
        <v>17</v>
      </c>
      <c r="CW20">
        <v>1.7250000000000001</v>
      </c>
      <c r="CX20">
        <v>65.039000000000001</v>
      </c>
      <c r="CY20">
        <v>17</v>
      </c>
      <c r="CZ20">
        <v>8.6811000000000007</v>
      </c>
      <c r="DA20">
        <v>91.748999999999995</v>
      </c>
      <c r="DB20">
        <v>17</v>
      </c>
      <c r="DC20">
        <v>2</v>
      </c>
      <c r="DD20">
        <v>85.195999999999998</v>
      </c>
      <c r="DE20">
        <v>17</v>
      </c>
      <c r="DF20">
        <v>1.1859999999999999</v>
      </c>
      <c r="DG20">
        <v>98.82</v>
      </c>
    </row>
    <row r="21" spans="1:111" x14ac:dyDescent="0.65">
      <c r="A21">
        <v>18</v>
      </c>
      <c r="B21">
        <v>4.9329999999999998</v>
      </c>
      <c r="C21">
        <v>101.39409999999999</v>
      </c>
      <c r="D21">
        <v>18</v>
      </c>
      <c r="E21">
        <v>3.601</v>
      </c>
      <c r="F21">
        <v>123.536</v>
      </c>
      <c r="G21">
        <v>18</v>
      </c>
      <c r="H21">
        <v>8.8447999999999993</v>
      </c>
      <c r="I21">
        <v>60.241300000000003</v>
      </c>
      <c r="J21">
        <v>18</v>
      </c>
      <c r="K21">
        <v>1.099</v>
      </c>
      <c r="L21">
        <v>115.727</v>
      </c>
      <c r="M21">
        <v>18</v>
      </c>
      <c r="N21">
        <v>3.4426999999999999</v>
      </c>
      <c r="O21">
        <v>95.902000000000001</v>
      </c>
      <c r="P21">
        <v>18</v>
      </c>
      <c r="Q21">
        <v>7.4189999999999996</v>
      </c>
      <c r="R21">
        <v>77.566999999999993</v>
      </c>
      <c r="S21">
        <v>18</v>
      </c>
      <c r="T21">
        <v>11.946099999999999</v>
      </c>
      <c r="U21">
        <v>103.9721</v>
      </c>
      <c r="V21">
        <v>18</v>
      </c>
      <c r="W21">
        <v>8.5389999999999997</v>
      </c>
      <c r="X21">
        <v>80.618399999999994</v>
      </c>
      <c r="Y21">
        <v>18</v>
      </c>
      <c r="Z21">
        <v>4.1288999999999998</v>
      </c>
      <c r="AA21">
        <v>87.241</v>
      </c>
      <c r="AB21">
        <v>18</v>
      </c>
      <c r="AC21">
        <v>1.821</v>
      </c>
      <c r="AD21">
        <v>89.159000000000006</v>
      </c>
      <c r="AE21">
        <v>18</v>
      </c>
      <c r="AF21">
        <v>2</v>
      </c>
      <c r="AG21">
        <v>78.552999999999997</v>
      </c>
      <c r="AH21">
        <v>18</v>
      </c>
      <c r="AI21">
        <v>14.590999999999999</v>
      </c>
      <c r="AJ21">
        <v>92.525999999999996</v>
      </c>
      <c r="AK21">
        <v>18</v>
      </c>
      <c r="AL21">
        <v>6.8971999999999998</v>
      </c>
      <c r="AM21">
        <v>94.394999999999996</v>
      </c>
      <c r="AN21">
        <v>18</v>
      </c>
      <c r="AO21">
        <v>9.1069999999999993</v>
      </c>
      <c r="AP21">
        <v>82.209000000000003</v>
      </c>
      <c r="AQ21">
        <v>18</v>
      </c>
      <c r="AR21">
        <v>7.3887999999999998</v>
      </c>
      <c r="AS21">
        <v>86.273700000000005</v>
      </c>
      <c r="AT21">
        <v>18</v>
      </c>
      <c r="AU21">
        <v>8.6010000000000009</v>
      </c>
      <c r="AV21">
        <v>68.563000000000002</v>
      </c>
      <c r="AW21">
        <v>18</v>
      </c>
      <c r="AX21">
        <v>8.2949999999999999</v>
      </c>
      <c r="AY21">
        <v>76.929299999999998</v>
      </c>
      <c r="AZ21">
        <v>18</v>
      </c>
      <c r="BA21">
        <v>10.4854</v>
      </c>
      <c r="BB21">
        <v>81.887</v>
      </c>
      <c r="BC21">
        <v>18</v>
      </c>
      <c r="BD21">
        <v>3.5318000000000001</v>
      </c>
      <c r="BE21">
        <v>117.288</v>
      </c>
      <c r="BF21">
        <v>18</v>
      </c>
      <c r="BG21">
        <v>12.689</v>
      </c>
      <c r="BH21">
        <v>87.195899999999995</v>
      </c>
      <c r="BI21">
        <v>18</v>
      </c>
      <c r="BJ21">
        <v>6.8570000000000002</v>
      </c>
      <c r="BK21">
        <v>108.19</v>
      </c>
      <c r="BL21">
        <v>18</v>
      </c>
      <c r="BM21">
        <v>5.5</v>
      </c>
      <c r="BN21">
        <v>103.72499999999999</v>
      </c>
      <c r="BO21">
        <v>18</v>
      </c>
      <c r="BP21">
        <v>6.7619999999999996</v>
      </c>
      <c r="BQ21">
        <v>69.238100000000003</v>
      </c>
      <c r="BR21">
        <v>18</v>
      </c>
      <c r="BS21">
        <v>3.0177</v>
      </c>
      <c r="BT21">
        <v>77.296000000000006</v>
      </c>
      <c r="BU21">
        <v>18</v>
      </c>
      <c r="BV21">
        <v>6.9218000000000002</v>
      </c>
      <c r="BW21">
        <v>110.17100000000001</v>
      </c>
      <c r="BX21">
        <v>18</v>
      </c>
      <c r="BY21">
        <v>6</v>
      </c>
      <c r="BZ21">
        <v>73.753</v>
      </c>
      <c r="CA21">
        <v>18</v>
      </c>
      <c r="CB21">
        <v>8.5020000000000007</v>
      </c>
      <c r="CC21">
        <v>91.811000000000007</v>
      </c>
      <c r="CD21">
        <v>18</v>
      </c>
      <c r="CE21">
        <v>10.9551</v>
      </c>
      <c r="CF21">
        <v>74.139600000000002</v>
      </c>
      <c r="CG21">
        <v>18</v>
      </c>
      <c r="CH21">
        <v>5.9260000000000002</v>
      </c>
      <c r="CI21">
        <v>69.011099999999999</v>
      </c>
      <c r="CJ21">
        <v>18</v>
      </c>
      <c r="CK21">
        <v>5.0791000000000004</v>
      </c>
      <c r="CL21">
        <v>82.825000000000003</v>
      </c>
      <c r="CM21">
        <v>18</v>
      </c>
      <c r="CN21">
        <v>8.2731999999999992</v>
      </c>
      <c r="CO21">
        <v>96.764099999999999</v>
      </c>
      <c r="CP21">
        <v>18</v>
      </c>
      <c r="CQ21">
        <v>4</v>
      </c>
      <c r="CR21">
        <v>74.48</v>
      </c>
      <c r="CS21">
        <v>18</v>
      </c>
      <c r="CT21">
        <v>8.3339999999999996</v>
      </c>
      <c r="CU21">
        <v>103.024</v>
      </c>
      <c r="CV21">
        <v>18</v>
      </c>
      <c r="CW21">
        <v>1.2450000000000001</v>
      </c>
      <c r="CX21">
        <v>61.125999999999998</v>
      </c>
      <c r="CY21">
        <v>18</v>
      </c>
      <c r="CZ21">
        <v>6.5273000000000003</v>
      </c>
      <c r="DA21">
        <v>86.033000000000001</v>
      </c>
      <c r="DB21">
        <v>18</v>
      </c>
      <c r="DC21">
        <v>2</v>
      </c>
      <c r="DD21">
        <v>86.587000000000003</v>
      </c>
      <c r="DE21">
        <v>18</v>
      </c>
      <c r="DF21">
        <v>0.78700000000000003</v>
      </c>
      <c r="DG21">
        <v>104.15900000000001</v>
      </c>
    </row>
    <row r="22" spans="1:111" x14ac:dyDescent="0.65">
      <c r="A22">
        <v>19</v>
      </c>
      <c r="B22">
        <v>5.6760000000000002</v>
      </c>
      <c r="C22">
        <v>99.906899999999993</v>
      </c>
      <c r="D22">
        <v>19</v>
      </c>
      <c r="E22">
        <v>3.0411999999999999</v>
      </c>
      <c r="F22">
        <v>129.33099999999999</v>
      </c>
      <c r="G22">
        <v>19</v>
      </c>
      <c r="H22">
        <v>7.8175999999999997</v>
      </c>
      <c r="I22">
        <v>61.005699999999997</v>
      </c>
      <c r="J22">
        <v>19</v>
      </c>
      <c r="K22">
        <v>0.35499999999999998</v>
      </c>
      <c r="L22">
        <v>118.378</v>
      </c>
      <c r="M22">
        <v>19</v>
      </c>
      <c r="N22">
        <v>4</v>
      </c>
      <c r="O22">
        <v>99.828000000000003</v>
      </c>
      <c r="P22">
        <v>19</v>
      </c>
      <c r="Q22">
        <v>5.24</v>
      </c>
      <c r="R22">
        <v>77.683000000000007</v>
      </c>
      <c r="S22">
        <v>19</v>
      </c>
      <c r="T22">
        <v>12.2499</v>
      </c>
      <c r="U22">
        <v>102.73609999999999</v>
      </c>
      <c r="V22">
        <v>19</v>
      </c>
      <c r="W22">
        <v>8.9649999999999999</v>
      </c>
      <c r="X22">
        <v>78.691599999999994</v>
      </c>
      <c r="Y22">
        <v>19</v>
      </c>
      <c r="Z22">
        <v>3.6368</v>
      </c>
      <c r="AA22">
        <v>85.519000000000005</v>
      </c>
      <c r="AB22">
        <v>19</v>
      </c>
      <c r="AC22">
        <v>1</v>
      </c>
      <c r="AD22">
        <v>87.215999999999994</v>
      </c>
      <c r="AE22">
        <v>19</v>
      </c>
      <c r="AF22">
        <v>1.6083000000000001</v>
      </c>
      <c r="AG22">
        <v>75.619</v>
      </c>
      <c r="AH22">
        <v>19</v>
      </c>
      <c r="AI22">
        <v>14.605</v>
      </c>
      <c r="AJ22">
        <v>97.147000000000006</v>
      </c>
      <c r="AK22">
        <v>19</v>
      </c>
      <c r="AL22">
        <v>7.5225</v>
      </c>
      <c r="AM22">
        <v>91.754000000000005</v>
      </c>
      <c r="AN22">
        <v>19</v>
      </c>
      <c r="AO22">
        <v>8.2590000000000003</v>
      </c>
      <c r="AP22">
        <v>92.686999999999998</v>
      </c>
      <c r="AQ22">
        <v>19</v>
      </c>
      <c r="AR22">
        <v>7.8437999999999999</v>
      </c>
      <c r="AS22">
        <v>89.417599999999993</v>
      </c>
      <c r="AT22">
        <v>19</v>
      </c>
      <c r="AU22">
        <v>4.9569999999999999</v>
      </c>
      <c r="AV22">
        <v>76.302999999999997</v>
      </c>
      <c r="AW22">
        <v>19</v>
      </c>
      <c r="AX22">
        <v>7.5350000000000001</v>
      </c>
      <c r="AY22">
        <v>77.760599999999997</v>
      </c>
      <c r="AZ22">
        <v>19</v>
      </c>
      <c r="BA22">
        <v>15.5558</v>
      </c>
      <c r="BB22">
        <v>82.754999999999995</v>
      </c>
      <c r="BC22">
        <v>19</v>
      </c>
      <c r="BD22">
        <v>3.5173999999999999</v>
      </c>
      <c r="BE22">
        <v>115.82299999999999</v>
      </c>
      <c r="BF22">
        <v>19</v>
      </c>
      <c r="BG22">
        <v>9.9779999999999998</v>
      </c>
      <c r="BH22">
        <v>87.475099999999998</v>
      </c>
      <c r="BI22">
        <v>19</v>
      </c>
      <c r="BJ22">
        <v>6.6130000000000004</v>
      </c>
      <c r="BK22">
        <v>105.215</v>
      </c>
      <c r="BL22">
        <v>19</v>
      </c>
      <c r="BM22">
        <v>5.0839999999999996</v>
      </c>
      <c r="BN22">
        <v>107.256</v>
      </c>
      <c r="BO22">
        <v>19</v>
      </c>
      <c r="BP22">
        <v>13.199</v>
      </c>
      <c r="BQ22">
        <v>71.485100000000003</v>
      </c>
      <c r="BR22">
        <v>19</v>
      </c>
      <c r="BS22">
        <v>3.2637</v>
      </c>
      <c r="BT22">
        <v>77.728999999999999</v>
      </c>
      <c r="BU22">
        <v>19</v>
      </c>
      <c r="BV22">
        <v>7.5396000000000001</v>
      </c>
      <c r="BW22">
        <v>108.291</v>
      </c>
      <c r="BX22">
        <v>19</v>
      </c>
      <c r="BY22">
        <v>6</v>
      </c>
      <c r="BZ22">
        <v>72.983000000000004</v>
      </c>
      <c r="CA22">
        <v>19</v>
      </c>
      <c r="CB22">
        <v>8.4879999999999995</v>
      </c>
      <c r="CC22">
        <v>90.930999999999997</v>
      </c>
      <c r="CD22">
        <v>19</v>
      </c>
      <c r="CE22">
        <v>10.9971</v>
      </c>
      <c r="CF22">
        <v>74.502899999999997</v>
      </c>
      <c r="CG22">
        <v>19</v>
      </c>
      <c r="CH22">
        <v>6.2629999999999999</v>
      </c>
      <c r="CI22">
        <v>72.842399999999998</v>
      </c>
      <c r="CJ22">
        <v>19</v>
      </c>
      <c r="CK22">
        <v>5</v>
      </c>
      <c r="CL22">
        <v>80.234999999999999</v>
      </c>
      <c r="CM22">
        <v>19</v>
      </c>
      <c r="CN22">
        <v>8.9221000000000004</v>
      </c>
      <c r="CO22">
        <v>97.218000000000004</v>
      </c>
      <c r="CP22">
        <v>19</v>
      </c>
      <c r="CQ22">
        <v>4</v>
      </c>
      <c r="CR22">
        <v>70.599999999999994</v>
      </c>
      <c r="CS22">
        <v>19</v>
      </c>
      <c r="CT22">
        <v>5.4429999999999996</v>
      </c>
      <c r="CU22">
        <v>97.882999999999996</v>
      </c>
      <c r="CV22">
        <v>19</v>
      </c>
      <c r="CW22">
        <v>1.869</v>
      </c>
      <c r="CX22">
        <v>61.328000000000003</v>
      </c>
      <c r="CY22">
        <v>19</v>
      </c>
      <c r="CZ22">
        <v>4.3097000000000003</v>
      </c>
      <c r="DA22">
        <v>81.403000000000006</v>
      </c>
      <c r="DB22">
        <v>19</v>
      </c>
      <c r="DC22">
        <v>4.2770999999999999</v>
      </c>
      <c r="DD22">
        <v>86.123999999999995</v>
      </c>
      <c r="DE22">
        <v>19</v>
      </c>
      <c r="DF22">
        <v>0.39300000000000002</v>
      </c>
      <c r="DG22">
        <v>105.321</v>
      </c>
    </row>
    <row r="23" spans="1:111" x14ac:dyDescent="0.65">
      <c r="A23">
        <v>20</v>
      </c>
      <c r="B23">
        <v>5.29</v>
      </c>
      <c r="C23">
        <v>96.87</v>
      </c>
      <c r="D23">
        <v>20</v>
      </c>
      <c r="E23">
        <v>4.3849999999999998</v>
      </c>
      <c r="F23">
        <v>131.56</v>
      </c>
      <c r="G23">
        <v>20</v>
      </c>
      <c r="H23">
        <v>6.6840999999999999</v>
      </c>
      <c r="I23">
        <v>63.624099999999999</v>
      </c>
      <c r="J23">
        <v>20</v>
      </c>
      <c r="K23">
        <v>0</v>
      </c>
      <c r="L23">
        <v>120.05500000000001</v>
      </c>
      <c r="M23">
        <v>20</v>
      </c>
      <c r="N23">
        <v>3.9910999999999999</v>
      </c>
      <c r="O23">
        <v>98.864999999999995</v>
      </c>
      <c r="P23">
        <v>20</v>
      </c>
      <c r="Q23">
        <v>4.0949999999999998</v>
      </c>
      <c r="R23">
        <v>76.534000000000006</v>
      </c>
      <c r="S23">
        <v>20</v>
      </c>
      <c r="T23">
        <v>10.5854</v>
      </c>
      <c r="U23">
        <v>99.065899999999999</v>
      </c>
      <c r="V23">
        <v>20</v>
      </c>
      <c r="W23">
        <v>9.7080000000000002</v>
      </c>
      <c r="X23">
        <v>74.180199999999999</v>
      </c>
      <c r="Y23">
        <v>20</v>
      </c>
      <c r="Z23">
        <v>3.7902999999999998</v>
      </c>
      <c r="AA23">
        <v>86.091999999999999</v>
      </c>
      <c r="AB23">
        <v>20</v>
      </c>
      <c r="AC23">
        <v>2.0219999999999998</v>
      </c>
      <c r="AD23">
        <v>87.864999999999995</v>
      </c>
      <c r="AE23">
        <v>20</v>
      </c>
      <c r="AF23">
        <v>1.1140000000000001</v>
      </c>
      <c r="AG23">
        <v>76.341999999999999</v>
      </c>
      <c r="AH23">
        <v>20</v>
      </c>
      <c r="AI23">
        <v>13.99</v>
      </c>
      <c r="AJ23">
        <v>101.601</v>
      </c>
      <c r="AK23">
        <v>20</v>
      </c>
      <c r="AL23">
        <v>8.5754999999999999</v>
      </c>
      <c r="AM23">
        <v>89.816000000000003</v>
      </c>
      <c r="AN23">
        <v>20</v>
      </c>
      <c r="AO23">
        <v>7.484</v>
      </c>
      <c r="AP23">
        <v>101.896</v>
      </c>
      <c r="AQ23">
        <v>20</v>
      </c>
      <c r="AR23">
        <v>6.6128</v>
      </c>
      <c r="AS23">
        <v>90.460999999999999</v>
      </c>
      <c r="AT23">
        <v>20</v>
      </c>
      <c r="AU23">
        <v>3.762</v>
      </c>
      <c r="AV23">
        <v>85.492000000000004</v>
      </c>
      <c r="AW23">
        <v>20</v>
      </c>
      <c r="AX23">
        <v>7.843</v>
      </c>
      <c r="AY23">
        <v>75.442499999999995</v>
      </c>
      <c r="AZ23">
        <v>20</v>
      </c>
      <c r="BA23">
        <v>17.703299999999999</v>
      </c>
      <c r="BB23">
        <v>80.45</v>
      </c>
      <c r="BC23">
        <v>20</v>
      </c>
      <c r="BD23">
        <v>4</v>
      </c>
      <c r="BE23">
        <v>116.351</v>
      </c>
      <c r="BF23">
        <v>20</v>
      </c>
      <c r="BG23">
        <v>10</v>
      </c>
      <c r="BH23">
        <v>84.414500000000004</v>
      </c>
      <c r="BI23">
        <v>20</v>
      </c>
      <c r="BJ23">
        <v>6.3789999999999996</v>
      </c>
      <c r="BK23">
        <v>100.405</v>
      </c>
      <c r="BL23">
        <v>20</v>
      </c>
      <c r="BM23">
        <v>4.9400000000000004</v>
      </c>
      <c r="BN23">
        <v>106.488</v>
      </c>
      <c r="BO23">
        <v>20</v>
      </c>
      <c r="BP23">
        <v>22.332999999999998</v>
      </c>
      <c r="BQ23">
        <v>75.068799999999996</v>
      </c>
      <c r="BR23">
        <v>20</v>
      </c>
      <c r="BS23">
        <v>3.0964</v>
      </c>
      <c r="BT23">
        <v>76.896000000000001</v>
      </c>
      <c r="BU23">
        <v>20</v>
      </c>
      <c r="BV23">
        <v>7.9101999999999997</v>
      </c>
      <c r="BW23">
        <v>106.985</v>
      </c>
      <c r="BX23">
        <v>20</v>
      </c>
      <c r="BY23">
        <v>6</v>
      </c>
      <c r="BZ23">
        <v>72.123999999999995</v>
      </c>
      <c r="CA23">
        <v>20</v>
      </c>
      <c r="CB23">
        <v>10.682</v>
      </c>
      <c r="CC23">
        <v>93.984999999999999</v>
      </c>
      <c r="CD23">
        <v>20</v>
      </c>
      <c r="CE23">
        <v>10.9505</v>
      </c>
      <c r="CF23">
        <v>72.427199999999999</v>
      </c>
      <c r="CG23">
        <v>20</v>
      </c>
      <c r="CH23">
        <v>6.5330000000000004</v>
      </c>
      <c r="CI23">
        <v>74.564599999999999</v>
      </c>
      <c r="CJ23">
        <v>20</v>
      </c>
      <c r="CK23">
        <v>5.1745999999999999</v>
      </c>
      <c r="CL23">
        <v>81.010000000000005</v>
      </c>
      <c r="CM23">
        <v>20</v>
      </c>
      <c r="CN23">
        <v>7.0861999999999998</v>
      </c>
      <c r="CO23">
        <v>99.855599999999995</v>
      </c>
      <c r="CP23">
        <v>20</v>
      </c>
      <c r="CQ23">
        <v>4</v>
      </c>
      <c r="CR23">
        <v>67</v>
      </c>
      <c r="CS23">
        <v>20</v>
      </c>
      <c r="CT23">
        <v>5</v>
      </c>
      <c r="CU23">
        <v>85.744</v>
      </c>
      <c r="CV23">
        <v>20</v>
      </c>
      <c r="CW23">
        <v>2</v>
      </c>
      <c r="CX23">
        <v>62.271999999999998</v>
      </c>
      <c r="CY23">
        <v>20</v>
      </c>
      <c r="CZ23">
        <v>2.9190999999999998</v>
      </c>
      <c r="DA23">
        <v>78.622</v>
      </c>
      <c r="DB23">
        <v>20</v>
      </c>
      <c r="DC23">
        <v>7.0176999999999996</v>
      </c>
      <c r="DD23">
        <v>88.709000000000003</v>
      </c>
      <c r="DE23">
        <v>20</v>
      </c>
      <c r="DF23">
        <v>0</v>
      </c>
      <c r="DG23">
        <v>104.001</v>
      </c>
    </row>
    <row r="24" spans="1:111" x14ac:dyDescent="0.65">
      <c r="A24">
        <v>21</v>
      </c>
      <c r="B24">
        <v>4.29</v>
      </c>
      <c r="C24">
        <v>98.13</v>
      </c>
      <c r="D24">
        <v>21</v>
      </c>
      <c r="E24">
        <v>5.6516999999999999</v>
      </c>
      <c r="F24">
        <v>132.43799999999999</v>
      </c>
      <c r="G24">
        <v>21</v>
      </c>
      <c r="H24">
        <v>6.4012000000000002</v>
      </c>
      <c r="I24">
        <v>67.034400000000005</v>
      </c>
      <c r="J24">
        <v>21</v>
      </c>
      <c r="K24">
        <v>0</v>
      </c>
      <c r="L24">
        <v>116.937</v>
      </c>
      <c r="M24">
        <v>21</v>
      </c>
      <c r="N24">
        <v>3.5001000000000002</v>
      </c>
      <c r="O24">
        <v>95.501000000000005</v>
      </c>
      <c r="P24">
        <v>21</v>
      </c>
      <c r="Q24">
        <v>4</v>
      </c>
      <c r="R24">
        <v>75.320999999999998</v>
      </c>
      <c r="S24">
        <v>21</v>
      </c>
      <c r="T24">
        <v>8.4928000000000008</v>
      </c>
      <c r="U24">
        <v>103.6708</v>
      </c>
      <c r="V24">
        <v>21</v>
      </c>
      <c r="W24">
        <v>11.347</v>
      </c>
      <c r="X24">
        <v>70.785899999999998</v>
      </c>
      <c r="Y24">
        <v>21</v>
      </c>
      <c r="Z24">
        <v>4</v>
      </c>
      <c r="AA24">
        <v>84.448999999999998</v>
      </c>
      <c r="AB24">
        <v>21</v>
      </c>
      <c r="AC24">
        <v>5.0609999999999999</v>
      </c>
      <c r="AD24">
        <v>89.766999999999996</v>
      </c>
      <c r="AE24">
        <v>21</v>
      </c>
      <c r="AF24">
        <v>1.2551000000000001</v>
      </c>
      <c r="AG24">
        <v>76.739999999999995</v>
      </c>
      <c r="AH24">
        <v>21</v>
      </c>
      <c r="AI24">
        <v>13.345000000000001</v>
      </c>
      <c r="AJ24">
        <v>99.417000000000002</v>
      </c>
      <c r="AK24">
        <v>21</v>
      </c>
      <c r="AL24">
        <v>9.6325000000000003</v>
      </c>
      <c r="AM24">
        <v>87.468000000000004</v>
      </c>
      <c r="AN24">
        <v>21</v>
      </c>
      <c r="AO24">
        <v>6.9080000000000004</v>
      </c>
      <c r="AP24">
        <v>100.283</v>
      </c>
      <c r="AQ24">
        <v>21</v>
      </c>
      <c r="AR24">
        <v>4.42</v>
      </c>
      <c r="AS24">
        <v>88.874200000000002</v>
      </c>
      <c r="AT24">
        <v>21</v>
      </c>
      <c r="AU24">
        <v>3.0129999999999999</v>
      </c>
      <c r="AV24">
        <v>94.123999999999995</v>
      </c>
      <c r="AW24">
        <v>21</v>
      </c>
      <c r="AX24">
        <v>7.4950000000000001</v>
      </c>
      <c r="AY24">
        <v>71.611199999999997</v>
      </c>
      <c r="AZ24">
        <v>21</v>
      </c>
      <c r="BA24">
        <v>15.6753</v>
      </c>
      <c r="BB24">
        <v>80.805000000000007</v>
      </c>
      <c r="BC24">
        <v>21</v>
      </c>
      <c r="BD24">
        <v>4</v>
      </c>
      <c r="BE24">
        <v>118.126</v>
      </c>
      <c r="BF24">
        <v>21</v>
      </c>
      <c r="BG24">
        <v>10.012</v>
      </c>
      <c r="BH24">
        <v>81.093000000000004</v>
      </c>
      <c r="BI24">
        <v>21</v>
      </c>
      <c r="BJ24">
        <v>6.2039999999999997</v>
      </c>
      <c r="BK24">
        <v>100.036</v>
      </c>
      <c r="BL24">
        <v>21</v>
      </c>
      <c r="BM24">
        <v>4.2279999999999998</v>
      </c>
      <c r="BN24">
        <v>100.66200000000001</v>
      </c>
      <c r="BO24">
        <v>21</v>
      </c>
      <c r="BP24">
        <v>33.195</v>
      </c>
      <c r="BQ24">
        <v>75.949299999999994</v>
      </c>
      <c r="BR24">
        <v>21</v>
      </c>
      <c r="BS24">
        <v>3.3519999999999999</v>
      </c>
      <c r="BT24">
        <v>76.063999999999993</v>
      </c>
      <c r="BU24">
        <v>21</v>
      </c>
      <c r="BV24">
        <v>7.2895000000000003</v>
      </c>
      <c r="BW24">
        <v>106.94799999999999</v>
      </c>
      <c r="BX24">
        <v>21</v>
      </c>
      <c r="BY24">
        <v>5.1409000000000002</v>
      </c>
      <c r="BZ24">
        <v>73.245000000000005</v>
      </c>
      <c r="CA24">
        <v>21</v>
      </c>
      <c r="CB24">
        <v>13.023999999999999</v>
      </c>
      <c r="CC24">
        <v>97.986000000000004</v>
      </c>
      <c r="CD24">
        <v>21</v>
      </c>
      <c r="CE24">
        <v>10.914999999999999</v>
      </c>
      <c r="CF24">
        <v>73.344399999999993</v>
      </c>
      <c r="CG24">
        <v>21</v>
      </c>
      <c r="CH24">
        <v>7.94</v>
      </c>
      <c r="CI24">
        <v>74.020700000000005</v>
      </c>
      <c r="CJ24">
        <v>21</v>
      </c>
      <c r="CK24">
        <v>5.6833</v>
      </c>
      <c r="CL24">
        <v>88.131</v>
      </c>
      <c r="CM24">
        <v>21</v>
      </c>
      <c r="CN24">
        <v>5.6520000000000001</v>
      </c>
      <c r="CO24">
        <v>99.346999999999994</v>
      </c>
      <c r="CP24">
        <v>21</v>
      </c>
      <c r="CQ24">
        <v>4.9210000000000003</v>
      </c>
      <c r="CR24">
        <v>71.381</v>
      </c>
      <c r="CS24">
        <v>21</v>
      </c>
      <c r="CT24">
        <v>5</v>
      </c>
      <c r="CU24">
        <v>77.545000000000002</v>
      </c>
      <c r="CV24">
        <v>21</v>
      </c>
      <c r="CW24">
        <v>2.472</v>
      </c>
      <c r="CX24">
        <v>60.488</v>
      </c>
      <c r="CY24">
        <v>21</v>
      </c>
      <c r="CZ24">
        <v>1.8504</v>
      </c>
      <c r="DA24">
        <v>77.265000000000001</v>
      </c>
      <c r="DB24">
        <v>21</v>
      </c>
      <c r="DC24">
        <v>9.6751000000000005</v>
      </c>
      <c r="DD24">
        <v>89.495000000000005</v>
      </c>
      <c r="DE24">
        <v>21</v>
      </c>
      <c r="DF24">
        <v>0</v>
      </c>
      <c r="DG24">
        <v>104.307</v>
      </c>
    </row>
    <row r="25" spans="1:111" x14ac:dyDescent="0.65">
      <c r="A25">
        <v>22</v>
      </c>
      <c r="B25">
        <v>2.58</v>
      </c>
      <c r="C25">
        <v>102.55</v>
      </c>
      <c r="D25">
        <v>22</v>
      </c>
      <c r="E25">
        <v>9.2271000000000001</v>
      </c>
      <c r="F25">
        <v>134.63499999999999</v>
      </c>
      <c r="G25">
        <v>22</v>
      </c>
      <c r="H25">
        <v>7.1060999999999996</v>
      </c>
      <c r="I25">
        <v>67.609099999999998</v>
      </c>
      <c r="J25">
        <v>22</v>
      </c>
      <c r="K25">
        <v>0</v>
      </c>
      <c r="L25">
        <v>114.929</v>
      </c>
      <c r="M25">
        <v>22</v>
      </c>
      <c r="N25">
        <v>3.2126999999999999</v>
      </c>
      <c r="O25">
        <v>94.805000000000007</v>
      </c>
      <c r="P25">
        <v>22</v>
      </c>
      <c r="Q25">
        <v>4</v>
      </c>
      <c r="R25">
        <v>73.510000000000005</v>
      </c>
      <c r="S25">
        <v>22</v>
      </c>
      <c r="T25">
        <v>7.5682</v>
      </c>
      <c r="U25">
        <v>105.26220000000001</v>
      </c>
      <c r="V25">
        <v>22</v>
      </c>
      <c r="W25">
        <v>11.259</v>
      </c>
      <c r="X25">
        <v>69.178100000000001</v>
      </c>
      <c r="Y25">
        <v>22</v>
      </c>
      <c r="Z25">
        <v>4</v>
      </c>
      <c r="AA25">
        <v>84.262</v>
      </c>
      <c r="AB25">
        <v>22</v>
      </c>
      <c r="AC25">
        <v>10.887</v>
      </c>
      <c r="AD25">
        <v>91.483999999999995</v>
      </c>
      <c r="AE25">
        <v>22</v>
      </c>
      <c r="AF25">
        <v>2.3576000000000001</v>
      </c>
      <c r="AG25">
        <v>74.361000000000004</v>
      </c>
      <c r="AH25">
        <v>22</v>
      </c>
      <c r="AI25">
        <v>12.217000000000001</v>
      </c>
      <c r="AJ25">
        <v>101.35</v>
      </c>
      <c r="AK25">
        <v>22</v>
      </c>
      <c r="AL25">
        <v>11.0259</v>
      </c>
      <c r="AM25">
        <v>85.527000000000001</v>
      </c>
      <c r="AN25">
        <v>22</v>
      </c>
      <c r="AO25">
        <v>8.4339999999999993</v>
      </c>
      <c r="AP25">
        <v>97.094999999999999</v>
      </c>
      <c r="AQ25">
        <v>22</v>
      </c>
      <c r="AR25">
        <v>2.6798999999999999</v>
      </c>
      <c r="AS25">
        <v>88.685299999999998</v>
      </c>
      <c r="AT25">
        <v>22</v>
      </c>
      <c r="AU25">
        <v>3.6589999999999998</v>
      </c>
      <c r="AV25">
        <v>100.43</v>
      </c>
      <c r="AW25">
        <v>22</v>
      </c>
      <c r="AX25">
        <v>7</v>
      </c>
      <c r="AY25">
        <v>70.724199999999996</v>
      </c>
      <c r="AZ25">
        <v>22</v>
      </c>
      <c r="BA25">
        <v>9.4826999999999995</v>
      </c>
      <c r="BB25">
        <v>82.248000000000005</v>
      </c>
      <c r="BC25">
        <v>22</v>
      </c>
      <c r="BD25">
        <v>4.0444000000000004</v>
      </c>
      <c r="BE25">
        <v>118.929</v>
      </c>
      <c r="BF25">
        <v>22</v>
      </c>
      <c r="BG25">
        <v>8.9649999999999999</v>
      </c>
      <c r="BH25">
        <v>80.097399999999993</v>
      </c>
      <c r="BI25">
        <v>22</v>
      </c>
      <c r="BJ25">
        <v>6.0279999999999996</v>
      </c>
      <c r="BK25">
        <v>103.056</v>
      </c>
      <c r="BL25">
        <v>22</v>
      </c>
      <c r="BM25">
        <v>4</v>
      </c>
      <c r="BN25">
        <v>97.168000000000006</v>
      </c>
      <c r="BO25">
        <v>22</v>
      </c>
      <c r="BP25">
        <v>39.231000000000002</v>
      </c>
      <c r="BQ25">
        <v>78.825000000000003</v>
      </c>
      <c r="BR25">
        <v>22</v>
      </c>
      <c r="BS25">
        <v>3</v>
      </c>
      <c r="BT25">
        <v>78.070999999999998</v>
      </c>
      <c r="BU25">
        <v>22</v>
      </c>
      <c r="BV25">
        <v>5.8875999999999999</v>
      </c>
      <c r="BW25">
        <v>105.91500000000001</v>
      </c>
      <c r="BX25">
        <v>22</v>
      </c>
      <c r="BY25">
        <v>5.5538999999999996</v>
      </c>
      <c r="BZ25">
        <v>75.162999999999997</v>
      </c>
      <c r="CA25">
        <v>22</v>
      </c>
      <c r="CB25">
        <v>11.507999999999999</v>
      </c>
      <c r="CC25">
        <v>101.56</v>
      </c>
      <c r="CD25">
        <v>22</v>
      </c>
      <c r="CE25">
        <v>11.7867</v>
      </c>
      <c r="CF25">
        <v>75.084199999999996</v>
      </c>
      <c r="CG25">
        <v>22</v>
      </c>
      <c r="CH25">
        <v>8.0640000000000001</v>
      </c>
      <c r="CI25">
        <v>74.767600000000002</v>
      </c>
      <c r="CJ25">
        <v>22</v>
      </c>
      <c r="CK25">
        <v>6</v>
      </c>
      <c r="CL25">
        <v>95.191999999999993</v>
      </c>
      <c r="CM25">
        <v>22</v>
      </c>
      <c r="CN25">
        <v>5.0179</v>
      </c>
      <c r="CO25">
        <v>95.99</v>
      </c>
      <c r="CP25">
        <v>22</v>
      </c>
      <c r="CQ25">
        <v>5</v>
      </c>
      <c r="CR25">
        <v>74.849000000000004</v>
      </c>
      <c r="CS25">
        <v>22</v>
      </c>
      <c r="CT25">
        <v>5.8209999999999997</v>
      </c>
      <c r="CU25">
        <v>74.177000000000007</v>
      </c>
      <c r="CV25">
        <v>22</v>
      </c>
      <c r="CW25">
        <v>3.4670000000000001</v>
      </c>
      <c r="CX25">
        <v>59.878999999999998</v>
      </c>
      <c r="CY25">
        <v>22</v>
      </c>
      <c r="CZ25">
        <v>1.149</v>
      </c>
      <c r="DA25">
        <v>76.873000000000005</v>
      </c>
      <c r="DB25">
        <v>22</v>
      </c>
      <c r="DC25">
        <v>10.911099999999999</v>
      </c>
      <c r="DD25">
        <v>90.802999999999997</v>
      </c>
      <c r="DE25">
        <v>22</v>
      </c>
      <c r="DF25">
        <v>0</v>
      </c>
      <c r="DG25">
        <v>104.214</v>
      </c>
    </row>
    <row r="26" spans="1:111" x14ac:dyDescent="0.65">
      <c r="A26">
        <v>23</v>
      </c>
      <c r="B26">
        <v>1.29</v>
      </c>
      <c r="C26">
        <v>100.45</v>
      </c>
      <c r="D26">
        <v>23</v>
      </c>
      <c r="E26">
        <v>8.4667999999999992</v>
      </c>
      <c r="F26">
        <v>138.71199999999999</v>
      </c>
      <c r="G26">
        <v>23</v>
      </c>
      <c r="H26">
        <v>7.8982999999999999</v>
      </c>
      <c r="I26">
        <v>67.933800000000005</v>
      </c>
      <c r="J26">
        <v>23</v>
      </c>
      <c r="K26">
        <v>0</v>
      </c>
      <c r="L26">
        <v>117.43899999999999</v>
      </c>
      <c r="M26">
        <v>23</v>
      </c>
      <c r="N26">
        <v>3.9218000000000002</v>
      </c>
      <c r="O26">
        <v>94.066000000000003</v>
      </c>
      <c r="P26">
        <v>23</v>
      </c>
      <c r="Q26">
        <v>3.66</v>
      </c>
      <c r="R26">
        <v>74.11</v>
      </c>
      <c r="S26">
        <v>23</v>
      </c>
      <c r="T26">
        <v>7.0397999999999996</v>
      </c>
      <c r="U26">
        <v>107.6561</v>
      </c>
      <c r="V26">
        <v>23</v>
      </c>
      <c r="W26">
        <v>10.968999999999999</v>
      </c>
      <c r="X26">
        <v>67.541200000000003</v>
      </c>
      <c r="Y26">
        <v>23</v>
      </c>
      <c r="Z26">
        <v>3.5918000000000001</v>
      </c>
      <c r="AA26">
        <v>84.161000000000001</v>
      </c>
      <c r="AB26">
        <v>23</v>
      </c>
      <c r="AC26">
        <v>19.946000000000002</v>
      </c>
      <c r="AD26">
        <v>87.22</v>
      </c>
      <c r="AE26">
        <v>23</v>
      </c>
      <c r="AF26">
        <v>5.3452999999999999</v>
      </c>
      <c r="AG26">
        <v>73.858999999999995</v>
      </c>
      <c r="AH26">
        <v>23</v>
      </c>
      <c r="AI26">
        <v>11</v>
      </c>
      <c r="AJ26">
        <v>106.292</v>
      </c>
      <c r="AK26">
        <v>23</v>
      </c>
      <c r="AL26">
        <v>10.764099999999999</v>
      </c>
      <c r="AM26">
        <v>90.831000000000003</v>
      </c>
      <c r="AN26">
        <v>23</v>
      </c>
      <c r="AO26">
        <v>12.746</v>
      </c>
      <c r="AP26">
        <v>95.435000000000002</v>
      </c>
      <c r="AQ26">
        <v>23</v>
      </c>
      <c r="AR26">
        <v>2.3908999999999998</v>
      </c>
      <c r="AS26">
        <v>88.373999999999995</v>
      </c>
      <c r="AT26">
        <v>23</v>
      </c>
      <c r="AU26">
        <v>3.9940000000000002</v>
      </c>
      <c r="AV26">
        <v>103.621</v>
      </c>
      <c r="AW26">
        <v>23</v>
      </c>
      <c r="AX26">
        <v>6.5449999999999999</v>
      </c>
      <c r="AY26">
        <v>71.761499999999998</v>
      </c>
      <c r="AZ26">
        <v>23</v>
      </c>
      <c r="BA26">
        <v>4.0450999999999997</v>
      </c>
      <c r="BB26">
        <v>87.807000000000002</v>
      </c>
      <c r="BC26">
        <v>23</v>
      </c>
      <c r="BD26">
        <v>4.4086999999999996</v>
      </c>
      <c r="BE26">
        <v>120.44199999999999</v>
      </c>
      <c r="BF26">
        <v>23</v>
      </c>
      <c r="BG26">
        <v>7.7750000000000004</v>
      </c>
      <c r="BH26">
        <v>79.4148</v>
      </c>
      <c r="BI26">
        <v>23</v>
      </c>
      <c r="BJ26">
        <v>6.1740000000000004</v>
      </c>
      <c r="BK26">
        <v>99.802000000000007</v>
      </c>
      <c r="BL26">
        <v>23</v>
      </c>
      <c r="BM26">
        <v>3.621</v>
      </c>
      <c r="BN26">
        <v>98.641999999999996</v>
      </c>
      <c r="BO26">
        <v>23</v>
      </c>
      <c r="BP26">
        <v>41.381999999999998</v>
      </c>
      <c r="BQ26">
        <v>82.503500000000003</v>
      </c>
      <c r="BR26">
        <v>23</v>
      </c>
      <c r="BS26">
        <v>3</v>
      </c>
      <c r="BT26">
        <v>81.399000000000001</v>
      </c>
      <c r="BU26">
        <v>23</v>
      </c>
      <c r="BV26">
        <v>4.0362999999999998</v>
      </c>
      <c r="BW26">
        <v>101.849</v>
      </c>
      <c r="BX26">
        <v>23</v>
      </c>
      <c r="BY26">
        <v>6</v>
      </c>
      <c r="BZ26">
        <v>75.63</v>
      </c>
      <c r="CA26">
        <v>23</v>
      </c>
      <c r="CB26">
        <v>8.2590000000000003</v>
      </c>
      <c r="CC26">
        <v>102.83499999999999</v>
      </c>
      <c r="CD26">
        <v>23</v>
      </c>
      <c r="CE26">
        <v>11.11</v>
      </c>
      <c r="CF26">
        <v>75.822100000000006</v>
      </c>
      <c r="CG26">
        <v>23</v>
      </c>
      <c r="CH26">
        <v>7.2779999999999996</v>
      </c>
      <c r="CI26">
        <v>74.221199999999996</v>
      </c>
      <c r="CJ26">
        <v>23</v>
      </c>
      <c r="CK26">
        <v>6</v>
      </c>
      <c r="CL26">
        <v>107.14</v>
      </c>
      <c r="CM26">
        <v>23</v>
      </c>
      <c r="CN26">
        <v>5.1429999999999998</v>
      </c>
      <c r="CO26">
        <v>91.705399999999997</v>
      </c>
      <c r="CP26">
        <v>23</v>
      </c>
      <c r="CQ26">
        <v>4.6740000000000004</v>
      </c>
      <c r="CR26">
        <v>76.113</v>
      </c>
      <c r="CS26">
        <v>23</v>
      </c>
      <c r="CT26">
        <v>6.8949999999999996</v>
      </c>
      <c r="CU26">
        <v>75.968000000000004</v>
      </c>
      <c r="CV26">
        <v>23</v>
      </c>
      <c r="CW26">
        <v>5.1909999999999998</v>
      </c>
      <c r="CX26">
        <v>59.439</v>
      </c>
      <c r="CY26">
        <v>23</v>
      </c>
      <c r="CZ26">
        <v>1</v>
      </c>
      <c r="DA26">
        <v>75.935000000000002</v>
      </c>
      <c r="DB26">
        <v>23</v>
      </c>
      <c r="DC26">
        <v>8.8996999999999993</v>
      </c>
      <c r="DD26">
        <v>89.881</v>
      </c>
      <c r="DE26">
        <v>23</v>
      </c>
      <c r="DF26">
        <v>0</v>
      </c>
      <c r="DG26">
        <v>103.224</v>
      </c>
    </row>
    <row r="27" spans="1:111" x14ac:dyDescent="0.65">
      <c r="A27">
        <v>24</v>
      </c>
      <c r="B27">
        <v>0.42299999999999999</v>
      </c>
      <c r="C27">
        <v>95.280199999999994</v>
      </c>
      <c r="D27">
        <v>24</v>
      </c>
      <c r="E27">
        <v>6.5629999999999997</v>
      </c>
      <c r="F27">
        <v>134.358</v>
      </c>
      <c r="G27">
        <v>24</v>
      </c>
      <c r="H27">
        <v>8.9111999999999991</v>
      </c>
      <c r="I27">
        <v>68.284700000000001</v>
      </c>
      <c r="J27">
        <v>24</v>
      </c>
      <c r="K27">
        <v>0</v>
      </c>
      <c r="L27">
        <v>119.57899999999999</v>
      </c>
      <c r="M27">
        <v>24</v>
      </c>
      <c r="N27">
        <v>4</v>
      </c>
      <c r="O27">
        <v>91.53</v>
      </c>
      <c r="P27">
        <v>24</v>
      </c>
      <c r="Q27">
        <v>3</v>
      </c>
      <c r="R27">
        <v>76.790000000000006</v>
      </c>
      <c r="S27">
        <v>24</v>
      </c>
      <c r="T27">
        <v>7</v>
      </c>
      <c r="U27">
        <v>106.6939</v>
      </c>
      <c r="V27">
        <v>24</v>
      </c>
      <c r="W27">
        <v>9.7479999999999993</v>
      </c>
      <c r="X27">
        <v>66.959599999999995</v>
      </c>
      <c r="Y27">
        <v>24</v>
      </c>
      <c r="Z27">
        <v>3.2433999999999998</v>
      </c>
      <c r="AA27">
        <v>82.894000000000005</v>
      </c>
      <c r="AB27">
        <v>24</v>
      </c>
      <c r="AC27">
        <v>22.898</v>
      </c>
      <c r="AD27">
        <v>82.031999999999996</v>
      </c>
      <c r="AE27">
        <v>24</v>
      </c>
      <c r="AF27">
        <v>14.883800000000001</v>
      </c>
      <c r="AG27">
        <v>75.570999999999998</v>
      </c>
      <c r="AH27">
        <v>24</v>
      </c>
      <c r="AI27">
        <v>11</v>
      </c>
      <c r="AJ27">
        <v>109.718</v>
      </c>
      <c r="AK27">
        <v>24</v>
      </c>
      <c r="AL27">
        <v>8.2284000000000006</v>
      </c>
      <c r="AM27">
        <v>92.599000000000004</v>
      </c>
      <c r="AN27">
        <v>24</v>
      </c>
      <c r="AO27">
        <v>18.614999999999998</v>
      </c>
      <c r="AP27">
        <v>92.67</v>
      </c>
      <c r="AQ27">
        <v>24</v>
      </c>
      <c r="AR27">
        <v>2.2223999999999999</v>
      </c>
      <c r="AS27">
        <v>86.777600000000007</v>
      </c>
      <c r="AT27">
        <v>24</v>
      </c>
      <c r="AU27">
        <v>5.8079999999999998</v>
      </c>
      <c r="AV27">
        <v>105.504</v>
      </c>
      <c r="AW27">
        <v>24</v>
      </c>
      <c r="AX27">
        <v>6</v>
      </c>
      <c r="AY27">
        <v>71.344200000000001</v>
      </c>
      <c r="AZ27">
        <v>24</v>
      </c>
      <c r="BA27">
        <v>0.58150000000000002</v>
      </c>
      <c r="BB27">
        <v>91.96</v>
      </c>
      <c r="BC27">
        <v>24</v>
      </c>
      <c r="BD27">
        <v>5</v>
      </c>
      <c r="BE27">
        <v>117.19199999999999</v>
      </c>
      <c r="BF27">
        <v>24</v>
      </c>
      <c r="BG27">
        <v>8.9109999999999996</v>
      </c>
      <c r="BH27">
        <v>82.065100000000001</v>
      </c>
      <c r="BI27">
        <v>24</v>
      </c>
      <c r="BJ27">
        <v>6.0709999999999997</v>
      </c>
      <c r="BK27">
        <v>97.292000000000002</v>
      </c>
      <c r="BL27">
        <v>24</v>
      </c>
      <c r="BM27">
        <v>3.1819999999999999</v>
      </c>
      <c r="BN27">
        <v>105.72199999999999</v>
      </c>
      <c r="BO27">
        <v>24</v>
      </c>
      <c r="BP27">
        <v>31.81</v>
      </c>
      <c r="BQ27">
        <v>82.668700000000001</v>
      </c>
      <c r="BR27">
        <v>24</v>
      </c>
      <c r="BS27">
        <v>3</v>
      </c>
      <c r="BT27">
        <v>83.555999999999997</v>
      </c>
      <c r="BU27">
        <v>24</v>
      </c>
      <c r="BV27">
        <v>3.5596999999999999</v>
      </c>
      <c r="BW27">
        <v>97.54</v>
      </c>
      <c r="BX27">
        <v>24</v>
      </c>
      <c r="BY27">
        <v>6</v>
      </c>
      <c r="BZ27">
        <v>77.816000000000003</v>
      </c>
      <c r="CA27">
        <v>24</v>
      </c>
      <c r="CB27">
        <v>6.8070000000000004</v>
      </c>
      <c r="CC27">
        <v>110.387</v>
      </c>
      <c r="CD27">
        <v>24</v>
      </c>
      <c r="CE27">
        <v>10.0709</v>
      </c>
      <c r="CF27">
        <v>76.095799999999997</v>
      </c>
      <c r="CG27">
        <v>24</v>
      </c>
      <c r="CH27">
        <v>7</v>
      </c>
      <c r="CI27">
        <v>72.741200000000006</v>
      </c>
      <c r="CJ27">
        <v>24</v>
      </c>
      <c r="CK27">
        <v>5.7904999999999998</v>
      </c>
      <c r="CL27">
        <v>113.88500000000001</v>
      </c>
      <c r="CM27">
        <v>24</v>
      </c>
      <c r="CN27">
        <v>4.4770000000000003</v>
      </c>
      <c r="CO27">
        <v>88.747600000000006</v>
      </c>
      <c r="CP27">
        <v>24</v>
      </c>
      <c r="CQ27">
        <v>4.2699999999999996</v>
      </c>
      <c r="CR27">
        <v>74.376999999999995</v>
      </c>
      <c r="CS27">
        <v>24</v>
      </c>
      <c r="CT27">
        <v>7.3339999999999996</v>
      </c>
      <c r="CU27">
        <v>81.441999999999993</v>
      </c>
      <c r="CV27">
        <v>24</v>
      </c>
      <c r="CW27">
        <v>7.0880000000000001</v>
      </c>
      <c r="CX27">
        <v>61.396000000000001</v>
      </c>
      <c r="CY27">
        <v>24</v>
      </c>
      <c r="CZ27">
        <v>1.6654</v>
      </c>
      <c r="DA27">
        <v>72.83</v>
      </c>
      <c r="DB27">
        <v>24</v>
      </c>
      <c r="DC27">
        <v>5.4839000000000002</v>
      </c>
      <c r="DD27">
        <v>88.617999999999995</v>
      </c>
      <c r="DE27">
        <v>24</v>
      </c>
      <c r="DF27">
        <v>0</v>
      </c>
      <c r="DG27">
        <v>102.798</v>
      </c>
    </row>
    <row r="28" spans="1:111" x14ac:dyDescent="0.65">
      <c r="A28">
        <v>25</v>
      </c>
      <c r="B28">
        <v>0.41699999999999998</v>
      </c>
      <c r="C28">
        <v>89.570999999999998</v>
      </c>
      <c r="D28">
        <v>25</v>
      </c>
      <c r="E28">
        <v>4.2339000000000002</v>
      </c>
      <c r="F28">
        <v>129.34700000000001</v>
      </c>
      <c r="G28">
        <v>25</v>
      </c>
      <c r="H28">
        <v>8.9445999999999994</v>
      </c>
      <c r="I28">
        <v>68.555599999999998</v>
      </c>
      <c r="J28">
        <v>25</v>
      </c>
      <c r="K28">
        <v>0</v>
      </c>
      <c r="L28">
        <v>119.36499999999999</v>
      </c>
      <c r="M28">
        <v>25</v>
      </c>
      <c r="N28">
        <v>4</v>
      </c>
      <c r="O28">
        <v>92.518000000000001</v>
      </c>
      <c r="P28">
        <v>25</v>
      </c>
      <c r="Q28">
        <v>2.9249999999999998</v>
      </c>
      <c r="R28">
        <v>77.763000000000005</v>
      </c>
      <c r="S28">
        <v>25</v>
      </c>
      <c r="T28">
        <v>7</v>
      </c>
      <c r="U28">
        <v>101.3669</v>
      </c>
      <c r="V28">
        <v>25</v>
      </c>
      <c r="W28">
        <v>7.47</v>
      </c>
      <c r="X28">
        <v>70.541799999999995</v>
      </c>
      <c r="Y28">
        <v>25</v>
      </c>
      <c r="Z28">
        <v>3.1720999999999999</v>
      </c>
      <c r="AA28">
        <v>85.784999999999997</v>
      </c>
      <c r="AB28">
        <v>25</v>
      </c>
      <c r="AC28">
        <v>17.169</v>
      </c>
      <c r="AD28">
        <v>79.19</v>
      </c>
      <c r="AE28">
        <v>25</v>
      </c>
      <c r="AF28">
        <v>32.258000000000003</v>
      </c>
      <c r="AG28">
        <v>77.001999999999995</v>
      </c>
      <c r="AH28">
        <v>25</v>
      </c>
      <c r="AI28">
        <v>9.9550000000000001</v>
      </c>
      <c r="AJ28">
        <v>115.79600000000001</v>
      </c>
      <c r="AK28">
        <v>25</v>
      </c>
      <c r="AL28">
        <v>6.3129999999999997</v>
      </c>
      <c r="AM28">
        <v>95.289000000000001</v>
      </c>
      <c r="AN28">
        <v>25</v>
      </c>
      <c r="AO28">
        <v>24.939</v>
      </c>
      <c r="AP28">
        <v>86.44</v>
      </c>
      <c r="AQ28">
        <v>25</v>
      </c>
      <c r="AR28">
        <v>2.0427</v>
      </c>
      <c r="AS28">
        <v>87.135800000000003</v>
      </c>
      <c r="AT28">
        <v>25</v>
      </c>
      <c r="AU28">
        <v>6.3310000000000004</v>
      </c>
      <c r="AV28">
        <v>98.817999999999998</v>
      </c>
      <c r="AW28">
        <v>25</v>
      </c>
      <c r="AX28">
        <v>6</v>
      </c>
      <c r="AY28">
        <v>69.037700000000001</v>
      </c>
      <c r="AZ28">
        <v>25</v>
      </c>
      <c r="BA28">
        <v>0</v>
      </c>
      <c r="BB28">
        <v>93.067999999999998</v>
      </c>
      <c r="BC28">
        <v>25</v>
      </c>
      <c r="BD28">
        <v>4.8956999999999997</v>
      </c>
      <c r="BE28">
        <v>112.913</v>
      </c>
      <c r="BF28">
        <v>25</v>
      </c>
      <c r="BG28">
        <v>13.125999999999999</v>
      </c>
      <c r="BH28">
        <v>86.774799999999999</v>
      </c>
      <c r="BI28">
        <v>25</v>
      </c>
      <c r="BJ28">
        <v>6</v>
      </c>
      <c r="BK28">
        <v>95.632000000000005</v>
      </c>
      <c r="BL28">
        <v>25</v>
      </c>
      <c r="BM28">
        <v>3</v>
      </c>
      <c r="BN28">
        <v>102.84399999999999</v>
      </c>
      <c r="BO28">
        <v>25</v>
      </c>
      <c r="BP28">
        <v>23.292000000000002</v>
      </c>
      <c r="BQ28">
        <v>88.274699999999996</v>
      </c>
      <c r="BR28">
        <v>25</v>
      </c>
      <c r="BS28">
        <v>3</v>
      </c>
      <c r="BT28">
        <v>85.064999999999998</v>
      </c>
      <c r="BU28">
        <v>25</v>
      </c>
      <c r="BV28">
        <v>4.1012000000000004</v>
      </c>
      <c r="BW28">
        <v>97.07</v>
      </c>
      <c r="BX28">
        <v>25</v>
      </c>
      <c r="BY28">
        <v>5.4771999999999998</v>
      </c>
      <c r="BZ28">
        <v>80.453999999999994</v>
      </c>
      <c r="CA28">
        <v>25</v>
      </c>
      <c r="CB28">
        <v>5.383</v>
      </c>
      <c r="CC28">
        <v>121.247</v>
      </c>
      <c r="CD28">
        <v>25</v>
      </c>
      <c r="CE28">
        <v>10</v>
      </c>
      <c r="CF28">
        <v>72.762200000000007</v>
      </c>
      <c r="CG28">
        <v>25</v>
      </c>
      <c r="CH28">
        <v>6.835</v>
      </c>
      <c r="CI28">
        <v>73.468999999999994</v>
      </c>
      <c r="CJ28">
        <v>25</v>
      </c>
      <c r="CK28">
        <v>5.2817999999999996</v>
      </c>
      <c r="CL28">
        <v>113.196</v>
      </c>
      <c r="CM28">
        <v>25</v>
      </c>
      <c r="CN28">
        <v>4.0856000000000003</v>
      </c>
      <c r="CO28">
        <v>89.474100000000007</v>
      </c>
      <c r="CP28">
        <v>25</v>
      </c>
      <c r="CQ28">
        <v>3.9590000000000001</v>
      </c>
      <c r="CR28">
        <v>74.567999999999998</v>
      </c>
      <c r="CS28">
        <v>25</v>
      </c>
      <c r="CT28">
        <v>7</v>
      </c>
      <c r="CU28">
        <v>87.012</v>
      </c>
      <c r="CV28">
        <v>25</v>
      </c>
      <c r="CW28">
        <v>6.8730000000000002</v>
      </c>
      <c r="CX28">
        <v>65.772999999999996</v>
      </c>
      <c r="CY28">
        <v>25</v>
      </c>
      <c r="CZ28">
        <v>2</v>
      </c>
      <c r="DA28">
        <v>72.486000000000004</v>
      </c>
      <c r="DB28">
        <v>25</v>
      </c>
      <c r="DC28">
        <v>2.7825000000000002</v>
      </c>
      <c r="DD28">
        <v>91.733000000000004</v>
      </c>
      <c r="DE28">
        <v>25</v>
      </c>
      <c r="DF28">
        <v>0</v>
      </c>
      <c r="DG28">
        <v>95.713999999999999</v>
      </c>
    </row>
    <row r="29" spans="1:111" x14ac:dyDescent="0.65">
      <c r="A29">
        <v>26</v>
      </c>
      <c r="B29">
        <v>0.877</v>
      </c>
      <c r="C29">
        <v>86.674800000000005</v>
      </c>
      <c r="D29">
        <v>26</v>
      </c>
      <c r="E29">
        <v>1.9618</v>
      </c>
      <c r="F29">
        <v>129.88200000000001</v>
      </c>
      <c r="G29">
        <v>26</v>
      </c>
      <c r="H29">
        <v>8.3722999999999992</v>
      </c>
      <c r="I29">
        <v>68.119100000000003</v>
      </c>
      <c r="J29">
        <v>26</v>
      </c>
      <c r="K29">
        <v>0</v>
      </c>
      <c r="L29">
        <v>122.51300000000001</v>
      </c>
      <c r="M29">
        <v>26</v>
      </c>
      <c r="N29">
        <v>4</v>
      </c>
      <c r="O29">
        <v>96.866</v>
      </c>
      <c r="P29">
        <v>26</v>
      </c>
      <c r="Q29">
        <v>2.3660000000000001</v>
      </c>
      <c r="R29">
        <v>75.790000000000006</v>
      </c>
      <c r="S29">
        <v>26</v>
      </c>
      <c r="T29">
        <v>6.9706999999999999</v>
      </c>
      <c r="U29">
        <v>102.9572</v>
      </c>
      <c r="V29">
        <v>26</v>
      </c>
      <c r="W29">
        <v>5.9820000000000002</v>
      </c>
      <c r="X29">
        <v>74.875900000000001</v>
      </c>
      <c r="Y29">
        <v>26</v>
      </c>
      <c r="Z29">
        <v>3.1009000000000002</v>
      </c>
      <c r="AA29">
        <v>92.566999999999993</v>
      </c>
      <c r="AB29">
        <v>26</v>
      </c>
      <c r="AC29">
        <v>10.321</v>
      </c>
      <c r="AD29">
        <v>79.278000000000006</v>
      </c>
      <c r="AE29">
        <v>26</v>
      </c>
      <c r="AF29">
        <v>60.876800000000003</v>
      </c>
      <c r="AG29">
        <v>77.614999999999995</v>
      </c>
      <c r="AH29">
        <v>26</v>
      </c>
      <c r="AI29">
        <v>9.3450000000000006</v>
      </c>
      <c r="AJ29">
        <v>116.953</v>
      </c>
      <c r="AK29">
        <v>26</v>
      </c>
      <c r="AL29">
        <v>5.3296999999999999</v>
      </c>
      <c r="AM29">
        <v>98.826999999999998</v>
      </c>
      <c r="AN29">
        <v>26</v>
      </c>
      <c r="AO29">
        <v>26.908000000000001</v>
      </c>
      <c r="AP29">
        <v>79.492999999999995</v>
      </c>
      <c r="AQ29">
        <v>26</v>
      </c>
      <c r="AR29">
        <v>1.2310000000000001</v>
      </c>
      <c r="AS29">
        <v>87.753699999999995</v>
      </c>
      <c r="AT29">
        <v>26</v>
      </c>
      <c r="AU29">
        <v>6.9390000000000001</v>
      </c>
      <c r="AV29">
        <v>94.168999999999997</v>
      </c>
      <c r="AW29">
        <v>26</v>
      </c>
      <c r="AX29">
        <v>6.2539999999999996</v>
      </c>
      <c r="AY29">
        <v>67.670299999999997</v>
      </c>
      <c r="AZ29">
        <v>26</v>
      </c>
      <c r="BA29">
        <v>0</v>
      </c>
      <c r="BB29">
        <v>96.328000000000003</v>
      </c>
      <c r="BC29">
        <v>26</v>
      </c>
      <c r="BD29">
        <v>4.702</v>
      </c>
      <c r="BE29">
        <v>115.042</v>
      </c>
      <c r="BF29">
        <v>26</v>
      </c>
      <c r="BG29">
        <v>20.683</v>
      </c>
      <c r="BH29">
        <v>88.137900000000002</v>
      </c>
      <c r="BI29">
        <v>26</v>
      </c>
      <c r="BJ29">
        <v>5.9409999999999998</v>
      </c>
      <c r="BK29">
        <v>94.042000000000002</v>
      </c>
      <c r="BL29">
        <v>26</v>
      </c>
      <c r="BM29">
        <v>3</v>
      </c>
      <c r="BN29">
        <v>97.322999999999993</v>
      </c>
      <c r="BO29">
        <v>26</v>
      </c>
      <c r="BP29">
        <v>10.512</v>
      </c>
      <c r="BQ29">
        <v>94.455799999999996</v>
      </c>
      <c r="BR29">
        <v>26</v>
      </c>
      <c r="BS29">
        <v>3</v>
      </c>
      <c r="BT29">
        <v>86.02</v>
      </c>
      <c r="BU29">
        <v>26</v>
      </c>
      <c r="BV29">
        <v>5.1614000000000004</v>
      </c>
      <c r="BW29">
        <v>100.30800000000001</v>
      </c>
      <c r="BX29">
        <v>26</v>
      </c>
      <c r="BY29">
        <v>4.3784999999999998</v>
      </c>
      <c r="BZ29">
        <v>78.266000000000005</v>
      </c>
      <c r="CA29">
        <v>26</v>
      </c>
      <c r="CB29">
        <v>4.085</v>
      </c>
      <c r="CC29">
        <v>128.27699999999999</v>
      </c>
      <c r="CD29">
        <v>26</v>
      </c>
      <c r="CE29">
        <v>10.062200000000001</v>
      </c>
      <c r="CF29">
        <v>68.876199999999997</v>
      </c>
      <c r="CG29">
        <v>26</v>
      </c>
      <c r="CH29">
        <v>7</v>
      </c>
      <c r="CI29">
        <v>72.830699999999993</v>
      </c>
      <c r="CJ29">
        <v>26</v>
      </c>
      <c r="CK29">
        <v>5.3662000000000001</v>
      </c>
      <c r="CL29">
        <v>110.47499999999999</v>
      </c>
      <c r="CM29">
        <v>26</v>
      </c>
      <c r="CN29">
        <v>4.7743000000000002</v>
      </c>
      <c r="CO29">
        <v>92.432000000000002</v>
      </c>
      <c r="CP29">
        <v>26</v>
      </c>
      <c r="CQ29">
        <v>3.07</v>
      </c>
      <c r="CR29">
        <v>84.835999999999999</v>
      </c>
      <c r="CS29">
        <v>26</v>
      </c>
      <c r="CT29">
        <v>7</v>
      </c>
      <c r="CU29">
        <v>90.828000000000003</v>
      </c>
      <c r="CV29">
        <v>26</v>
      </c>
      <c r="CW29">
        <v>5.4050000000000002</v>
      </c>
      <c r="CX29">
        <v>74.772000000000006</v>
      </c>
      <c r="CY29">
        <v>26</v>
      </c>
      <c r="CZ29">
        <v>2</v>
      </c>
      <c r="DA29">
        <v>77.840999999999994</v>
      </c>
      <c r="DB29">
        <v>26</v>
      </c>
      <c r="DC29">
        <v>2.5200999999999998</v>
      </c>
      <c r="DD29">
        <v>97.430999999999997</v>
      </c>
      <c r="DE29">
        <v>26</v>
      </c>
      <c r="DF29">
        <v>0</v>
      </c>
      <c r="DG29">
        <v>95.364000000000004</v>
      </c>
    </row>
    <row r="30" spans="1:111" x14ac:dyDescent="0.65">
      <c r="A30">
        <v>27</v>
      </c>
      <c r="B30">
        <v>1.609</v>
      </c>
      <c r="C30">
        <v>90.436700000000002</v>
      </c>
      <c r="D30">
        <v>27</v>
      </c>
      <c r="E30">
        <v>0.15459999999999999</v>
      </c>
      <c r="F30">
        <v>125.85299999999999</v>
      </c>
      <c r="G30">
        <v>27</v>
      </c>
      <c r="H30">
        <v>7.8623000000000003</v>
      </c>
      <c r="I30">
        <v>65.989000000000004</v>
      </c>
      <c r="J30">
        <v>27</v>
      </c>
      <c r="K30">
        <v>0</v>
      </c>
      <c r="L30">
        <v>125.63800000000001</v>
      </c>
      <c r="M30">
        <v>27</v>
      </c>
      <c r="N30">
        <v>4</v>
      </c>
      <c r="O30">
        <v>93.966999999999999</v>
      </c>
      <c r="P30">
        <v>27</v>
      </c>
      <c r="Q30">
        <v>2</v>
      </c>
      <c r="R30">
        <v>75.450999999999993</v>
      </c>
      <c r="S30">
        <v>27</v>
      </c>
      <c r="T30">
        <v>5.9340000000000002</v>
      </c>
      <c r="U30">
        <v>103.938</v>
      </c>
      <c r="V30">
        <v>27</v>
      </c>
      <c r="W30">
        <v>5.8090000000000002</v>
      </c>
      <c r="X30">
        <v>80.642300000000006</v>
      </c>
      <c r="Y30">
        <v>27</v>
      </c>
      <c r="Z30">
        <v>3.5977000000000001</v>
      </c>
      <c r="AA30">
        <v>98.253</v>
      </c>
      <c r="AB30">
        <v>27</v>
      </c>
      <c r="AC30">
        <v>2.9340000000000002</v>
      </c>
      <c r="AD30">
        <v>80.444999999999993</v>
      </c>
      <c r="AE30">
        <v>27</v>
      </c>
      <c r="AF30">
        <v>75.411500000000004</v>
      </c>
      <c r="AG30">
        <v>76.317999999999998</v>
      </c>
      <c r="AH30">
        <v>27</v>
      </c>
      <c r="AI30">
        <v>10</v>
      </c>
      <c r="AJ30">
        <v>112.786</v>
      </c>
      <c r="AK30">
        <v>27</v>
      </c>
      <c r="AL30">
        <v>5.2390999999999996</v>
      </c>
      <c r="AM30">
        <v>98.606999999999999</v>
      </c>
      <c r="AN30">
        <v>27</v>
      </c>
      <c r="AO30">
        <v>22.847999999999999</v>
      </c>
      <c r="AP30">
        <v>75.968000000000004</v>
      </c>
      <c r="AQ30">
        <v>27</v>
      </c>
      <c r="AR30">
        <v>0.34539999999999998</v>
      </c>
      <c r="AS30">
        <v>87.062299999999993</v>
      </c>
      <c r="AT30">
        <v>27</v>
      </c>
      <c r="AU30">
        <v>8.6329999999999991</v>
      </c>
      <c r="AV30">
        <v>91.784000000000006</v>
      </c>
      <c r="AW30">
        <v>27</v>
      </c>
      <c r="AX30">
        <v>6.6269999999999998</v>
      </c>
      <c r="AY30">
        <v>70.565299999999993</v>
      </c>
      <c r="AZ30">
        <v>27</v>
      </c>
      <c r="BA30">
        <v>0.38080000000000003</v>
      </c>
      <c r="BB30">
        <v>98.522000000000006</v>
      </c>
      <c r="BC30">
        <v>27</v>
      </c>
      <c r="BD30">
        <v>4.6946000000000003</v>
      </c>
      <c r="BE30">
        <v>119.801</v>
      </c>
      <c r="BF30">
        <v>27</v>
      </c>
      <c r="BG30">
        <v>36.274999999999999</v>
      </c>
      <c r="BH30">
        <v>84.426900000000003</v>
      </c>
      <c r="BI30">
        <v>27</v>
      </c>
      <c r="BJ30">
        <v>4.3620000000000001</v>
      </c>
      <c r="BK30">
        <v>96.658000000000001</v>
      </c>
      <c r="BL30">
        <v>27</v>
      </c>
      <c r="BM30">
        <v>2.4550000000000001</v>
      </c>
      <c r="BN30">
        <v>96.951999999999998</v>
      </c>
      <c r="BO30">
        <v>27</v>
      </c>
      <c r="BP30">
        <v>2.3660000000000001</v>
      </c>
      <c r="BQ30">
        <v>98.017099999999999</v>
      </c>
      <c r="BR30">
        <v>27</v>
      </c>
      <c r="BS30">
        <v>3</v>
      </c>
      <c r="BT30">
        <v>85.161000000000001</v>
      </c>
      <c r="BU30">
        <v>27</v>
      </c>
      <c r="BV30">
        <v>7.0304000000000002</v>
      </c>
      <c r="BW30">
        <v>102.35899999999999</v>
      </c>
      <c r="BX30">
        <v>27</v>
      </c>
      <c r="BY30">
        <v>4.1374000000000004</v>
      </c>
      <c r="BZ30">
        <v>73.519000000000005</v>
      </c>
      <c r="CA30">
        <v>27</v>
      </c>
      <c r="CB30">
        <v>4.3689999999999998</v>
      </c>
      <c r="CC30">
        <v>126.982</v>
      </c>
      <c r="CD30">
        <v>27</v>
      </c>
      <c r="CE30">
        <v>11.1465</v>
      </c>
      <c r="CF30">
        <v>67.648799999999994</v>
      </c>
      <c r="CG30">
        <v>27</v>
      </c>
      <c r="CH30">
        <v>7</v>
      </c>
      <c r="CI30">
        <v>71.183599999999998</v>
      </c>
      <c r="CJ30">
        <v>27</v>
      </c>
      <c r="CK30">
        <v>5.7137000000000002</v>
      </c>
      <c r="CL30">
        <v>105.964</v>
      </c>
      <c r="CM30">
        <v>27</v>
      </c>
      <c r="CN30">
        <v>5.6980000000000004</v>
      </c>
      <c r="CO30">
        <v>94.827699999999993</v>
      </c>
      <c r="CP30">
        <v>27</v>
      </c>
      <c r="CQ30">
        <v>3.661</v>
      </c>
      <c r="CR30">
        <v>87.661000000000001</v>
      </c>
      <c r="CS30">
        <v>27</v>
      </c>
      <c r="CT30">
        <v>7.2489999999999997</v>
      </c>
      <c r="CU30">
        <v>93.343000000000004</v>
      </c>
      <c r="CV30">
        <v>27</v>
      </c>
      <c r="CW30">
        <v>3.4980000000000002</v>
      </c>
      <c r="CX30">
        <v>79.024000000000001</v>
      </c>
      <c r="CY30">
        <v>27</v>
      </c>
      <c r="CZ30">
        <v>2</v>
      </c>
      <c r="DA30">
        <v>84.626000000000005</v>
      </c>
      <c r="DB30">
        <v>27</v>
      </c>
      <c r="DC30">
        <v>2</v>
      </c>
      <c r="DD30">
        <v>96.602000000000004</v>
      </c>
      <c r="DE30">
        <v>27</v>
      </c>
      <c r="DF30">
        <v>0</v>
      </c>
      <c r="DG30">
        <v>103.23399999999999</v>
      </c>
    </row>
    <row r="31" spans="1:111" x14ac:dyDescent="0.65">
      <c r="A31">
        <v>28</v>
      </c>
      <c r="B31">
        <v>2</v>
      </c>
      <c r="C31">
        <v>90.971100000000007</v>
      </c>
      <c r="D31">
        <v>28</v>
      </c>
      <c r="E31">
        <v>1.4524999999999999</v>
      </c>
      <c r="F31">
        <v>122.66500000000001</v>
      </c>
      <c r="G31">
        <v>28</v>
      </c>
      <c r="H31">
        <v>6.8064</v>
      </c>
      <c r="I31">
        <v>64.213800000000006</v>
      </c>
      <c r="J31">
        <v>28</v>
      </c>
      <c r="K31">
        <v>0</v>
      </c>
      <c r="L31">
        <v>124.35</v>
      </c>
      <c r="M31">
        <v>28</v>
      </c>
      <c r="N31">
        <v>4</v>
      </c>
      <c r="O31">
        <v>88.778999999999996</v>
      </c>
      <c r="P31">
        <v>28</v>
      </c>
      <c r="Q31">
        <v>2</v>
      </c>
      <c r="R31">
        <v>77.628</v>
      </c>
      <c r="S31">
        <v>28</v>
      </c>
      <c r="T31">
        <v>5.0735999999999999</v>
      </c>
      <c r="U31">
        <v>102.1707</v>
      </c>
      <c r="V31">
        <v>28</v>
      </c>
      <c r="W31">
        <v>5.5190000000000001</v>
      </c>
      <c r="X31">
        <v>83.590599999999995</v>
      </c>
      <c r="Y31">
        <v>28</v>
      </c>
      <c r="Z31">
        <v>3.9826000000000001</v>
      </c>
      <c r="AA31">
        <v>101.76600000000001</v>
      </c>
      <c r="AB31">
        <v>28</v>
      </c>
      <c r="AC31">
        <v>0.223</v>
      </c>
      <c r="AD31">
        <v>81.227000000000004</v>
      </c>
      <c r="AE31">
        <v>28</v>
      </c>
      <c r="AF31">
        <v>63.672899999999998</v>
      </c>
      <c r="AG31">
        <v>73.820999999999998</v>
      </c>
      <c r="AH31">
        <v>28</v>
      </c>
      <c r="AI31">
        <v>10</v>
      </c>
      <c r="AJ31">
        <v>108.81100000000001</v>
      </c>
      <c r="AK31">
        <v>28</v>
      </c>
      <c r="AL31">
        <v>6.0190999999999999</v>
      </c>
      <c r="AM31">
        <v>96.793000000000006</v>
      </c>
      <c r="AN31">
        <v>28</v>
      </c>
      <c r="AO31">
        <v>14.984999999999999</v>
      </c>
      <c r="AP31">
        <v>73.608999999999995</v>
      </c>
      <c r="AQ31">
        <v>28</v>
      </c>
      <c r="AR31">
        <v>0</v>
      </c>
      <c r="AS31">
        <v>86.553100000000001</v>
      </c>
      <c r="AT31">
        <v>28</v>
      </c>
      <c r="AU31">
        <v>9.7360000000000007</v>
      </c>
      <c r="AV31">
        <v>93.451999999999998</v>
      </c>
      <c r="AW31">
        <v>28</v>
      </c>
      <c r="AX31">
        <v>4.8810000000000002</v>
      </c>
      <c r="AY31">
        <v>72.913200000000003</v>
      </c>
      <c r="AZ31">
        <v>28</v>
      </c>
      <c r="BA31">
        <v>2.6337999999999999</v>
      </c>
      <c r="BB31">
        <v>102.90300000000001</v>
      </c>
      <c r="BC31">
        <v>28</v>
      </c>
      <c r="BD31">
        <v>4</v>
      </c>
      <c r="BE31">
        <v>126.221</v>
      </c>
      <c r="BF31">
        <v>28</v>
      </c>
      <c r="BG31">
        <v>43.429000000000002</v>
      </c>
      <c r="BH31">
        <v>86.065299999999993</v>
      </c>
      <c r="BI31">
        <v>28</v>
      </c>
      <c r="BJ31">
        <v>3.3919999999999999</v>
      </c>
      <c r="BK31">
        <v>96.548000000000002</v>
      </c>
      <c r="BL31">
        <v>28</v>
      </c>
      <c r="BM31">
        <v>1.849</v>
      </c>
      <c r="BN31">
        <v>99.302000000000007</v>
      </c>
      <c r="BO31">
        <v>28</v>
      </c>
      <c r="BP31">
        <v>0.152</v>
      </c>
      <c r="BQ31">
        <v>99.614500000000007</v>
      </c>
      <c r="BR31">
        <v>28</v>
      </c>
      <c r="BS31">
        <v>3</v>
      </c>
      <c r="BT31">
        <v>84.325999999999993</v>
      </c>
      <c r="BU31">
        <v>28</v>
      </c>
      <c r="BV31">
        <v>9.1135999999999999</v>
      </c>
      <c r="BW31">
        <v>100.248</v>
      </c>
      <c r="BX31">
        <v>28</v>
      </c>
      <c r="BY31">
        <v>5.0481999999999996</v>
      </c>
      <c r="BZ31">
        <v>70.373999999999995</v>
      </c>
      <c r="CA31">
        <v>28</v>
      </c>
      <c r="CB31">
        <v>6.4359999999999999</v>
      </c>
      <c r="CC31">
        <v>120.511</v>
      </c>
      <c r="CD31">
        <v>28</v>
      </c>
      <c r="CE31">
        <v>11.9381</v>
      </c>
      <c r="CF31">
        <v>67.152900000000002</v>
      </c>
      <c r="CG31">
        <v>28</v>
      </c>
      <c r="CH31">
        <v>6.9950000000000001</v>
      </c>
      <c r="CI31">
        <v>71.013099999999994</v>
      </c>
      <c r="CJ31">
        <v>28</v>
      </c>
      <c r="CK31">
        <v>6.0730000000000004</v>
      </c>
      <c r="CL31">
        <v>99.927999999999997</v>
      </c>
      <c r="CM31">
        <v>28</v>
      </c>
      <c r="CN31">
        <v>6.7817999999999996</v>
      </c>
      <c r="CO31">
        <v>96.432000000000002</v>
      </c>
      <c r="CP31">
        <v>28</v>
      </c>
      <c r="CQ31">
        <v>4.47</v>
      </c>
      <c r="CR31">
        <v>86.975999999999999</v>
      </c>
      <c r="CS31">
        <v>28</v>
      </c>
      <c r="CT31">
        <v>7.77</v>
      </c>
      <c r="CU31">
        <v>88.456999999999994</v>
      </c>
      <c r="CV31">
        <v>28</v>
      </c>
      <c r="CW31">
        <v>2</v>
      </c>
      <c r="CX31">
        <v>79.352999999999994</v>
      </c>
      <c r="CY31">
        <v>28</v>
      </c>
      <c r="CZ31">
        <v>2</v>
      </c>
      <c r="DA31">
        <v>90.921999999999997</v>
      </c>
      <c r="DB31">
        <v>28</v>
      </c>
      <c r="DC31">
        <v>2</v>
      </c>
      <c r="DD31">
        <v>88.914000000000001</v>
      </c>
      <c r="DE31">
        <v>28</v>
      </c>
      <c r="DF31">
        <v>0</v>
      </c>
      <c r="DG31">
        <v>112.461</v>
      </c>
    </row>
    <row r="32" spans="1:111" x14ac:dyDescent="0.65">
      <c r="A32">
        <v>29</v>
      </c>
      <c r="B32">
        <v>2</v>
      </c>
      <c r="C32">
        <v>87.955200000000005</v>
      </c>
      <c r="D32">
        <v>29</v>
      </c>
      <c r="E32">
        <v>3.7004000000000001</v>
      </c>
      <c r="F32">
        <v>116.792</v>
      </c>
      <c r="G32">
        <v>29</v>
      </c>
      <c r="H32">
        <v>4.9352</v>
      </c>
      <c r="I32">
        <v>65.795500000000004</v>
      </c>
      <c r="J32">
        <v>29</v>
      </c>
      <c r="K32">
        <v>1.748</v>
      </c>
      <c r="L32">
        <v>118.86199999999999</v>
      </c>
      <c r="M32">
        <v>29</v>
      </c>
      <c r="N32">
        <v>3.3374999999999999</v>
      </c>
      <c r="O32">
        <v>89.117000000000004</v>
      </c>
      <c r="P32">
        <v>29</v>
      </c>
      <c r="Q32">
        <v>2</v>
      </c>
      <c r="R32">
        <v>79.509</v>
      </c>
      <c r="S32">
        <v>29</v>
      </c>
      <c r="T32">
        <v>5</v>
      </c>
      <c r="U32">
        <v>96.135400000000004</v>
      </c>
      <c r="V32">
        <v>29</v>
      </c>
      <c r="W32">
        <v>5.29</v>
      </c>
      <c r="X32">
        <v>84</v>
      </c>
      <c r="Y32">
        <v>29</v>
      </c>
      <c r="Z32">
        <v>4</v>
      </c>
      <c r="AA32">
        <v>105.902</v>
      </c>
      <c r="AB32">
        <v>29</v>
      </c>
      <c r="AC32">
        <v>2.1960000000000002</v>
      </c>
      <c r="AD32">
        <v>82.834000000000003</v>
      </c>
      <c r="AE32">
        <v>29</v>
      </c>
      <c r="AF32">
        <v>33.101799999999997</v>
      </c>
      <c r="AG32">
        <v>71.040000000000006</v>
      </c>
      <c r="AH32">
        <v>29</v>
      </c>
      <c r="AI32">
        <v>9.2850000000000001</v>
      </c>
      <c r="AJ32">
        <v>107.03100000000001</v>
      </c>
      <c r="AK32">
        <v>29</v>
      </c>
      <c r="AL32">
        <v>5.7</v>
      </c>
      <c r="AM32">
        <v>96.414000000000001</v>
      </c>
      <c r="AN32">
        <v>29</v>
      </c>
      <c r="AO32">
        <v>8.3030000000000008</v>
      </c>
      <c r="AP32">
        <v>69.313999999999993</v>
      </c>
      <c r="AQ32">
        <v>29</v>
      </c>
      <c r="AR32">
        <v>0</v>
      </c>
      <c r="AS32">
        <v>86.681700000000006</v>
      </c>
      <c r="AT32">
        <v>29</v>
      </c>
      <c r="AU32">
        <v>8.4030000000000005</v>
      </c>
      <c r="AV32">
        <v>95.513999999999996</v>
      </c>
      <c r="AW32">
        <v>29</v>
      </c>
      <c r="AX32">
        <v>3.9620000000000002</v>
      </c>
      <c r="AY32">
        <v>71.588399999999993</v>
      </c>
      <c r="AZ32">
        <v>29</v>
      </c>
      <c r="BA32">
        <v>7.1776</v>
      </c>
      <c r="BB32">
        <v>105.425</v>
      </c>
      <c r="BC32">
        <v>29</v>
      </c>
      <c r="BD32">
        <v>4</v>
      </c>
      <c r="BE32">
        <v>126.977</v>
      </c>
      <c r="BF32">
        <v>29</v>
      </c>
      <c r="BG32">
        <v>40.546999999999997</v>
      </c>
      <c r="BH32">
        <v>89.965599999999995</v>
      </c>
      <c r="BI32">
        <v>29</v>
      </c>
      <c r="BJ32">
        <v>2.6019999999999999</v>
      </c>
      <c r="BK32">
        <v>95.44</v>
      </c>
      <c r="BL32">
        <v>29</v>
      </c>
      <c r="BM32">
        <v>1.667</v>
      </c>
      <c r="BN32">
        <v>100.76300000000001</v>
      </c>
      <c r="BO32">
        <v>29</v>
      </c>
      <c r="BP32">
        <v>1.2170000000000001</v>
      </c>
      <c r="BQ32">
        <v>93.15</v>
      </c>
      <c r="BR32">
        <v>29</v>
      </c>
      <c r="BS32">
        <v>3</v>
      </c>
      <c r="BT32">
        <v>86.234999999999999</v>
      </c>
      <c r="BU32">
        <v>29</v>
      </c>
      <c r="BV32">
        <v>11.953099999999999</v>
      </c>
      <c r="BW32">
        <v>94.930999999999997</v>
      </c>
      <c r="BX32">
        <v>29</v>
      </c>
      <c r="BY32">
        <v>6.8182999999999998</v>
      </c>
      <c r="BZ32">
        <v>68.081999999999994</v>
      </c>
      <c r="CA32">
        <v>29</v>
      </c>
      <c r="CB32">
        <v>7.7619999999999996</v>
      </c>
      <c r="CC32">
        <v>114.72799999999999</v>
      </c>
      <c r="CD32">
        <v>29</v>
      </c>
      <c r="CE32">
        <v>12.4543</v>
      </c>
      <c r="CF32">
        <v>67.813599999999994</v>
      </c>
      <c r="CG32">
        <v>29</v>
      </c>
      <c r="CH32">
        <v>6.6529999999999996</v>
      </c>
      <c r="CI32">
        <v>72.724500000000006</v>
      </c>
      <c r="CJ32">
        <v>29</v>
      </c>
      <c r="CK32">
        <v>5.9337999999999997</v>
      </c>
      <c r="CL32">
        <v>96.156000000000006</v>
      </c>
      <c r="CM32">
        <v>29</v>
      </c>
      <c r="CN32">
        <v>7.7042000000000002</v>
      </c>
      <c r="CO32">
        <v>95.470399999999998</v>
      </c>
      <c r="CP32">
        <v>29</v>
      </c>
      <c r="CQ32">
        <v>5.36</v>
      </c>
      <c r="CR32">
        <v>88.111000000000004</v>
      </c>
      <c r="CS32">
        <v>29</v>
      </c>
      <c r="CT32">
        <v>7.758</v>
      </c>
      <c r="CU32">
        <v>83.628</v>
      </c>
      <c r="CV32">
        <v>29</v>
      </c>
      <c r="CW32">
        <v>2.028</v>
      </c>
      <c r="CX32">
        <v>81.468000000000004</v>
      </c>
      <c r="CY32">
        <v>29</v>
      </c>
      <c r="CZ32">
        <v>1.5128999999999999</v>
      </c>
      <c r="DA32">
        <v>96.465999999999994</v>
      </c>
      <c r="DB32">
        <v>29</v>
      </c>
      <c r="DC32">
        <v>2</v>
      </c>
      <c r="DD32">
        <v>90.933999999999997</v>
      </c>
      <c r="DE32">
        <v>29</v>
      </c>
      <c r="DF32">
        <v>0</v>
      </c>
      <c r="DG32">
        <v>122.462</v>
      </c>
    </row>
    <row r="33" spans="1:111" x14ac:dyDescent="0.65">
      <c r="A33">
        <v>30</v>
      </c>
      <c r="B33">
        <v>2</v>
      </c>
      <c r="C33">
        <v>83.721199999999996</v>
      </c>
      <c r="D33">
        <v>30</v>
      </c>
      <c r="E33">
        <v>8.6654</v>
      </c>
      <c r="F33">
        <v>111.145</v>
      </c>
      <c r="G33">
        <v>30</v>
      </c>
      <c r="H33">
        <v>4</v>
      </c>
      <c r="I33">
        <v>67.584599999999995</v>
      </c>
      <c r="J33">
        <v>30</v>
      </c>
      <c r="K33">
        <v>10.032</v>
      </c>
      <c r="L33">
        <v>112.64100000000001</v>
      </c>
      <c r="M33">
        <v>30</v>
      </c>
      <c r="N33">
        <v>3.0533999999999999</v>
      </c>
      <c r="O33">
        <v>93.021000000000001</v>
      </c>
      <c r="P33">
        <v>30</v>
      </c>
      <c r="Q33">
        <v>2.16</v>
      </c>
      <c r="R33">
        <v>84.13</v>
      </c>
      <c r="S33">
        <v>30</v>
      </c>
      <c r="T33">
        <v>4.6037999999999997</v>
      </c>
      <c r="U33">
        <v>90.723500000000001</v>
      </c>
      <c r="V33">
        <v>30</v>
      </c>
      <c r="W33">
        <v>4.9390000000000001</v>
      </c>
      <c r="X33">
        <v>83.598299999999995</v>
      </c>
      <c r="Y33">
        <v>30</v>
      </c>
      <c r="Z33">
        <v>3.8936000000000002</v>
      </c>
      <c r="AA33">
        <v>109.733</v>
      </c>
      <c r="AB33">
        <v>30</v>
      </c>
      <c r="AC33">
        <v>11.255000000000001</v>
      </c>
      <c r="AD33">
        <v>82.459000000000003</v>
      </c>
      <c r="AE33">
        <v>30</v>
      </c>
      <c r="AF33">
        <v>10.920199999999999</v>
      </c>
      <c r="AG33">
        <v>67.986999999999995</v>
      </c>
      <c r="AH33">
        <v>30</v>
      </c>
      <c r="AI33">
        <v>8.6829999999999998</v>
      </c>
      <c r="AJ33">
        <v>106.54300000000001</v>
      </c>
      <c r="AK33">
        <v>30</v>
      </c>
      <c r="AL33">
        <v>5.1566999999999998</v>
      </c>
      <c r="AM33">
        <v>90.781000000000006</v>
      </c>
      <c r="AN33">
        <v>30</v>
      </c>
      <c r="AO33">
        <v>5.5640000000000001</v>
      </c>
      <c r="AP33">
        <v>72.096999999999994</v>
      </c>
      <c r="AQ33">
        <v>30</v>
      </c>
      <c r="AR33">
        <v>0.22189999999999999</v>
      </c>
      <c r="AS33">
        <v>89.033199999999994</v>
      </c>
      <c r="AT33">
        <v>30</v>
      </c>
      <c r="AU33">
        <v>6.5259999999999998</v>
      </c>
      <c r="AV33">
        <v>96.578999999999994</v>
      </c>
      <c r="AW33">
        <v>30</v>
      </c>
      <c r="AX33">
        <v>3.0150000000000001</v>
      </c>
      <c r="AY33">
        <v>72.153499999999994</v>
      </c>
      <c r="AZ33">
        <v>30</v>
      </c>
      <c r="BA33">
        <v>12.086600000000001</v>
      </c>
      <c r="BB33">
        <v>106.7</v>
      </c>
      <c r="BC33">
        <v>30</v>
      </c>
      <c r="BD33">
        <v>4</v>
      </c>
      <c r="BE33">
        <v>124.28</v>
      </c>
      <c r="BF33">
        <v>30</v>
      </c>
      <c r="BG33">
        <v>26.826000000000001</v>
      </c>
      <c r="BH33">
        <v>90.167699999999996</v>
      </c>
      <c r="BI33">
        <v>30</v>
      </c>
      <c r="BJ33">
        <v>2</v>
      </c>
      <c r="BK33">
        <v>94.4</v>
      </c>
      <c r="BL33">
        <v>30</v>
      </c>
      <c r="BM33">
        <v>1.5</v>
      </c>
      <c r="BN33">
        <v>100.004</v>
      </c>
      <c r="BO33">
        <v>30</v>
      </c>
      <c r="BP33">
        <v>2.2770000000000001</v>
      </c>
      <c r="BQ33">
        <v>89.160700000000006</v>
      </c>
      <c r="BR33">
        <v>30</v>
      </c>
      <c r="BS33">
        <v>3</v>
      </c>
      <c r="BT33">
        <v>87.65</v>
      </c>
      <c r="BU33">
        <v>30</v>
      </c>
      <c r="BV33">
        <v>21.373999999999999</v>
      </c>
      <c r="BW33">
        <v>93.265000000000001</v>
      </c>
      <c r="BX33">
        <v>30</v>
      </c>
      <c r="BY33">
        <v>8.5677000000000003</v>
      </c>
      <c r="BZ33">
        <v>71.061999999999998</v>
      </c>
      <c r="CA33">
        <v>30</v>
      </c>
      <c r="CB33">
        <v>8.2690000000000001</v>
      </c>
      <c r="CC33">
        <v>107.071</v>
      </c>
      <c r="CD33">
        <v>30</v>
      </c>
      <c r="CE33">
        <v>12.065200000000001</v>
      </c>
      <c r="CF33">
        <v>69.807400000000001</v>
      </c>
      <c r="CG33">
        <v>30</v>
      </c>
      <c r="CH33">
        <v>6.9109999999999996</v>
      </c>
      <c r="CI33">
        <v>78.471000000000004</v>
      </c>
      <c r="CJ33">
        <v>30</v>
      </c>
      <c r="CK33">
        <v>6</v>
      </c>
      <c r="CL33">
        <v>92.927999999999997</v>
      </c>
      <c r="CM33">
        <v>30</v>
      </c>
      <c r="CN33">
        <v>8.9711999999999996</v>
      </c>
      <c r="CO33">
        <v>89.117400000000004</v>
      </c>
      <c r="CP33">
        <v>30</v>
      </c>
      <c r="CQ33">
        <v>7.133</v>
      </c>
      <c r="CR33">
        <v>88.087000000000003</v>
      </c>
      <c r="CS33">
        <v>30</v>
      </c>
      <c r="CT33">
        <v>7.0030000000000001</v>
      </c>
      <c r="CU33">
        <v>79.120999999999995</v>
      </c>
      <c r="CV33">
        <v>30</v>
      </c>
      <c r="CW33">
        <v>2.871</v>
      </c>
      <c r="CX33">
        <v>82.278000000000006</v>
      </c>
      <c r="CY33">
        <v>30</v>
      </c>
      <c r="CZ33">
        <v>1.8044</v>
      </c>
      <c r="DA33">
        <v>104.193</v>
      </c>
      <c r="DB33">
        <v>30</v>
      </c>
      <c r="DC33">
        <v>2</v>
      </c>
      <c r="DD33">
        <v>96.376000000000005</v>
      </c>
      <c r="DE33">
        <v>30</v>
      </c>
      <c r="DF33">
        <v>1.02</v>
      </c>
      <c r="DG33">
        <v>126.474</v>
      </c>
    </row>
    <row r="34" spans="1:111" x14ac:dyDescent="0.65">
      <c r="A34">
        <v>31</v>
      </c>
      <c r="B34">
        <v>2</v>
      </c>
      <c r="C34">
        <v>82.15</v>
      </c>
      <c r="D34">
        <v>31</v>
      </c>
      <c r="E34">
        <v>15.459199999999999</v>
      </c>
      <c r="F34">
        <v>104.89100000000001</v>
      </c>
      <c r="G34">
        <v>31</v>
      </c>
      <c r="H34">
        <v>4.0002000000000004</v>
      </c>
      <c r="I34">
        <v>69.444599999999994</v>
      </c>
      <c r="J34">
        <v>31</v>
      </c>
      <c r="K34">
        <v>31.818999999999999</v>
      </c>
      <c r="L34">
        <v>107.23399999999999</v>
      </c>
      <c r="M34">
        <v>31</v>
      </c>
      <c r="N34">
        <v>3.1575000000000002</v>
      </c>
      <c r="O34">
        <v>94.903999999999996</v>
      </c>
      <c r="P34">
        <v>31</v>
      </c>
      <c r="Q34">
        <v>2.9940000000000002</v>
      </c>
      <c r="R34">
        <v>85.253</v>
      </c>
      <c r="S34">
        <v>31</v>
      </c>
      <c r="T34">
        <v>4.0876000000000001</v>
      </c>
      <c r="U34">
        <v>91.420900000000003</v>
      </c>
      <c r="V34">
        <v>31</v>
      </c>
      <c r="W34">
        <v>4.0869999999999997</v>
      </c>
      <c r="X34">
        <v>81.426599999999993</v>
      </c>
      <c r="Y34">
        <v>31</v>
      </c>
      <c r="Z34">
        <v>3.7446000000000002</v>
      </c>
      <c r="AA34">
        <v>112.726</v>
      </c>
      <c r="AB34">
        <v>31</v>
      </c>
      <c r="AC34">
        <v>38.042999999999999</v>
      </c>
      <c r="AD34">
        <v>79.552999999999997</v>
      </c>
      <c r="AE34">
        <v>31</v>
      </c>
      <c r="AF34">
        <v>2.65</v>
      </c>
      <c r="AG34">
        <v>65.456999999999994</v>
      </c>
      <c r="AH34">
        <v>31</v>
      </c>
      <c r="AI34">
        <v>8.0139999999999993</v>
      </c>
      <c r="AJ34">
        <v>105.646</v>
      </c>
      <c r="AK34">
        <v>31</v>
      </c>
      <c r="AL34">
        <v>4.2480000000000002</v>
      </c>
      <c r="AM34">
        <v>87.988</v>
      </c>
      <c r="AN34">
        <v>31</v>
      </c>
      <c r="AO34">
        <v>8.6890000000000001</v>
      </c>
      <c r="AP34">
        <v>75.442999999999998</v>
      </c>
      <c r="AQ34">
        <v>31</v>
      </c>
      <c r="AR34">
        <v>0.1686</v>
      </c>
      <c r="AS34">
        <v>91.947999999999993</v>
      </c>
      <c r="AT34">
        <v>31</v>
      </c>
      <c r="AU34">
        <v>6</v>
      </c>
      <c r="AV34">
        <v>98.671000000000006</v>
      </c>
      <c r="AW34">
        <v>31</v>
      </c>
      <c r="AX34">
        <v>4.4260000000000002</v>
      </c>
      <c r="AY34">
        <v>73.399699999999996</v>
      </c>
      <c r="AZ34">
        <v>31</v>
      </c>
      <c r="BA34">
        <v>13.8828</v>
      </c>
      <c r="BB34">
        <v>108.324</v>
      </c>
      <c r="BC34">
        <v>31</v>
      </c>
      <c r="BD34">
        <v>4</v>
      </c>
      <c r="BE34">
        <v>116.06100000000001</v>
      </c>
      <c r="BF34">
        <v>31</v>
      </c>
      <c r="BG34">
        <v>14.628</v>
      </c>
      <c r="BH34">
        <v>88.524500000000003</v>
      </c>
      <c r="BI34">
        <v>31</v>
      </c>
      <c r="BJ34">
        <v>2</v>
      </c>
      <c r="BK34">
        <v>88.628</v>
      </c>
      <c r="BL34">
        <v>31</v>
      </c>
      <c r="BM34">
        <v>1.931</v>
      </c>
      <c r="BN34">
        <v>95.215000000000003</v>
      </c>
      <c r="BO34">
        <v>31</v>
      </c>
      <c r="BP34">
        <v>3.6179999999999999</v>
      </c>
      <c r="BQ34">
        <v>84.7774</v>
      </c>
      <c r="BR34">
        <v>31</v>
      </c>
      <c r="BS34">
        <v>3</v>
      </c>
      <c r="BT34">
        <v>90.888000000000005</v>
      </c>
      <c r="BU34">
        <v>31</v>
      </c>
      <c r="BV34">
        <v>36.444499999999998</v>
      </c>
      <c r="BW34">
        <v>92.929000000000002</v>
      </c>
      <c r="BX34">
        <v>31</v>
      </c>
      <c r="BY34">
        <v>9</v>
      </c>
      <c r="BZ34">
        <v>73.634</v>
      </c>
      <c r="CA34">
        <v>31</v>
      </c>
      <c r="CB34">
        <v>7.194</v>
      </c>
      <c r="CC34">
        <v>103.55800000000001</v>
      </c>
      <c r="CD34">
        <v>31</v>
      </c>
      <c r="CE34">
        <v>11.682499999999999</v>
      </c>
      <c r="CF34">
        <v>72.898700000000005</v>
      </c>
      <c r="CG34">
        <v>31</v>
      </c>
      <c r="CH34">
        <v>6.0060000000000002</v>
      </c>
      <c r="CI34">
        <v>80.291899999999998</v>
      </c>
      <c r="CJ34">
        <v>31</v>
      </c>
      <c r="CK34">
        <v>6</v>
      </c>
      <c r="CL34">
        <v>90.153000000000006</v>
      </c>
      <c r="CM34">
        <v>31</v>
      </c>
      <c r="CN34">
        <v>7.7256</v>
      </c>
      <c r="CO34">
        <v>82.104799999999997</v>
      </c>
      <c r="CP34">
        <v>31</v>
      </c>
      <c r="CQ34">
        <v>10.157999999999999</v>
      </c>
      <c r="CR34">
        <v>87.480999999999995</v>
      </c>
      <c r="CS34">
        <v>31</v>
      </c>
      <c r="CT34">
        <v>7</v>
      </c>
      <c r="CU34">
        <v>74.536000000000001</v>
      </c>
      <c r="CV34">
        <v>31</v>
      </c>
      <c r="CW34">
        <v>4.1870000000000003</v>
      </c>
      <c r="CX34">
        <v>79.992000000000004</v>
      </c>
      <c r="CY34">
        <v>31</v>
      </c>
      <c r="CZ34">
        <v>2</v>
      </c>
      <c r="DA34">
        <v>111.429</v>
      </c>
      <c r="DB34">
        <v>31</v>
      </c>
      <c r="DC34">
        <v>2</v>
      </c>
      <c r="DD34">
        <v>98.221999999999994</v>
      </c>
      <c r="DE34">
        <v>31</v>
      </c>
      <c r="DF34">
        <v>3.633</v>
      </c>
      <c r="DG34">
        <v>121.06699999999999</v>
      </c>
    </row>
    <row r="35" spans="1:111" x14ac:dyDescent="0.65">
      <c r="A35">
        <v>32</v>
      </c>
      <c r="B35">
        <v>4.55</v>
      </c>
      <c r="C35">
        <v>79.45</v>
      </c>
      <c r="D35">
        <v>32</v>
      </c>
      <c r="E35">
        <v>23.621700000000001</v>
      </c>
      <c r="F35">
        <v>94.531999999999996</v>
      </c>
      <c r="G35">
        <v>32</v>
      </c>
      <c r="H35">
        <v>4.0008999999999997</v>
      </c>
      <c r="I35">
        <v>69.203500000000005</v>
      </c>
      <c r="J35">
        <v>32</v>
      </c>
      <c r="K35">
        <v>66.063999999999993</v>
      </c>
      <c r="L35">
        <v>103.184</v>
      </c>
      <c r="M35">
        <v>32</v>
      </c>
      <c r="N35">
        <v>3</v>
      </c>
      <c r="O35">
        <v>95.494</v>
      </c>
      <c r="P35">
        <v>32</v>
      </c>
      <c r="Q35">
        <v>2.1920000000000002</v>
      </c>
      <c r="R35">
        <v>84.691000000000003</v>
      </c>
      <c r="S35">
        <v>32</v>
      </c>
      <c r="T35">
        <v>4.6970999999999998</v>
      </c>
      <c r="U35">
        <v>88.340999999999994</v>
      </c>
      <c r="V35">
        <v>32</v>
      </c>
      <c r="W35">
        <v>2.4550000000000001</v>
      </c>
      <c r="X35">
        <v>80.128799999999998</v>
      </c>
      <c r="Y35">
        <v>32</v>
      </c>
      <c r="Z35">
        <v>3.6734</v>
      </c>
      <c r="AA35">
        <v>115.53100000000001</v>
      </c>
      <c r="AB35">
        <v>32</v>
      </c>
      <c r="AC35">
        <v>71.569999999999993</v>
      </c>
      <c r="AD35">
        <v>77.915000000000006</v>
      </c>
      <c r="AE35">
        <v>32</v>
      </c>
      <c r="AF35">
        <v>0.39839999999999998</v>
      </c>
      <c r="AG35">
        <v>63.695999999999998</v>
      </c>
      <c r="AH35">
        <v>32</v>
      </c>
      <c r="AI35">
        <v>7.758</v>
      </c>
      <c r="AJ35">
        <v>100.681</v>
      </c>
      <c r="AK35">
        <v>32</v>
      </c>
      <c r="AL35">
        <v>4</v>
      </c>
      <c r="AM35">
        <v>89.578999999999994</v>
      </c>
      <c r="AN35">
        <v>32</v>
      </c>
      <c r="AO35">
        <v>14.705</v>
      </c>
      <c r="AP35">
        <v>77.197000000000003</v>
      </c>
      <c r="AQ35">
        <v>32</v>
      </c>
      <c r="AR35">
        <v>0.2727</v>
      </c>
      <c r="AS35">
        <v>90.788499999999999</v>
      </c>
      <c r="AT35">
        <v>32</v>
      </c>
      <c r="AU35">
        <v>5.327</v>
      </c>
      <c r="AV35">
        <v>102.434</v>
      </c>
      <c r="AW35">
        <v>32</v>
      </c>
      <c r="AX35">
        <v>9.1059999999999999</v>
      </c>
      <c r="AY35">
        <v>73.640699999999995</v>
      </c>
      <c r="AZ35">
        <v>32</v>
      </c>
      <c r="BA35">
        <v>11.2606</v>
      </c>
      <c r="BB35">
        <v>106.45699999999999</v>
      </c>
      <c r="BC35">
        <v>32</v>
      </c>
      <c r="BD35">
        <v>4</v>
      </c>
      <c r="BE35">
        <v>110.572</v>
      </c>
      <c r="BF35">
        <v>32</v>
      </c>
      <c r="BG35">
        <v>5.8570000000000002</v>
      </c>
      <c r="BH35">
        <v>86.564899999999994</v>
      </c>
      <c r="BI35">
        <v>32</v>
      </c>
      <c r="BJ35">
        <v>1.96</v>
      </c>
      <c r="BK35">
        <v>84.817999999999998</v>
      </c>
      <c r="BL35">
        <v>32</v>
      </c>
      <c r="BM35">
        <v>2.3929999999999998</v>
      </c>
      <c r="BN35">
        <v>91.942999999999998</v>
      </c>
      <c r="BO35">
        <v>32</v>
      </c>
      <c r="BP35">
        <v>3.4540000000000002</v>
      </c>
      <c r="BQ35">
        <v>82.149199999999993</v>
      </c>
      <c r="BR35">
        <v>32</v>
      </c>
      <c r="BS35">
        <v>3</v>
      </c>
      <c r="BT35">
        <v>96.119</v>
      </c>
      <c r="BU35">
        <v>32</v>
      </c>
      <c r="BV35">
        <v>49.388399999999997</v>
      </c>
      <c r="BW35">
        <v>91.539000000000001</v>
      </c>
      <c r="BX35">
        <v>32</v>
      </c>
      <c r="BY35">
        <v>8.8346999999999998</v>
      </c>
      <c r="BZ35">
        <v>74.466999999999999</v>
      </c>
      <c r="CA35">
        <v>32</v>
      </c>
      <c r="CB35">
        <v>7.4349999999999996</v>
      </c>
      <c r="CC35">
        <v>99.772999999999996</v>
      </c>
      <c r="CD35">
        <v>32</v>
      </c>
      <c r="CE35">
        <v>11.5435</v>
      </c>
      <c r="CF35">
        <v>74.0167</v>
      </c>
      <c r="CG35">
        <v>32</v>
      </c>
      <c r="CH35">
        <v>6.91</v>
      </c>
      <c r="CI35">
        <v>79.665099999999995</v>
      </c>
      <c r="CJ35">
        <v>32</v>
      </c>
      <c r="CK35">
        <v>6</v>
      </c>
      <c r="CL35">
        <v>88.837000000000003</v>
      </c>
      <c r="CM35">
        <v>32</v>
      </c>
      <c r="CN35">
        <v>5.6353999999999997</v>
      </c>
      <c r="CO35">
        <v>79.803100000000001</v>
      </c>
      <c r="CP35">
        <v>32</v>
      </c>
      <c r="CQ35">
        <v>13.819000000000001</v>
      </c>
      <c r="CR35">
        <v>83.451999999999998</v>
      </c>
      <c r="CS35">
        <v>32</v>
      </c>
      <c r="CT35">
        <v>6.9589999999999996</v>
      </c>
      <c r="CU35">
        <v>73.212999999999994</v>
      </c>
      <c r="CV35">
        <v>32</v>
      </c>
      <c r="CW35">
        <v>5.38</v>
      </c>
      <c r="CX35">
        <v>80.83</v>
      </c>
      <c r="CY35">
        <v>32</v>
      </c>
      <c r="CZ35">
        <v>2</v>
      </c>
      <c r="DA35">
        <v>113.50700000000001</v>
      </c>
      <c r="DB35">
        <v>32</v>
      </c>
      <c r="DC35">
        <v>2</v>
      </c>
      <c r="DD35">
        <v>97.625</v>
      </c>
      <c r="DE35">
        <v>32</v>
      </c>
      <c r="DF35">
        <v>9.1720000000000006</v>
      </c>
      <c r="DG35">
        <v>115.676</v>
      </c>
    </row>
    <row r="36" spans="1:111" x14ac:dyDescent="0.65">
      <c r="A36">
        <v>33</v>
      </c>
      <c r="B36">
        <v>9.25</v>
      </c>
      <c r="C36">
        <v>79</v>
      </c>
      <c r="D36">
        <v>33</v>
      </c>
      <c r="E36">
        <v>28.888000000000002</v>
      </c>
      <c r="F36">
        <v>83.295000000000002</v>
      </c>
      <c r="G36">
        <v>33</v>
      </c>
      <c r="H36">
        <v>3.0632000000000001</v>
      </c>
      <c r="I36">
        <v>72.273099999999999</v>
      </c>
      <c r="J36">
        <v>33</v>
      </c>
      <c r="K36">
        <v>117.408</v>
      </c>
      <c r="L36">
        <v>97.456999999999994</v>
      </c>
      <c r="M36">
        <v>33</v>
      </c>
      <c r="N36">
        <v>3.0255999999999998</v>
      </c>
      <c r="O36">
        <v>93.932000000000002</v>
      </c>
      <c r="P36">
        <v>33</v>
      </c>
      <c r="Q36">
        <v>2.1920000000000002</v>
      </c>
      <c r="R36">
        <v>83.938000000000002</v>
      </c>
      <c r="S36">
        <v>33</v>
      </c>
      <c r="T36">
        <v>4.9375</v>
      </c>
      <c r="U36">
        <v>86.860699999999994</v>
      </c>
      <c r="V36">
        <v>33</v>
      </c>
      <c r="W36">
        <v>1.4670000000000001</v>
      </c>
      <c r="X36">
        <v>79.59</v>
      </c>
      <c r="Y36">
        <v>33</v>
      </c>
      <c r="Z36">
        <v>3.6021000000000001</v>
      </c>
      <c r="AA36">
        <v>116.148</v>
      </c>
      <c r="AB36">
        <v>33</v>
      </c>
      <c r="AC36">
        <v>85.837000000000003</v>
      </c>
      <c r="AD36">
        <v>78.747</v>
      </c>
      <c r="AE36">
        <v>33</v>
      </c>
      <c r="AF36">
        <v>0</v>
      </c>
      <c r="AG36">
        <v>61.341999999999999</v>
      </c>
      <c r="AH36">
        <v>33</v>
      </c>
      <c r="AI36">
        <v>8.3819999999999997</v>
      </c>
      <c r="AJ36">
        <v>99.295000000000002</v>
      </c>
      <c r="AK36">
        <v>33</v>
      </c>
      <c r="AL36">
        <v>3.9195000000000002</v>
      </c>
      <c r="AM36">
        <v>90.203999999999994</v>
      </c>
      <c r="AN36">
        <v>33</v>
      </c>
      <c r="AO36">
        <v>24.443999999999999</v>
      </c>
      <c r="AP36">
        <v>81.917000000000002</v>
      </c>
      <c r="AQ36">
        <v>33</v>
      </c>
      <c r="AR36">
        <v>0</v>
      </c>
      <c r="AS36">
        <v>88.923299999999998</v>
      </c>
      <c r="AT36">
        <v>33</v>
      </c>
      <c r="AU36">
        <v>4.8600000000000003</v>
      </c>
      <c r="AV36">
        <v>103.967</v>
      </c>
      <c r="AW36">
        <v>33</v>
      </c>
      <c r="AX36">
        <v>18.257999999999999</v>
      </c>
      <c r="AY36">
        <v>75.3399</v>
      </c>
      <c r="AZ36">
        <v>33</v>
      </c>
      <c r="BA36">
        <v>8.0399999999999991</v>
      </c>
      <c r="BB36">
        <v>102.563</v>
      </c>
      <c r="BC36">
        <v>33</v>
      </c>
      <c r="BD36">
        <v>3.9828000000000001</v>
      </c>
      <c r="BE36">
        <v>111.83199999999999</v>
      </c>
      <c r="BF36">
        <v>33</v>
      </c>
      <c r="BG36">
        <v>1.1870000000000001</v>
      </c>
      <c r="BH36">
        <v>87.881699999999995</v>
      </c>
      <c r="BI36">
        <v>33</v>
      </c>
      <c r="BJ36">
        <v>1.7090000000000001</v>
      </c>
      <c r="BK36">
        <v>86.884</v>
      </c>
      <c r="BL36">
        <v>33</v>
      </c>
      <c r="BM36">
        <v>3</v>
      </c>
      <c r="BN36">
        <v>86.756</v>
      </c>
      <c r="BO36">
        <v>33</v>
      </c>
      <c r="BP36">
        <v>3.0550000000000002</v>
      </c>
      <c r="BQ36">
        <v>78.004000000000005</v>
      </c>
      <c r="BR36">
        <v>33</v>
      </c>
      <c r="BS36">
        <v>2.5123000000000002</v>
      </c>
      <c r="BT36">
        <v>98.733999999999995</v>
      </c>
      <c r="BU36">
        <v>33</v>
      </c>
      <c r="BV36">
        <v>60.3795</v>
      </c>
      <c r="BW36">
        <v>86.307000000000002</v>
      </c>
      <c r="BX36">
        <v>33</v>
      </c>
      <c r="BY36">
        <v>8.2558000000000007</v>
      </c>
      <c r="BZ36">
        <v>76.486999999999995</v>
      </c>
      <c r="CA36">
        <v>33</v>
      </c>
      <c r="CB36">
        <v>7.3079999999999998</v>
      </c>
      <c r="CC36">
        <v>99.673000000000002</v>
      </c>
      <c r="CD36">
        <v>33</v>
      </c>
      <c r="CE36">
        <v>10.436500000000001</v>
      </c>
      <c r="CF36">
        <v>73.817099999999996</v>
      </c>
      <c r="CG36">
        <v>33</v>
      </c>
      <c r="CH36">
        <v>8.4779999999999998</v>
      </c>
      <c r="CI36">
        <v>74.758399999999995</v>
      </c>
      <c r="CJ36">
        <v>33</v>
      </c>
      <c r="CK36">
        <v>6</v>
      </c>
      <c r="CL36">
        <v>87.447999999999993</v>
      </c>
      <c r="CM36">
        <v>33</v>
      </c>
      <c r="CN36">
        <v>7.2106000000000003</v>
      </c>
      <c r="CO36">
        <v>76.396000000000001</v>
      </c>
      <c r="CP36">
        <v>33</v>
      </c>
      <c r="CQ36">
        <v>14.486000000000001</v>
      </c>
      <c r="CR36">
        <v>79.599999999999994</v>
      </c>
      <c r="CS36">
        <v>33</v>
      </c>
      <c r="CT36">
        <v>7</v>
      </c>
      <c r="CU36">
        <v>73.870999999999995</v>
      </c>
      <c r="CV36">
        <v>33</v>
      </c>
      <c r="CW36">
        <v>6</v>
      </c>
      <c r="CX36">
        <v>82.679000000000002</v>
      </c>
      <c r="CY36">
        <v>33</v>
      </c>
      <c r="CZ36">
        <v>2.5819000000000001</v>
      </c>
      <c r="DA36">
        <v>112.732</v>
      </c>
      <c r="DB36">
        <v>33</v>
      </c>
      <c r="DC36">
        <v>2.5720999999999998</v>
      </c>
      <c r="DD36">
        <v>97.733000000000004</v>
      </c>
      <c r="DE36">
        <v>33</v>
      </c>
      <c r="DF36">
        <v>19.114999999999998</v>
      </c>
      <c r="DG36">
        <v>113.437</v>
      </c>
    </row>
    <row r="37" spans="1:111" x14ac:dyDescent="0.65">
      <c r="A37">
        <v>34</v>
      </c>
      <c r="B37">
        <v>17.649999999999999</v>
      </c>
      <c r="C37">
        <v>78.150000000000006</v>
      </c>
      <c r="D37">
        <v>34</v>
      </c>
      <c r="E37">
        <v>25.501999999999999</v>
      </c>
      <c r="F37">
        <v>79.328000000000003</v>
      </c>
      <c r="G37">
        <v>34</v>
      </c>
      <c r="H37">
        <v>2.5754999999999999</v>
      </c>
      <c r="I37">
        <v>72.269199999999998</v>
      </c>
      <c r="J37">
        <v>34</v>
      </c>
      <c r="K37">
        <v>171.69900000000001</v>
      </c>
      <c r="L37">
        <v>94.039000000000001</v>
      </c>
      <c r="M37">
        <v>34</v>
      </c>
      <c r="N37">
        <v>3.3452999999999999</v>
      </c>
      <c r="O37">
        <v>89.884</v>
      </c>
      <c r="P37">
        <v>34</v>
      </c>
      <c r="Q37">
        <v>2.0550000000000002</v>
      </c>
      <c r="R37">
        <v>85.364000000000004</v>
      </c>
      <c r="S37">
        <v>34</v>
      </c>
      <c r="T37">
        <v>5.0103</v>
      </c>
      <c r="U37">
        <v>86.241699999999994</v>
      </c>
      <c r="V37">
        <v>34</v>
      </c>
      <c r="W37">
        <v>0</v>
      </c>
      <c r="X37">
        <v>76.879000000000005</v>
      </c>
      <c r="Y37">
        <v>34</v>
      </c>
      <c r="Z37">
        <v>3.5308999999999999</v>
      </c>
      <c r="AA37">
        <v>116.658</v>
      </c>
      <c r="AB37">
        <v>34</v>
      </c>
      <c r="AC37">
        <v>60.405999999999999</v>
      </c>
      <c r="AD37">
        <v>80.343999999999994</v>
      </c>
      <c r="AE37">
        <v>34</v>
      </c>
      <c r="AF37">
        <v>0.1077</v>
      </c>
      <c r="AG37">
        <v>62.429000000000002</v>
      </c>
      <c r="AH37">
        <v>34</v>
      </c>
      <c r="AI37">
        <v>10</v>
      </c>
      <c r="AJ37">
        <v>110</v>
      </c>
      <c r="AK37">
        <v>34</v>
      </c>
      <c r="AL37">
        <v>3.0703</v>
      </c>
      <c r="AM37">
        <v>92.061000000000007</v>
      </c>
      <c r="AN37">
        <v>34</v>
      </c>
      <c r="AO37">
        <v>33.665999999999997</v>
      </c>
      <c r="AP37">
        <v>84.266000000000005</v>
      </c>
      <c r="AQ37">
        <v>34</v>
      </c>
      <c r="AR37">
        <v>0</v>
      </c>
      <c r="AS37">
        <v>89.722399999999993</v>
      </c>
      <c r="AT37">
        <v>34</v>
      </c>
      <c r="AU37">
        <v>4.5579999999999998</v>
      </c>
      <c r="AV37">
        <v>101.569</v>
      </c>
      <c r="AW37">
        <v>34</v>
      </c>
      <c r="AX37">
        <v>31.071999999999999</v>
      </c>
      <c r="AY37">
        <v>78.199399999999997</v>
      </c>
      <c r="AZ37">
        <v>34</v>
      </c>
      <c r="BA37">
        <v>8.0521999999999991</v>
      </c>
      <c r="BB37">
        <v>100.57299999999999</v>
      </c>
      <c r="BC37">
        <v>34</v>
      </c>
      <c r="BD37">
        <v>4</v>
      </c>
      <c r="BE37">
        <v>109</v>
      </c>
      <c r="BF37">
        <v>34</v>
      </c>
      <c r="BG37">
        <v>0</v>
      </c>
      <c r="BH37">
        <v>87.7316</v>
      </c>
      <c r="BI37">
        <v>34</v>
      </c>
      <c r="BJ37">
        <v>2.169</v>
      </c>
      <c r="BK37">
        <v>87.313000000000002</v>
      </c>
      <c r="BL37">
        <v>34</v>
      </c>
      <c r="BM37">
        <v>4.8319999999999999</v>
      </c>
      <c r="BN37">
        <v>78.84</v>
      </c>
      <c r="BO37">
        <v>34</v>
      </c>
      <c r="BP37">
        <v>3.008</v>
      </c>
      <c r="BQ37">
        <v>75.916899999999998</v>
      </c>
      <c r="BR37">
        <v>34</v>
      </c>
      <c r="BS37">
        <v>2.0350999999999999</v>
      </c>
      <c r="BT37">
        <v>97.745000000000005</v>
      </c>
      <c r="BU37">
        <v>34</v>
      </c>
      <c r="BV37">
        <v>57.588299999999997</v>
      </c>
      <c r="BW37">
        <v>84.007000000000005</v>
      </c>
      <c r="BX37">
        <v>34</v>
      </c>
      <c r="BY37">
        <v>7.8952999999999998</v>
      </c>
      <c r="BZ37">
        <v>78.992999999999995</v>
      </c>
      <c r="CA37">
        <v>34</v>
      </c>
      <c r="CB37">
        <v>8.2639999999999993</v>
      </c>
      <c r="CC37">
        <v>99.930999999999997</v>
      </c>
      <c r="CD37">
        <v>34</v>
      </c>
      <c r="CE37">
        <v>9.6456999999999997</v>
      </c>
      <c r="CF37">
        <v>74.005099999999999</v>
      </c>
      <c r="CG37">
        <v>34</v>
      </c>
      <c r="CH37">
        <v>9.4420000000000002</v>
      </c>
      <c r="CI37">
        <v>72.181799999999996</v>
      </c>
      <c r="CJ37">
        <v>34</v>
      </c>
      <c r="CK37">
        <v>6</v>
      </c>
      <c r="CL37">
        <v>89.328000000000003</v>
      </c>
      <c r="CM37">
        <v>34</v>
      </c>
      <c r="CN37">
        <v>11.5151</v>
      </c>
      <c r="CO37">
        <v>72.551900000000003</v>
      </c>
      <c r="CP37">
        <v>34</v>
      </c>
      <c r="CQ37">
        <v>12.632999999999999</v>
      </c>
      <c r="CR37">
        <v>80.263999999999996</v>
      </c>
      <c r="CS37">
        <v>34</v>
      </c>
      <c r="CT37">
        <v>7.87</v>
      </c>
      <c r="CU37">
        <v>75.302000000000007</v>
      </c>
      <c r="CV37">
        <v>34</v>
      </c>
      <c r="CW37">
        <v>5.1630000000000003</v>
      </c>
      <c r="CX37">
        <v>84.397000000000006</v>
      </c>
      <c r="CY37">
        <v>34</v>
      </c>
      <c r="CZ37">
        <v>3.5615999999999999</v>
      </c>
      <c r="DA37">
        <v>109.402</v>
      </c>
      <c r="DB37">
        <v>34</v>
      </c>
      <c r="DC37">
        <v>2.1818</v>
      </c>
      <c r="DD37">
        <v>102.886</v>
      </c>
      <c r="DE37">
        <v>34</v>
      </c>
      <c r="DF37">
        <v>36.970999999999997</v>
      </c>
      <c r="DG37">
        <v>109.011</v>
      </c>
    </row>
    <row r="38" spans="1:111" x14ac:dyDescent="0.65">
      <c r="A38">
        <v>35</v>
      </c>
      <c r="B38">
        <v>24.1</v>
      </c>
      <c r="C38">
        <v>83.1</v>
      </c>
      <c r="D38">
        <v>35</v>
      </c>
      <c r="E38">
        <v>19.440999999999999</v>
      </c>
      <c r="F38">
        <v>78.448999999999998</v>
      </c>
      <c r="G38">
        <v>35</v>
      </c>
      <c r="H38">
        <v>5.0193000000000003</v>
      </c>
      <c r="I38">
        <v>74.682500000000005</v>
      </c>
      <c r="J38">
        <v>35</v>
      </c>
      <c r="K38">
        <v>169.71799999999999</v>
      </c>
      <c r="L38">
        <v>94.923000000000002</v>
      </c>
      <c r="M38">
        <v>35</v>
      </c>
      <c r="N38">
        <v>3.8866000000000001</v>
      </c>
      <c r="O38">
        <v>86.567999999999998</v>
      </c>
      <c r="P38">
        <v>35</v>
      </c>
      <c r="Q38">
        <v>2</v>
      </c>
      <c r="R38">
        <v>87.277000000000001</v>
      </c>
      <c r="S38">
        <v>35</v>
      </c>
      <c r="T38">
        <v>5</v>
      </c>
      <c r="U38">
        <v>81.336200000000005</v>
      </c>
      <c r="V38">
        <v>35</v>
      </c>
      <c r="W38">
        <v>0.27700000000000002</v>
      </c>
      <c r="X38">
        <v>80.056700000000006</v>
      </c>
      <c r="Y38">
        <v>35</v>
      </c>
      <c r="Z38">
        <v>3.7650000000000001</v>
      </c>
      <c r="AA38">
        <v>119.236</v>
      </c>
      <c r="AB38">
        <v>35</v>
      </c>
      <c r="AC38">
        <v>28.363</v>
      </c>
      <c r="AD38">
        <v>76.59</v>
      </c>
      <c r="AE38">
        <v>35</v>
      </c>
      <c r="AF38">
        <v>0.17280000000000001</v>
      </c>
      <c r="AG38">
        <v>69.459000000000003</v>
      </c>
      <c r="AH38">
        <v>35</v>
      </c>
      <c r="AI38">
        <v>10</v>
      </c>
      <c r="AJ38">
        <v>106.98399999999999</v>
      </c>
      <c r="AK38">
        <v>35</v>
      </c>
      <c r="AL38">
        <v>3</v>
      </c>
      <c r="AM38">
        <v>92.314999999999998</v>
      </c>
      <c r="AN38">
        <v>35</v>
      </c>
      <c r="AO38">
        <v>28.61</v>
      </c>
      <c r="AP38">
        <v>84.158000000000001</v>
      </c>
      <c r="AQ38">
        <v>35</v>
      </c>
      <c r="AR38">
        <v>0</v>
      </c>
      <c r="AS38">
        <v>84.576499999999996</v>
      </c>
      <c r="AT38">
        <v>35</v>
      </c>
      <c r="AU38">
        <v>4.3280000000000003</v>
      </c>
      <c r="AV38">
        <v>100.661</v>
      </c>
      <c r="AW38">
        <v>35</v>
      </c>
      <c r="AX38">
        <v>31.382999999999999</v>
      </c>
      <c r="AY38">
        <v>77.704400000000007</v>
      </c>
      <c r="AZ38">
        <v>35</v>
      </c>
      <c r="BA38">
        <v>10.3651</v>
      </c>
      <c r="BB38">
        <v>100.607</v>
      </c>
      <c r="BC38">
        <v>35</v>
      </c>
      <c r="BD38">
        <v>4</v>
      </c>
      <c r="BE38">
        <v>108.56</v>
      </c>
      <c r="BF38">
        <v>35</v>
      </c>
      <c r="BG38">
        <v>0</v>
      </c>
      <c r="BH38">
        <v>83.623800000000003</v>
      </c>
      <c r="BI38">
        <v>35</v>
      </c>
      <c r="BJ38">
        <v>3.3860000000000001</v>
      </c>
      <c r="BK38">
        <v>87.292000000000002</v>
      </c>
      <c r="BL38">
        <v>35</v>
      </c>
      <c r="BM38">
        <v>13.037000000000001</v>
      </c>
      <c r="BN38">
        <v>78.106999999999999</v>
      </c>
      <c r="BO38">
        <v>35</v>
      </c>
      <c r="BP38">
        <v>2.8809999999999998</v>
      </c>
      <c r="BQ38">
        <v>72.4465</v>
      </c>
      <c r="BR38">
        <v>35</v>
      </c>
      <c r="BS38">
        <v>2.1415999999999999</v>
      </c>
      <c r="BT38">
        <v>95.86</v>
      </c>
      <c r="BU38">
        <v>35</v>
      </c>
      <c r="BV38">
        <v>47.910600000000002</v>
      </c>
      <c r="BW38">
        <v>83.197999999999993</v>
      </c>
      <c r="BX38">
        <v>35</v>
      </c>
      <c r="BY38">
        <v>8.5562000000000005</v>
      </c>
      <c r="BZ38">
        <v>82.129000000000005</v>
      </c>
      <c r="CA38">
        <v>35</v>
      </c>
      <c r="CB38">
        <v>9.4290000000000003</v>
      </c>
      <c r="CC38">
        <v>98.021000000000001</v>
      </c>
      <c r="CD38">
        <v>35</v>
      </c>
      <c r="CE38">
        <v>8.8391000000000002</v>
      </c>
      <c r="CF38">
        <v>73.490099999999998</v>
      </c>
      <c r="CG38">
        <v>35</v>
      </c>
      <c r="CH38">
        <v>9.6140000000000008</v>
      </c>
      <c r="CI38">
        <v>69.984099999999998</v>
      </c>
      <c r="CJ38">
        <v>35</v>
      </c>
      <c r="CK38">
        <v>6</v>
      </c>
      <c r="CL38">
        <v>89.942999999999998</v>
      </c>
      <c r="CM38">
        <v>35</v>
      </c>
      <c r="CN38">
        <v>16.334700000000002</v>
      </c>
      <c r="CO38">
        <v>73.965199999999996</v>
      </c>
      <c r="CP38">
        <v>35</v>
      </c>
      <c r="CQ38">
        <v>9.7140000000000004</v>
      </c>
      <c r="CR38">
        <v>82.278999999999996</v>
      </c>
      <c r="CS38">
        <v>35</v>
      </c>
      <c r="CT38">
        <v>10.273999999999999</v>
      </c>
      <c r="CU38">
        <v>74.873000000000005</v>
      </c>
      <c r="CV38">
        <v>35</v>
      </c>
      <c r="CW38">
        <v>4.024</v>
      </c>
      <c r="CX38">
        <v>93.739000000000004</v>
      </c>
      <c r="CY38">
        <v>35</v>
      </c>
      <c r="CZ38">
        <v>3.5996999999999999</v>
      </c>
      <c r="DA38">
        <v>104.25700000000001</v>
      </c>
      <c r="DB38">
        <v>35</v>
      </c>
      <c r="DC38">
        <v>1.3681000000000001</v>
      </c>
      <c r="DD38">
        <v>105.973</v>
      </c>
      <c r="DE38">
        <v>35</v>
      </c>
      <c r="DF38">
        <v>77.164000000000001</v>
      </c>
      <c r="DG38">
        <v>99.658000000000001</v>
      </c>
    </row>
    <row r="39" spans="1:111" x14ac:dyDescent="0.65">
      <c r="A39">
        <v>36</v>
      </c>
      <c r="B39">
        <v>53.9</v>
      </c>
      <c r="C39">
        <v>84</v>
      </c>
      <c r="D39">
        <v>36</v>
      </c>
      <c r="E39">
        <v>14.0472</v>
      </c>
      <c r="F39">
        <v>83.400999999999996</v>
      </c>
      <c r="G39">
        <v>36</v>
      </c>
      <c r="H39">
        <v>13.105499999999999</v>
      </c>
      <c r="I39">
        <v>72.626499999999993</v>
      </c>
      <c r="J39">
        <v>36</v>
      </c>
      <c r="K39">
        <v>126.39700000000001</v>
      </c>
      <c r="L39">
        <v>97.567999999999998</v>
      </c>
      <c r="M39">
        <v>36</v>
      </c>
      <c r="N39">
        <v>5.1520999999999999</v>
      </c>
      <c r="O39">
        <v>85.778999999999996</v>
      </c>
      <c r="P39">
        <v>36</v>
      </c>
      <c r="Q39">
        <v>2.2519999999999998</v>
      </c>
      <c r="R39">
        <v>88.137</v>
      </c>
      <c r="S39">
        <v>36</v>
      </c>
      <c r="T39">
        <v>4.1710000000000003</v>
      </c>
      <c r="U39">
        <v>79.262900000000002</v>
      </c>
      <c r="V39">
        <v>36</v>
      </c>
      <c r="W39">
        <v>0.08</v>
      </c>
      <c r="X39">
        <v>79.443100000000001</v>
      </c>
      <c r="Y39">
        <v>36</v>
      </c>
      <c r="Z39">
        <v>4</v>
      </c>
      <c r="AA39">
        <v>121.3</v>
      </c>
      <c r="AB39">
        <v>36</v>
      </c>
      <c r="AC39">
        <v>9.3719999999999999</v>
      </c>
      <c r="AD39">
        <v>72.251000000000005</v>
      </c>
      <c r="AE39">
        <v>36</v>
      </c>
      <c r="AF39">
        <v>0</v>
      </c>
      <c r="AG39">
        <v>78.734999999999999</v>
      </c>
      <c r="AH39">
        <v>36</v>
      </c>
      <c r="AI39">
        <v>9.3409999999999993</v>
      </c>
      <c r="AJ39">
        <v>103.16800000000001</v>
      </c>
      <c r="AK39">
        <v>36</v>
      </c>
      <c r="AL39">
        <v>3</v>
      </c>
      <c r="AM39">
        <v>95.697999999999993</v>
      </c>
      <c r="AN39">
        <v>36</v>
      </c>
      <c r="AO39">
        <v>15.146000000000001</v>
      </c>
      <c r="AP39">
        <v>82.933000000000007</v>
      </c>
      <c r="AQ39">
        <v>36</v>
      </c>
      <c r="AR39">
        <v>0</v>
      </c>
      <c r="AS39">
        <v>79.995900000000006</v>
      </c>
      <c r="AT39">
        <v>36</v>
      </c>
      <c r="AU39">
        <v>3.58</v>
      </c>
      <c r="AV39">
        <v>102.65900000000001</v>
      </c>
      <c r="AW39">
        <v>36</v>
      </c>
      <c r="AX39">
        <v>22.276</v>
      </c>
      <c r="AY39">
        <v>76.236599999999996</v>
      </c>
      <c r="AZ39">
        <v>36</v>
      </c>
      <c r="BA39">
        <v>11.044499999999999</v>
      </c>
      <c r="BB39">
        <v>98.914000000000001</v>
      </c>
      <c r="BC39">
        <v>36</v>
      </c>
      <c r="BD39">
        <v>4</v>
      </c>
      <c r="BE39">
        <v>104.89</v>
      </c>
      <c r="BF39">
        <v>36</v>
      </c>
      <c r="BG39">
        <v>0</v>
      </c>
      <c r="BH39">
        <v>79.209599999999995</v>
      </c>
      <c r="BI39">
        <v>36</v>
      </c>
      <c r="BJ39">
        <v>5.77</v>
      </c>
      <c r="BK39">
        <v>90.09</v>
      </c>
      <c r="BL39">
        <v>36</v>
      </c>
      <c r="BM39">
        <v>29.259</v>
      </c>
      <c r="BN39">
        <v>77.998000000000005</v>
      </c>
      <c r="BO39">
        <v>36</v>
      </c>
      <c r="BP39">
        <v>2.97</v>
      </c>
      <c r="BQ39">
        <v>69.934299999999993</v>
      </c>
      <c r="BR39">
        <v>36</v>
      </c>
      <c r="BS39">
        <v>2</v>
      </c>
      <c r="BT39">
        <v>95.328000000000003</v>
      </c>
      <c r="BU39">
        <v>36</v>
      </c>
      <c r="BV39">
        <v>32.6</v>
      </c>
      <c r="BW39">
        <v>83.9</v>
      </c>
      <c r="BX39">
        <v>36</v>
      </c>
      <c r="BY39">
        <v>9.1052999999999997</v>
      </c>
      <c r="BZ39">
        <v>83.111000000000004</v>
      </c>
      <c r="CA39">
        <v>36</v>
      </c>
      <c r="CB39">
        <v>9.8360000000000003</v>
      </c>
      <c r="CC39">
        <v>96.352999999999994</v>
      </c>
      <c r="CD39">
        <v>36</v>
      </c>
      <c r="CE39">
        <v>8.2725000000000009</v>
      </c>
      <c r="CF39">
        <v>73.349100000000007</v>
      </c>
      <c r="CG39">
        <v>36</v>
      </c>
      <c r="CH39">
        <v>9.0419999999999998</v>
      </c>
      <c r="CI39">
        <v>70.106300000000005</v>
      </c>
      <c r="CJ39">
        <v>36</v>
      </c>
      <c r="CK39">
        <v>5.9737</v>
      </c>
      <c r="CL39">
        <v>94.542000000000002</v>
      </c>
      <c r="CM39">
        <v>36</v>
      </c>
      <c r="CN39">
        <v>19.595700000000001</v>
      </c>
      <c r="CO39">
        <v>76.449200000000005</v>
      </c>
      <c r="CP39">
        <v>36</v>
      </c>
      <c r="CQ39">
        <v>6.3479999999999999</v>
      </c>
      <c r="CR39">
        <v>82.787000000000006</v>
      </c>
      <c r="CS39">
        <v>36</v>
      </c>
      <c r="CT39">
        <v>13.612</v>
      </c>
      <c r="CU39">
        <v>76.278999999999996</v>
      </c>
      <c r="CV39">
        <v>36</v>
      </c>
      <c r="CW39">
        <v>3.0870000000000002</v>
      </c>
      <c r="CX39">
        <v>97.188000000000002</v>
      </c>
      <c r="CY39">
        <v>36</v>
      </c>
      <c r="CZ39">
        <v>2.9390000000000001</v>
      </c>
      <c r="DA39">
        <v>102.944</v>
      </c>
      <c r="DB39">
        <v>36</v>
      </c>
      <c r="DC39">
        <v>0.94730000000000003</v>
      </c>
      <c r="DD39">
        <v>100.524</v>
      </c>
      <c r="DE39">
        <v>36</v>
      </c>
      <c r="DF39">
        <v>118.878</v>
      </c>
      <c r="DG39">
        <v>92.363</v>
      </c>
    </row>
    <row r="40" spans="1:111" x14ac:dyDescent="0.65">
      <c r="A40">
        <v>37</v>
      </c>
      <c r="B40">
        <v>116.8</v>
      </c>
      <c r="C40">
        <v>86.55</v>
      </c>
      <c r="D40">
        <v>37</v>
      </c>
      <c r="E40">
        <v>8.8994999999999997</v>
      </c>
      <c r="F40">
        <v>88.944999999999993</v>
      </c>
      <c r="G40">
        <v>37</v>
      </c>
      <c r="H40">
        <v>39.623800000000003</v>
      </c>
      <c r="I40">
        <v>67.147400000000005</v>
      </c>
      <c r="J40">
        <v>37</v>
      </c>
      <c r="K40">
        <v>79.524000000000001</v>
      </c>
      <c r="L40">
        <v>107.52800000000001</v>
      </c>
      <c r="M40">
        <v>37</v>
      </c>
      <c r="N40">
        <v>6.9770000000000003</v>
      </c>
      <c r="O40">
        <v>87.314999999999998</v>
      </c>
      <c r="P40">
        <v>37</v>
      </c>
      <c r="Q40">
        <v>3.5350000000000001</v>
      </c>
      <c r="R40">
        <v>84.183999999999997</v>
      </c>
      <c r="S40">
        <v>37</v>
      </c>
      <c r="T40">
        <v>4</v>
      </c>
      <c r="U40">
        <v>79.811899999999994</v>
      </c>
      <c r="V40">
        <v>37</v>
      </c>
      <c r="W40">
        <v>0</v>
      </c>
      <c r="X40">
        <v>78.231399999999994</v>
      </c>
      <c r="Y40">
        <v>37</v>
      </c>
      <c r="Z40">
        <v>4</v>
      </c>
      <c r="AA40">
        <v>120.751</v>
      </c>
      <c r="AB40">
        <v>37</v>
      </c>
      <c r="AC40">
        <v>11.423999999999999</v>
      </c>
      <c r="AD40">
        <v>68.778000000000006</v>
      </c>
      <c r="AE40">
        <v>37</v>
      </c>
      <c r="AF40">
        <v>0</v>
      </c>
      <c r="AG40">
        <v>81.578000000000003</v>
      </c>
      <c r="AH40">
        <v>37</v>
      </c>
      <c r="AI40">
        <v>10.090999999999999</v>
      </c>
      <c r="AJ40">
        <v>101.985</v>
      </c>
      <c r="AK40">
        <v>37</v>
      </c>
      <c r="AL40">
        <v>3.0459000000000001</v>
      </c>
      <c r="AM40">
        <v>95.352000000000004</v>
      </c>
      <c r="AN40">
        <v>37</v>
      </c>
      <c r="AO40">
        <v>5.5</v>
      </c>
      <c r="AP40">
        <v>79.915999999999997</v>
      </c>
      <c r="AQ40">
        <v>37</v>
      </c>
      <c r="AR40">
        <v>0.23860000000000001</v>
      </c>
      <c r="AS40">
        <v>80.151600000000002</v>
      </c>
      <c r="AT40">
        <v>37</v>
      </c>
      <c r="AU40">
        <v>2.61</v>
      </c>
      <c r="AV40">
        <v>100.932</v>
      </c>
      <c r="AW40">
        <v>37</v>
      </c>
      <c r="AX40">
        <v>16.042000000000002</v>
      </c>
      <c r="AY40">
        <v>74.043199999999999</v>
      </c>
      <c r="AZ40">
        <v>37</v>
      </c>
      <c r="BA40">
        <v>8.7964000000000002</v>
      </c>
      <c r="BB40">
        <v>98.227999999999994</v>
      </c>
      <c r="BC40">
        <v>37</v>
      </c>
      <c r="BD40">
        <v>4.1100000000000003</v>
      </c>
      <c r="BE40">
        <v>103.89</v>
      </c>
      <c r="BF40">
        <v>37</v>
      </c>
      <c r="BG40">
        <v>2.2370000000000001</v>
      </c>
      <c r="BH40">
        <v>79.000399999999999</v>
      </c>
      <c r="BI40">
        <v>37</v>
      </c>
      <c r="BJ40">
        <v>10.041</v>
      </c>
      <c r="BK40">
        <v>89.194999999999993</v>
      </c>
      <c r="BL40">
        <v>37</v>
      </c>
      <c r="BM40">
        <v>46.145000000000003</v>
      </c>
      <c r="BN40">
        <v>75.700999999999993</v>
      </c>
      <c r="BO40">
        <v>37</v>
      </c>
      <c r="BP40">
        <v>3.4449999999999998</v>
      </c>
      <c r="BQ40">
        <v>70.453599999999994</v>
      </c>
      <c r="BR40">
        <v>37</v>
      </c>
      <c r="BS40">
        <v>2</v>
      </c>
      <c r="BT40">
        <v>95.475999999999999</v>
      </c>
      <c r="BU40">
        <v>37</v>
      </c>
      <c r="BV40">
        <v>17.5</v>
      </c>
      <c r="BW40">
        <v>84.9</v>
      </c>
      <c r="BX40">
        <v>37</v>
      </c>
      <c r="BY40">
        <v>8.9567999999999994</v>
      </c>
      <c r="BZ40">
        <v>78.757999999999996</v>
      </c>
      <c r="CA40">
        <v>37</v>
      </c>
      <c r="CB40">
        <v>12.361000000000001</v>
      </c>
      <c r="CC40">
        <v>95.957999999999998</v>
      </c>
      <c r="CD40">
        <v>37</v>
      </c>
      <c r="CE40">
        <v>7.4119999999999999</v>
      </c>
      <c r="CF40">
        <v>75.715900000000005</v>
      </c>
      <c r="CG40">
        <v>37</v>
      </c>
      <c r="CH40">
        <v>7.3410000000000002</v>
      </c>
      <c r="CI40">
        <v>68.391999999999996</v>
      </c>
      <c r="CJ40">
        <v>37</v>
      </c>
      <c r="CK40">
        <v>5.673</v>
      </c>
      <c r="CL40">
        <v>99.221999999999994</v>
      </c>
      <c r="CM40">
        <v>37</v>
      </c>
      <c r="CN40">
        <v>19.143599999999999</v>
      </c>
      <c r="CO40">
        <v>76.615600000000001</v>
      </c>
      <c r="CP40">
        <v>37</v>
      </c>
      <c r="CQ40">
        <v>3.4849999999999999</v>
      </c>
      <c r="CR40">
        <v>92.61</v>
      </c>
      <c r="CS40">
        <v>37</v>
      </c>
      <c r="CT40">
        <v>15.423</v>
      </c>
      <c r="CU40">
        <v>79.441000000000003</v>
      </c>
      <c r="CV40">
        <v>37</v>
      </c>
      <c r="CW40">
        <v>2.33</v>
      </c>
      <c r="CX40">
        <v>97.494</v>
      </c>
      <c r="CY40">
        <v>37</v>
      </c>
      <c r="CZ40">
        <v>2.2541000000000002</v>
      </c>
      <c r="DA40">
        <v>102.587</v>
      </c>
      <c r="DB40">
        <v>37</v>
      </c>
      <c r="DC40">
        <v>0.7419</v>
      </c>
      <c r="DD40">
        <v>92.269000000000005</v>
      </c>
      <c r="DE40">
        <v>37</v>
      </c>
      <c r="DF40">
        <v>129.678</v>
      </c>
      <c r="DG40">
        <v>84.322000000000003</v>
      </c>
    </row>
    <row r="41" spans="1:111" x14ac:dyDescent="0.65">
      <c r="A41">
        <v>38</v>
      </c>
      <c r="B41">
        <v>175.25899999999999</v>
      </c>
      <c r="C41">
        <v>85.618399999999994</v>
      </c>
      <c r="D41">
        <v>38</v>
      </c>
      <c r="E41">
        <v>5.1085000000000003</v>
      </c>
      <c r="F41">
        <v>97.772000000000006</v>
      </c>
      <c r="G41">
        <v>38</v>
      </c>
      <c r="H41">
        <v>73.936700000000002</v>
      </c>
      <c r="I41">
        <v>60.093299999999999</v>
      </c>
      <c r="J41">
        <v>38</v>
      </c>
      <c r="K41">
        <v>44.174999999999997</v>
      </c>
      <c r="L41">
        <v>118.04900000000001</v>
      </c>
      <c r="M41">
        <v>38</v>
      </c>
      <c r="N41">
        <v>6.9092000000000002</v>
      </c>
      <c r="O41">
        <v>91.447000000000003</v>
      </c>
      <c r="P41">
        <v>38</v>
      </c>
      <c r="Q41">
        <v>4.4249999999999998</v>
      </c>
      <c r="R41">
        <v>80.236000000000004</v>
      </c>
      <c r="S41">
        <v>38</v>
      </c>
      <c r="T41">
        <v>4</v>
      </c>
      <c r="U41">
        <v>80.980599999999995</v>
      </c>
      <c r="V41">
        <v>38</v>
      </c>
      <c r="W41">
        <v>0</v>
      </c>
      <c r="X41">
        <v>78.113699999999994</v>
      </c>
      <c r="Y41">
        <v>38</v>
      </c>
      <c r="Z41">
        <v>3.5796000000000001</v>
      </c>
      <c r="AA41">
        <v>118.902</v>
      </c>
      <c r="AB41">
        <v>38</v>
      </c>
      <c r="AC41">
        <v>33.238999999999997</v>
      </c>
      <c r="AD41">
        <v>67.433999999999997</v>
      </c>
      <c r="AE41">
        <v>38</v>
      </c>
      <c r="AF41">
        <v>5.8900000000000001E-2</v>
      </c>
      <c r="AG41">
        <v>80.614999999999995</v>
      </c>
      <c r="AH41">
        <v>38</v>
      </c>
      <c r="AI41">
        <v>20.466999999999999</v>
      </c>
      <c r="AJ41">
        <v>101.31100000000001</v>
      </c>
      <c r="AK41">
        <v>38</v>
      </c>
      <c r="AL41">
        <v>3.8369</v>
      </c>
      <c r="AM41">
        <v>85.516999999999996</v>
      </c>
      <c r="AN41">
        <v>38</v>
      </c>
      <c r="AO41">
        <v>2.9060000000000001</v>
      </c>
      <c r="AP41">
        <v>77.768000000000001</v>
      </c>
      <c r="AQ41">
        <v>38</v>
      </c>
      <c r="AR41">
        <v>1.5233000000000001</v>
      </c>
      <c r="AS41">
        <v>79.048400000000001</v>
      </c>
      <c r="AT41">
        <v>38</v>
      </c>
      <c r="AU41">
        <v>1.7070000000000001</v>
      </c>
      <c r="AV41">
        <v>93.867999999999995</v>
      </c>
      <c r="AW41">
        <v>38</v>
      </c>
      <c r="AX41">
        <v>19.379000000000001</v>
      </c>
      <c r="AY41">
        <v>72.024299999999997</v>
      </c>
      <c r="AZ41">
        <v>38</v>
      </c>
      <c r="BA41">
        <v>7.3064</v>
      </c>
      <c r="BB41">
        <v>99.222999999999999</v>
      </c>
      <c r="BC41">
        <v>38</v>
      </c>
      <c r="BD41">
        <v>4.8899999999999997</v>
      </c>
      <c r="BE41">
        <v>102.45</v>
      </c>
      <c r="BF41">
        <v>38</v>
      </c>
      <c r="BG41">
        <v>11.449</v>
      </c>
      <c r="BH41">
        <v>79.490600000000001</v>
      </c>
      <c r="BI41">
        <v>38</v>
      </c>
      <c r="BJ41">
        <v>11.975</v>
      </c>
      <c r="BK41">
        <v>86.381</v>
      </c>
      <c r="BL41">
        <v>38</v>
      </c>
      <c r="BM41">
        <v>58.514000000000003</v>
      </c>
      <c r="BN41">
        <v>73.789000000000001</v>
      </c>
      <c r="BO41">
        <v>38</v>
      </c>
      <c r="BP41">
        <v>4.7969999999999997</v>
      </c>
      <c r="BQ41">
        <v>71.796499999999995</v>
      </c>
      <c r="BR41">
        <v>38</v>
      </c>
      <c r="BS41">
        <v>2</v>
      </c>
      <c r="BT41">
        <v>94.126000000000005</v>
      </c>
      <c r="BU41">
        <v>38</v>
      </c>
      <c r="BV41">
        <v>7</v>
      </c>
      <c r="BW41">
        <v>91.3</v>
      </c>
      <c r="BX41">
        <v>38</v>
      </c>
      <c r="BY41">
        <v>6.4429999999999996</v>
      </c>
      <c r="BZ41">
        <v>74.734999999999999</v>
      </c>
      <c r="CA41">
        <v>38</v>
      </c>
      <c r="CB41">
        <v>39.615000000000002</v>
      </c>
      <c r="CC41">
        <v>98.275999999999996</v>
      </c>
      <c r="CD41">
        <v>38</v>
      </c>
      <c r="CE41">
        <v>6.2789999999999999</v>
      </c>
      <c r="CF41">
        <v>78.497100000000003</v>
      </c>
      <c r="CG41">
        <v>38</v>
      </c>
      <c r="CH41">
        <v>5.1820000000000004</v>
      </c>
      <c r="CI41">
        <v>66.821399999999997</v>
      </c>
      <c r="CJ41">
        <v>38</v>
      </c>
      <c r="CK41">
        <v>5.9370000000000003</v>
      </c>
      <c r="CL41">
        <v>100.901</v>
      </c>
      <c r="CM41">
        <v>38</v>
      </c>
      <c r="CN41">
        <v>18.086200000000002</v>
      </c>
      <c r="CO41">
        <v>76.528499999999994</v>
      </c>
      <c r="CP41">
        <v>38</v>
      </c>
      <c r="CQ41">
        <v>1.256</v>
      </c>
      <c r="CR41">
        <v>94.885000000000005</v>
      </c>
      <c r="CS41">
        <v>38</v>
      </c>
      <c r="CT41">
        <v>15.141</v>
      </c>
      <c r="CU41">
        <v>83.316999999999993</v>
      </c>
      <c r="CV41">
        <v>38</v>
      </c>
      <c r="CW41">
        <v>2</v>
      </c>
      <c r="CX41">
        <v>99.7</v>
      </c>
      <c r="CY41">
        <v>38</v>
      </c>
      <c r="CZ41">
        <v>1.7136</v>
      </c>
      <c r="DA41">
        <v>95.153999999999996</v>
      </c>
      <c r="DB41">
        <v>38</v>
      </c>
      <c r="DC41">
        <v>0.80349999999999999</v>
      </c>
      <c r="DD41">
        <v>87.971000000000004</v>
      </c>
      <c r="DE41">
        <v>38</v>
      </c>
      <c r="DF41">
        <v>98.981999999999999</v>
      </c>
      <c r="DG41">
        <v>80.715000000000003</v>
      </c>
    </row>
    <row r="42" spans="1:111" x14ac:dyDescent="0.65">
      <c r="A42">
        <v>39</v>
      </c>
      <c r="B42">
        <v>178.77600000000001</v>
      </c>
      <c r="C42">
        <v>88.200100000000006</v>
      </c>
      <c r="D42">
        <v>39</v>
      </c>
      <c r="E42">
        <v>2.8765000000000001</v>
      </c>
      <c r="F42">
        <v>107.69</v>
      </c>
      <c r="G42">
        <v>39</v>
      </c>
      <c r="H42">
        <v>92.825000000000003</v>
      </c>
      <c r="I42">
        <v>52.429600000000001</v>
      </c>
      <c r="J42">
        <v>39</v>
      </c>
      <c r="K42">
        <v>22.111000000000001</v>
      </c>
      <c r="L42">
        <v>129.643</v>
      </c>
      <c r="M42">
        <v>39</v>
      </c>
      <c r="N42">
        <v>6.6246999999999998</v>
      </c>
      <c r="O42">
        <v>94.239000000000004</v>
      </c>
      <c r="P42">
        <v>39</v>
      </c>
      <c r="Q42">
        <v>5.4729999999999999</v>
      </c>
      <c r="R42">
        <v>74.8</v>
      </c>
      <c r="S42">
        <v>39</v>
      </c>
      <c r="T42">
        <v>4</v>
      </c>
      <c r="U42">
        <v>80.393000000000001</v>
      </c>
      <c r="V42">
        <v>39</v>
      </c>
      <c r="W42">
        <v>0</v>
      </c>
      <c r="X42">
        <v>80.0197</v>
      </c>
      <c r="Y42">
        <v>39</v>
      </c>
      <c r="Z42">
        <v>3.1747000000000001</v>
      </c>
      <c r="AA42">
        <v>118.786</v>
      </c>
      <c r="AB42">
        <v>39</v>
      </c>
      <c r="AC42">
        <v>80.945999999999998</v>
      </c>
      <c r="AD42">
        <v>71.727000000000004</v>
      </c>
      <c r="AE42">
        <v>39</v>
      </c>
      <c r="AF42">
        <v>2.0552999999999999</v>
      </c>
      <c r="AG42">
        <v>79.484999999999999</v>
      </c>
      <c r="AH42">
        <v>39</v>
      </c>
      <c r="AI42">
        <v>50.073999999999998</v>
      </c>
      <c r="AJ42">
        <v>102.32299999999999</v>
      </c>
      <c r="AK42">
        <v>39</v>
      </c>
      <c r="AL42">
        <v>5.5959000000000003</v>
      </c>
      <c r="AM42">
        <v>85.174999999999997</v>
      </c>
      <c r="AN42">
        <v>39</v>
      </c>
      <c r="AO42">
        <v>4.6769999999999996</v>
      </c>
      <c r="AP42">
        <v>80.156999999999996</v>
      </c>
      <c r="AQ42">
        <v>39</v>
      </c>
      <c r="AR42">
        <v>9.3968000000000007</v>
      </c>
      <c r="AS42">
        <v>75.843400000000003</v>
      </c>
      <c r="AT42">
        <v>39</v>
      </c>
      <c r="AU42">
        <v>1.1220000000000001</v>
      </c>
      <c r="AV42">
        <v>86.602999999999994</v>
      </c>
      <c r="AW42">
        <v>39</v>
      </c>
      <c r="AX42">
        <v>46.956000000000003</v>
      </c>
      <c r="AY42">
        <v>73.444699999999997</v>
      </c>
      <c r="AZ42">
        <v>39</v>
      </c>
      <c r="BA42">
        <v>8.6796000000000006</v>
      </c>
      <c r="BB42">
        <v>97.283000000000001</v>
      </c>
      <c r="BC42">
        <v>39</v>
      </c>
      <c r="BD42">
        <v>4</v>
      </c>
      <c r="BE42">
        <v>97.78</v>
      </c>
      <c r="BF42">
        <v>39</v>
      </c>
      <c r="BG42">
        <v>32.301000000000002</v>
      </c>
      <c r="BH42">
        <v>80.865899999999996</v>
      </c>
      <c r="BI42">
        <v>39</v>
      </c>
      <c r="BJ42">
        <v>16.411999999999999</v>
      </c>
      <c r="BK42">
        <v>82.394999999999996</v>
      </c>
      <c r="BL42">
        <v>39</v>
      </c>
      <c r="BM42">
        <v>86.066000000000003</v>
      </c>
      <c r="BN42">
        <v>74.906000000000006</v>
      </c>
      <c r="BO42">
        <v>39</v>
      </c>
      <c r="BP42">
        <v>8.6329999999999991</v>
      </c>
      <c r="BQ42">
        <v>68.062700000000007</v>
      </c>
      <c r="BR42">
        <v>39</v>
      </c>
      <c r="BS42">
        <v>2.1985999999999999</v>
      </c>
      <c r="BT42">
        <v>92.602999999999994</v>
      </c>
      <c r="BU42">
        <v>39</v>
      </c>
      <c r="BV42">
        <v>2.4</v>
      </c>
      <c r="BW42">
        <v>99.2</v>
      </c>
      <c r="BX42">
        <v>39</v>
      </c>
      <c r="BY42">
        <v>3.9327999999999999</v>
      </c>
      <c r="BZ42">
        <v>70.195999999999998</v>
      </c>
      <c r="CA42">
        <v>39</v>
      </c>
      <c r="CB42">
        <v>87.21</v>
      </c>
      <c r="CC42">
        <v>109.771</v>
      </c>
      <c r="CD42">
        <v>39</v>
      </c>
      <c r="CE42">
        <v>6.4269999999999996</v>
      </c>
      <c r="CF42">
        <v>78.514799999999994</v>
      </c>
      <c r="CG42">
        <v>39</v>
      </c>
      <c r="CH42">
        <v>4.0449999999999999</v>
      </c>
      <c r="CI42">
        <v>67.284300000000002</v>
      </c>
      <c r="CJ42">
        <v>39</v>
      </c>
      <c r="CK42">
        <v>6.4379999999999997</v>
      </c>
      <c r="CL42">
        <v>100.721</v>
      </c>
      <c r="CM42">
        <v>39</v>
      </c>
      <c r="CN42">
        <v>20.667999999999999</v>
      </c>
      <c r="CO42">
        <v>73.906099999999995</v>
      </c>
      <c r="CP42">
        <v>39</v>
      </c>
      <c r="CQ42">
        <v>0</v>
      </c>
      <c r="CR42">
        <v>93.481999999999999</v>
      </c>
      <c r="CS42">
        <v>39</v>
      </c>
      <c r="CT42">
        <v>12.885</v>
      </c>
      <c r="CU42">
        <v>84.826999999999998</v>
      </c>
      <c r="CV42">
        <v>39</v>
      </c>
      <c r="CW42">
        <v>2.7010000000000001</v>
      </c>
      <c r="CX42">
        <v>100.583</v>
      </c>
      <c r="CY42">
        <v>39</v>
      </c>
      <c r="CZ42">
        <v>1</v>
      </c>
      <c r="DA42">
        <v>91.623000000000005</v>
      </c>
      <c r="DB42">
        <v>39</v>
      </c>
      <c r="DC42">
        <v>1</v>
      </c>
      <c r="DD42">
        <v>88.001000000000005</v>
      </c>
      <c r="DE42">
        <v>39</v>
      </c>
      <c r="DF42">
        <v>57.372</v>
      </c>
      <c r="DG42">
        <v>79.709999999999994</v>
      </c>
    </row>
    <row r="43" spans="1:111" x14ac:dyDescent="0.65">
      <c r="A43">
        <v>40</v>
      </c>
      <c r="B43">
        <v>154.70400000000001</v>
      </c>
      <c r="C43">
        <v>88.763800000000003</v>
      </c>
      <c r="D43">
        <v>40</v>
      </c>
      <c r="E43">
        <v>3.22</v>
      </c>
      <c r="F43">
        <v>117.79900000000001</v>
      </c>
      <c r="G43">
        <v>40</v>
      </c>
      <c r="H43">
        <v>96.817499999999995</v>
      </c>
      <c r="I43">
        <v>47.6785</v>
      </c>
      <c r="J43">
        <v>40</v>
      </c>
      <c r="K43">
        <v>7.758</v>
      </c>
      <c r="L43">
        <v>137.071</v>
      </c>
      <c r="M43">
        <v>40</v>
      </c>
      <c r="N43">
        <v>5.4066000000000001</v>
      </c>
      <c r="O43">
        <v>96.813999999999993</v>
      </c>
      <c r="P43">
        <v>40</v>
      </c>
      <c r="Q43">
        <v>7.1710000000000003</v>
      </c>
      <c r="R43">
        <v>72.241</v>
      </c>
      <c r="S43">
        <v>40</v>
      </c>
      <c r="T43">
        <v>3.3296000000000001</v>
      </c>
      <c r="U43">
        <v>75.335899999999995</v>
      </c>
      <c r="V43">
        <v>40</v>
      </c>
      <c r="W43">
        <v>0</v>
      </c>
      <c r="X43">
        <v>86.019499999999994</v>
      </c>
      <c r="Y43">
        <v>40</v>
      </c>
      <c r="Z43">
        <v>3.1034000000000002</v>
      </c>
      <c r="AA43">
        <v>118.78</v>
      </c>
      <c r="AB43">
        <v>40</v>
      </c>
      <c r="AC43">
        <v>118.337</v>
      </c>
      <c r="AD43">
        <v>72.728999999999999</v>
      </c>
      <c r="AE43">
        <v>40</v>
      </c>
      <c r="AF43">
        <v>6.6982999999999997</v>
      </c>
      <c r="AG43">
        <v>75.822999999999993</v>
      </c>
      <c r="AH43">
        <v>40</v>
      </c>
      <c r="AI43">
        <v>98.872</v>
      </c>
      <c r="AJ43">
        <v>102.446</v>
      </c>
      <c r="AK43">
        <v>40</v>
      </c>
      <c r="AL43">
        <v>12.344200000000001</v>
      </c>
      <c r="AM43">
        <v>84.888999999999996</v>
      </c>
      <c r="AN43">
        <v>40</v>
      </c>
      <c r="AO43">
        <v>14.78</v>
      </c>
      <c r="AP43">
        <v>83.24</v>
      </c>
      <c r="AQ43">
        <v>40</v>
      </c>
      <c r="AR43">
        <v>27.147500000000001</v>
      </c>
      <c r="AS43">
        <v>72.737099999999998</v>
      </c>
      <c r="AT43">
        <v>40</v>
      </c>
      <c r="AU43">
        <v>1</v>
      </c>
      <c r="AV43">
        <v>84.44</v>
      </c>
      <c r="AW43">
        <v>40</v>
      </c>
      <c r="AX43">
        <v>115.238</v>
      </c>
      <c r="AY43">
        <v>74.378</v>
      </c>
      <c r="AZ43">
        <v>40</v>
      </c>
      <c r="BA43">
        <v>12.9062</v>
      </c>
      <c r="BB43">
        <v>91.334999999999994</v>
      </c>
      <c r="BC43">
        <v>40</v>
      </c>
      <c r="BD43">
        <v>3.89</v>
      </c>
      <c r="BE43">
        <v>95.78</v>
      </c>
      <c r="BF43">
        <v>40</v>
      </c>
      <c r="BG43">
        <v>67.715000000000003</v>
      </c>
      <c r="BH43">
        <v>79.206000000000003</v>
      </c>
      <c r="BI43">
        <v>40</v>
      </c>
      <c r="BJ43">
        <v>30.533999999999999</v>
      </c>
      <c r="BK43">
        <v>79.052999999999997</v>
      </c>
      <c r="BL43">
        <v>40</v>
      </c>
      <c r="BM43">
        <v>142.97399999999999</v>
      </c>
      <c r="BN43">
        <v>76.363</v>
      </c>
      <c r="BO43">
        <v>40</v>
      </c>
      <c r="BP43">
        <v>21.228000000000002</v>
      </c>
      <c r="BQ43">
        <v>62.279200000000003</v>
      </c>
      <c r="BR43">
        <v>40</v>
      </c>
      <c r="BS43">
        <v>3.427</v>
      </c>
      <c r="BT43">
        <v>89.239000000000004</v>
      </c>
      <c r="BU43">
        <v>40</v>
      </c>
      <c r="BV43">
        <v>1.1000000000000001</v>
      </c>
      <c r="BW43">
        <v>104.5</v>
      </c>
      <c r="BX43">
        <v>40</v>
      </c>
      <c r="BY43">
        <v>4.2813999999999997</v>
      </c>
      <c r="BZ43">
        <v>69.129000000000005</v>
      </c>
      <c r="CA43">
        <v>40</v>
      </c>
      <c r="CB43">
        <v>124.556</v>
      </c>
      <c r="CC43">
        <v>120.129</v>
      </c>
      <c r="CD43">
        <v>40</v>
      </c>
      <c r="CE43">
        <v>7.5228000000000002</v>
      </c>
      <c r="CF43">
        <v>77.016300000000001</v>
      </c>
      <c r="CG43">
        <v>40</v>
      </c>
      <c r="CH43">
        <v>2.597</v>
      </c>
      <c r="CI43">
        <v>67.129300000000001</v>
      </c>
      <c r="CJ43">
        <v>40</v>
      </c>
      <c r="CK43">
        <v>6.9787999999999997</v>
      </c>
      <c r="CL43">
        <v>102.03400000000001</v>
      </c>
      <c r="CM43">
        <v>40</v>
      </c>
      <c r="CN43">
        <v>31.9542</v>
      </c>
      <c r="CO43">
        <v>70.575199999999995</v>
      </c>
      <c r="CP43">
        <v>40</v>
      </c>
      <c r="CQ43">
        <v>0</v>
      </c>
      <c r="CR43">
        <v>92.835999999999999</v>
      </c>
      <c r="CS43">
        <v>40</v>
      </c>
      <c r="CT43">
        <v>10.864000000000001</v>
      </c>
      <c r="CU43">
        <v>87.662000000000006</v>
      </c>
      <c r="CV43">
        <v>40</v>
      </c>
      <c r="CW43">
        <v>4.835</v>
      </c>
      <c r="CX43">
        <v>98.013000000000005</v>
      </c>
      <c r="CY43">
        <v>40</v>
      </c>
      <c r="CZ43">
        <v>1.0045999999999999</v>
      </c>
      <c r="DA43">
        <v>92.843999999999994</v>
      </c>
      <c r="DB43">
        <v>40</v>
      </c>
      <c r="DC43">
        <v>1</v>
      </c>
      <c r="DD43">
        <v>87.096000000000004</v>
      </c>
      <c r="DE43">
        <v>40</v>
      </c>
      <c r="DF43">
        <v>28.765999999999998</v>
      </c>
      <c r="DG43">
        <v>80.063999999999993</v>
      </c>
    </row>
    <row r="44" spans="1:111" x14ac:dyDescent="0.65">
      <c r="A44">
        <v>41</v>
      </c>
      <c r="B44">
        <v>102.068</v>
      </c>
      <c r="C44">
        <v>92.706400000000002</v>
      </c>
      <c r="D44">
        <v>41</v>
      </c>
      <c r="E44">
        <v>4.4424999999999999</v>
      </c>
      <c r="F44">
        <v>120.72499999999999</v>
      </c>
      <c r="G44">
        <v>41</v>
      </c>
      <c r="H44">
        <v>68.791899999999998</v>
      </c>
      <c r="I44">
        <v>44.787799999999997</v>
      </c>
      <c r="J44">
        <v>41</v>
      </c>
      <c r="K44">
        <v>1.5249999999999999</v>
      </c>
      <c r="L44">
        <v>139.27099999999999</v>
      </c>
      <c r="M44">
        <v>41</v>
      </c>
      <c r="N44">
        <v>5.8109000000000002</v>
      </c>
      <c r="O44">
        <v>98.320999999999998</v>
      </c>
      <c r="P44">
        <v>41</v>
      </c>
      <c r="Q44">
        <v>6.5289999999999999</v>
      </c>
      <c r="R44">
        <v>73.48</v>
      </c>
      <c r="S44">
        <v>41</v>
      </c>
      <c r="T44">
        <v>3.0059</v>
      </c>
      <c r="U44">
        <v>70.852099999999993</v>
      </c>
      <c r="V44">
        <v>41</v>
      </c>
      <c r="W44">
        <v>0</v>
      </c>
      <c r="X44">
        <v>90.894599999999997</v>
      </c>
      <c r="Y44">
        <v>41</v>
      </c>
      <c r="Z44">
        <v>3.0322</v>
      </c>
      <c r="AA44">
        <v>116.511</v>
      </c>
      <c r="AB44">
        <v>41</v>
      </c>
      <c r="AC44">
        <v>140.86099999999999</v>
      </c>
      <c r="AD44">
        <v>72.754000000000005</v>
      </c>
      <c r="AE44">
        <v>41</v>
      </c>
      <c r="AF44">
        <v>18.073699999999999</v>
      </c>
      <c r="AG44">
        <v>69.039000000000001</v>
      </c>
      <c r="AH44">
        <v>41</v>
      </c>
      <c r="AI44">
        <v>151.642</v>
      </c>
      <c r="AJ44">
        <v>102.86199999999999</v>
      </c>
      <c r="AK44">
        <v>41</v>
      </c>
      <c r="AL44">
        <v>24.617100000000001</v>
      </c>
      <c r="AM44">
        <v>87.820999999999998</v>
      </c>
      <c r="AN44">
        <v>41</v>
      </c>
      <c r="AO44">
        <v>34.286000000000001</v>
      </c>
      <c r="AP44">
        <v>82.798000000000002</v>
      </c>
      <c r="AQ44">
        <v>41</v>
      </c>
      <c r="AR44">
        <v>53.260899999999999</v>
      </c>
      <c r="AS44">
        <v>71.478099999999998</v>
      </c>
      <c r="AT44">
        <v>41</v>
      </c>
      <c r="AU44">
        <v>0.83399999999999996</v>
      </c>
      <c r="AV44">
        <v>84.792000000000002</v>
      </c>
      <c r="AW44">
        <v>41</v>
      </c>
      <c r="AX44">
        <v>201.48099999999999</v>
      </c>
      <c r="AY44">
        <v>75.111000000000004</v>
      </c>
      <c r="AZ44">
        <v>41</v>
      </c>
      <c r="BA44">
        <v>20.126999999999999</v>
      </c>
      <c r="BB44">
        <v>84.852000000000004</v>
      </c>
      <c r="BC44">
        <v>41</v>
      </c>
      <c r="BD44">
        <v>2.78</v>
      </c>
      <c r="BE44">
        <v>94.33</v>
      </c>
      <c r="BF44">
        <v>41</v>
      </c>
      <c r="BG44">
        <v>83.447999999999993</v>
      </c>
      <c r="BH44">
        <v>79.039299999999997</v>
      </c>
      <c r="BI44">
        <v>41</v>
      </c>
      <c r="BJ44">
        <v>67.451999999999998</v>
      </c>
      <c r="BK44">
        <v>77.491</v>
      </c>
      <c r="BL44">
        <v>41</v>
      </c>
      <c r="BM44">
        <v>218.09700000000001</v>
      </c>
      <c r="BN44">
        <v>77.566000000000003</v>
      </c>
      <c r="BO44">
        <v>41</v>
      </c>
      <c r="BP44">
        <v>46.71</v>
      </c>
      <c r="BQ44">
        <v>59.852499999999999</v>
      </c>
      <c r="BR44">
        <v>41</v>
      </c>
      <c r="BS44">
        <v>6.4672999999999998</v>
      </c>
      <c r="BT44">
        <v>84.028999999999996</v>
      </c>
      <c r="BU44">
        <v>41</v>
      </c>
      <c r="BV44">
        <v>1</v>
      </c>
      <c r="BW44">
        <v>108.6</v>
      </c>
      <c r="BX44">
        <v>41</v>
      </c>
      <c r="BY44">
        <v>6.8544999999999998</v>
      </c>
      <c r="BZ44">
        <v>70.284999999999997</v>
      </c>
      <c r="CA44">
        <v>41</v>
      </c>
      <c r="CB44">
        <v>113.63800000000001</v>
      </c>
      <c r="CC44">
        <v>125.345</v>
      </c>
      <c r="CD44">
        <v>41</v>
      </c>
      <c r="CE44">
        <v>14.321300000000001</v>
      </c>
      <c r="CF44">
        <v>74.284300000000002</v>
      </c>
      <c r="CG44">
        <v>41</v>
      </c>
      <c r="CH44">
        <v>0.98299999999999998</v>
      </c>
      <c r="CI44">
        <v>66.878600000000006</v>
      </c>
      <c r="CJ44">
        <v>41</v>
      </c>
      <c r="CK44">
        <v>6.9668999999999999</v>
      </c>
      <c r="CL44">
        <v>102.178</v>
      </c>
      <c r="CM44">
        <v>41</v>
      </c>
      <c r="CN44">
        <v>61.5169</v>
      </c>
      <c r="CO44">
        <v>66.881699999999995</v>
      </c>
      <c r="CP44">
        <v>41</v>
      </c>
      <c r="CQ44">
        <v>0</v>
      </c>
      <c r="CR44">
        <v>87.662000000000006</v>
      </c>
      <c r="CS44">
        <v>41</v>
      </c>
      <c r="CT44">
        <v>9.3580000000000005</v>
      </c>
      <c r="CU44">
        <v>93.405000000000001</v>
      </c>
      <c r="CV44">
        <v>41</v>
      </c>
      <c r="CW44">
        <v>10.39</v>
      </c>
      <c r="CX44">
        <v>92.326999999999998</v>
      </c>
      <c r="CY44">
        <v>41</v>
      </c>
      <c r="CZ44">
        <v>2.3045</v>
      </c>
      <c r="DA44">
        <v>90.582999999999998</v>
      </c>
      <c r="DB44">
        <v>41</v>
      </c>
      <c r="DC44">
        <v>1</v>
      </c>
      <c r="DD44">
        <v>83.477999999999994</v>
      </c>
      <c r="DE44">
        <v>41</v>
      </c>
      <c r="DF44">
        <v>18.975999999999999</v>
      </c>
      <c r="DG44">
        <v>79.518000000000001</v>
      </c>
    </row>
    <row r="45" spans="1:111" x14ac:dyDescent="0.65">
      <c r="A45">
        <v>42</v>
      </c>
      <c r="B45">
        <v>53.83</v>
      </c>
      <c r="C45">
        <v>98.519499999999994</v>
      </c>
      <c r="D45">
        <v>42</v>
      </c>
      <c r="E45">
        <v>4.7992999999999997</v>
      </c>
      <c r="F45">
        <v>112.128</v>
      </c>
      <c r="G45">
        <v>42</v>
      </c>
      <c r="H45">
        <v>32.741599999999998</v>
      </c>
      <c r="I45">
        <v>44.9711</v>
      </c>
      <c r="J45">
        <v>42</v>
      </c>
      <c r="K45">
        <v>0.217</v>
      </c>
      <c r="L45">
        <v>140.90899999999999</v>
      </c>
      <c r="M45">
        <v>42</v>
      </c>
      <c r="N45">
        <v>6.7462</v>
      </c>
      <c r="O45">
        <v>96.876999999999995</v>
      </c>
      <c r="P45">
        <v>42</v>
      </c>
      <c r="Q45">
        <v>7.7169999999999996</v>
      </c>
      <c r="R45">
        <v>73.513999999999996</v>
      </c>
      <c r="S45">
        <v>42</v>
      </c>
      <c r="T45">
        <v>3</v>
      </c>
      <c r="U45">
        <v>68.968599999999995</v>
      </c>
      <c r="V45">
        <v>42</v>
      </c>
      <c r="W45">
        <v>1.9470000000000001</v>
      </c>
      <c r="X45">
        <v>87.512299999999996</v>
      </c>
      <c r="Y45">
        <v>42</v>
      </c>
      <c r="Z45">
        <v>3</v>
      </c>
      <c r="AA45">
        <v>115.316</v>
      </c>
      <c r="AB45">
        <v>42</v>
      </c>
      <c r="AC45">
        <v>159.30799999999999</v>
      </c>
      <c r="AD45">
        <v>71.665999999999997</v>
      </c>
      <c r="AE45">
        <v>42</v>
      </c>
      <c r="AF45">
        <v>35.5608</v>
      </c>
      <c r="AG45">
        <v>63.154000000000003</v>
      </c>
      <c r="AH45">
        <v>42</v>
      </c>
      <c r="AI45">
        <v>186.32499999999999</v>
      </c>
      <c r="AJ45">
        <v>93.763000000000005</v>
      </c>
      <c r="AK45">
        <v>42</v>
      </c>
      <c r="AL45">
        <v>33.17</v>
      </c>
      <c r="AM45">
        <v>88.396000000000001</v>
      </c>
      <c r="AN45">
        <v>42</v>
      </c>
      <c r="AO45">
        <v>62.85</v>
      </c>
      <c r="AP45">
        <v>80.188000000000002</v>
      </c>
      <c r="AQ45">
        <v>42</v>
      </c>
      <c r="AR45">
        <v>70.194299999999998</v>
      </c>
      <c r="AS45">
        <v>72.091800000000006</v>
      </c>
      <c r="AT45">
        <v>42</v>
      </c>
      <c r="AU45">
        <v>9.6000000000000002E-2</v>
      </c>
      <c r="AV45">
        <v>83.531000000000006</v>
      </c>
      <c r="AW45">
        <v>42</v>
      </c>
      <c r="AX45">
        <v>230.15100000000001</v>
      </c>
      <c r="AY45">
        <v>76.124200000000002</v>
      </c>
      <c r="AZ45">
        <v>42</v>
      </c>
      <c r="BA45">
        <v>29.433</v>
      </c>
      <c r="BB45">
        <v>79.424999999999997</v>
      </c>
      <c r="BC45">
        <v>42</v>
      </c>
      <c r="BD45">
        <v>0.89</v>
      </c>
      <c r="BE45">
        <v>97.55</v>
      </c>
      <c r="BF45">
        <v>42</v>
      </c>
      <c r="BG45">
        <v>70.75</v>
      </c>
      <c r="BH45">
        <v>77.752799999999993</v>
      </c>
      <c r="BI45">
        <v>42</v>
      </c>
      <c r="BJ45">
        <v>109.08</v>
      </c>
      <c r="BK45">
        <v>73.94</v>
      </c>
      <c r="BL45">
        <v>42</v>
      </c>
      <c r="BM45">
        <v>230.16499999999999</v>
      </c>
      <c r="BN45">
        <v>81.126000000000005</v>
      </c>
      <c r="BO45">
        <v>42</v>
      </c>
      <c r="BP45">
        <v>88.73</v>
      </c>
      <c r="BQ45">
        <v>57.776400000000002</v>
      </c>
      <c r="BR45">
        <v>42</v>
      </c>
      <c r="BS45">
        <v>9.3327000000000009</v>
      </c>
      <c r="BT45">
        <v>82.123999999999995</v>
      </c>
      <c r="BU45">
        <v>42</v>
      </c>
      <c r="BV45">
        <v>2.8</v>
      </c>
      <c r="BW45">
        <v>116.2</v>
      </c>
      <c r="BX45">
        <v>42</v>
      </c>
      <c r="BY45">
        <v>13.6435</v>
      </c>
      <c r="BZ45">
        <v>69.635999999999996</v>
      </c>
      <c r="CA45">
        <v>42</v>
      </c>
      <c r="CB45">
        <v>66.555999999999997</v>
      </c>
      <c r="CC45">
        <v>128.19499999999999</v>
      </c>
      <c r="CD45">
        <v>42</v>
      </c>
      <c r="CE45">
        <v>22.543800000000001</v>
      </c>
      <c r="CF45">
        <v>72.257400000000004</v>
      </c>
      <c r="CG45">
        <v>42</v>
      </c>
      <c r="CH45">
        <v>1.014</v>
      </c>
      <c r="CI45">
        <v>64.174800000000005</v>
      </c>
      <c r="CJ45">
        <v>42</v>
      </c>
      <c r="CK45">
        <v>5.5902000000000003</v>
      </c>
      <c r="CL45">
        <v>104.10899999999999</v>
      </c>
      <c r="CM45">
        <v>42</v>
      </c>
      <c r="CN45">
        <v>92.2149</v>
      </c>
      <c r="CO45">
        <v>64.16</v>
      </c>
      <c r="CP45">
        <v>42</v>
      </c>
      <c r="CQ45">
        <v>0</v>
      </c>
      <c r="CR45">
        <v>84.793999999999997</v>
      </c>
      <c r="CS45">
        <v>42</v>
      </c>
      <c r="CT45">
        <v>8.1150000000000002</v>
      </c>
      <c r="CU45">
        <v>90.343000000000004</v>
      </c>
      <c r="CV45">
        <v>42</v>
      </c>
      <c r="CW45">
        <v>14.228</v>
      </c>
      <c r="CX45">
        <v>88.186999999999998</v>
      </c>
      <c r="CY45">
        <v>42</v>
      </c>
      <c r="CZ45">
        <v>5.2691999999999997</v>
      </c>
      <c r="DA45">
        <v>80.989000000000004</v>
      </c>
      <c r="DB45">
        <v>42</v>
      </c>
      <c r="DC45">
        <v>1.1216999999999999</v>
      </c>
      <c r="DD45">
        <v>81.84</v>
      </c>
      <c r="DE45">
        <v>42</v>
      </c>
      <c r="DF45">
        <v>14.923</v>
      </c>
      <c r="DG45">
        <v>79.974000000000004</v>
      </c>
    </row>
    <row r="46" spans="1:111" x14ac:dyDescent="0.65">
      <c r="A46">
        <v>43</v>
      </c>
      <c r="B46">
        <v>29.396999999999998</v>
      </c>
      <c r="C46">
        <v>102.8762</v>
      </c>
      <c r="D46">
        <v>43</v>
      </c>
      <c r="E46">
        <v>4.3269000000000002</v>
      </c>
      <c r="F46">
        <v>111.35599999999999</v>
      </c>
      <c r="G46">
        <v>43</v>
      </c>
      <c r="H46">
        <v>10.633699999999999</v>
      </c>
      <c r="I46">
        <v>48.743499999999997</v>
      </c>
      <c r="J46">
        <v>43</v>
      </c>
      <c r="K46">
        <v>0.56000000000000005</v>
      </c>
      <c r="L46">
        <v>139.101</v>
      </c>
      <c r="M46">
        <v>43</v>
      </c>
      <c r="N46">
        <v>10.3345</v>
      </c>
      <c r="O46">
        <v>100.179</v>
      </c>
      <c r="P46">
        <v>43</v>
      </c>
      <c r="Q46">
        <v>10.257999999999999</v>
      </c>
      <c r="R46">
        <v>74.42</v>
      </c>
      <c r="S46">
        <v>43</v>
      </c>
      <c r="T46">
        <v>3</v>
      </c>
      <c r="U46">
        <v>74.924099999999996</v>
      </c>
      <c r="V46">
        <v>43</v>
      </c>
      <c r="W46">
        <v>7.1769999999999996</v>
      </c>
      <c r="X46">
        <v>84.217500000000001</v>
      </c>
      <c r="Y46">
        <v>43</v>
      </c>
      <c r="Z46">
        <v>3</v>
      </c>
      <c r="AA46">
        <v>111.809</v>
      </c>
      <c r="AB46">
        <v>43</v>
      </c>
      <c r="AC46">
        <v>202.154</v>
      </c>
      <c r="AD46">
        <v>73.203000000000003</v>
      </c>
      <c r="AE46">
        <v>43</v>
      </c>
      <c r="AF46">
        <v>45.4527</v>
      </c>
      <c r="AG46">
        <v>60.103999999999999</v>
      </c>
      <c r="AH46">
        <v>43</v>
      </c>
      <c r="AI46">
        <v>162.435</v>
      </c>
      <c r="AJ46">
        <v>90.036000000000001</v>
      </c>
      <c r="AK46">
        <v>43</v>
      </c>
      <c r="AL46">
        <v>26.8643</v>
      </c>
      <c r="AM46">
        <v>87.215999999999994</v>
      </c>
      <c r="AN46">
        <v>43</v>
      </c>
      <c r="AO46">
        <v>92.933999999999997</v>
      </c>
      <c r="AP46">
        <v>79.290999999999997</v>
      </c>
      <c r="AQ46">
        <v>43</v>
      </c>
      <c r="AR46">
        <v>53.695</v>
      </c>
      <c r="AS46">
        <v>75.460499999999996</v>
      </c>
      <c r="AT46">
        <v>43</v>
      </c>
      <c r="AU46">
        <v>0</v>
      </c>
      <c r="AV46">
        <v>82.745999999999995</v>
      </c>
      <c r="AW46">
        <v>43</v>
      </c>
      <c r="AX46">
        <v>186.518</v>
      </c>
      <c r="AY46">
        <v>76.636300000000006</v>
      </c>
      <c r="AZ46">
        <v>43</v>
      </c>
      <c r="BA46">
        <v>39.012999999999998</v>
      </c>
      <c r="BB46">
        <v>77.914000000000001</v>
      </c>
      <c r="BC46">
        <v>43</v>
      </c>
      <c r="BD46">
        <v>0</v>
      </c>
      <c r="BE46">
        <v>102</v>
      </c>
      <c r="BF46">
        <v>43</v>
      </c>
      <c r="BG46">
        <v>44.11</v>
      </c>
      <c r="BH46">
        <v>73.513499999999993</v>
      </c>
      <c r="BI46">
        <v>43</v>
      </c>
      <c r="BJ46">
        <v>107.316</v>
      </c>
      <c r="BK46">
        <v>71.064999999999998</v>
      </c>
      <c r="BL46">
        <v>43</v>
      </c>
      <c r="BM46">
        <v>166.55699999999999</v>
      </c>
      <c r="BN46">
        <v>89.537000000000006</v>
      </c>
      <c r="BO46">
        <v>43</v>
      </c>
      <c r="BP46">
        <v>134.02699999999999</v>
      </c>
      <c r="BQ46">
        <v>56.644500000000001</v>
      </c>
      <c r="BR46">
        <v>43</v>
      </c>
      <c r="BS46">
        <v>9.5561000000000007</v>
      </c>
      <c r="BT46">
        <v>81.805999999999997</v>
      </c>
      <c r="BU46">
        <v>43</v>
      </c>
      <c r="BV46">
        <v>3.9</v>
      </c>
      <c r="BW46">
        <v>117.9</v>
      </c>
      <c r="BX46">
        <v>43</v>
      </c>
      <c r="BY46">
        <v>29.413699999999999</v>
      </c>
      <c r="BZ46">
        <v>64.222999999999999</v>
      </c>
      <c r="CA46">
        <v>43</v>
      </c>
      <c r="CB46">
        <v>27.658000000000001</v>
      </c>
      <c r="CC46">
        <v>126.596</v>
      </c>
      <c r="CD46">
        <v>43</v>
      </c>
      <c r="CE46">
        <v>32.295299999999997</v>
      </c>
      <c r="CF46">
        <v>68.882000000000005</v>
      </c>
      <c r="CG46">
        <v>43</v>
      </c>
      <c r="CH46">
        <v>4.6749999999999998</v>
      </c>
      <c r="CI46">
        <v>62.741399999999999</v>
      </c>
      <c r="CJ46">
        <v>43</v>
      </c>
      <c r="CK46">
        <v>3.9262000000000001</v>
      </c>
      <c r="CL46">
        <v>106.422</v>
      </c>
      <c r="CM46">
        <v>43</v>
      </c>
      <c r="CN46">
        <v>90.927000000000007</v>
      </c>
      <c r="CO46">
        <v>61.913600000000002</v>
      </c>
      <c r="CP46">
        <v>43</v>
      </c>
      <c r="CQ46">
        <v>0</v>
      </c>
      <c r="CR46">
        <v>86.71</v>
      </c>
      <c r="CS46">
        <v>43</v>
      </c>
      <c r="CT46">
        <v>8.4809999999999999</v>
      </c>
      <c r="CU46">
        <v>82.447999999999993</v>
      </c>
      <c r="CV46">
        <v>43</v>
      </c>
      <c r="CW46">
        <v>15.523999999999999</v>
      </c>
      <c r="CX46">
        <v>86.046999999999997</v>
      </c>
      <c r="CY46">
        <v>43</v>
      </c>
      <c r="CZ46">
        <v>8.9082000000000008</v>
      </c>
      <c r="DA46">
        <v>78.034999999999997</v>
      </c>
      <c r="DB46">
        <v>43</v>
      </c>
      <c r="DC46">
        <v>2.0642999999999998</v>
      </c>
      <c r="DD46">
        <v>77.069000000000003</v>
      </c>
      <c r="DE46">
        <v>43</v>
      </c>
      <c r="DF46">
        <v>10.077</v>
      </c>
      <c r="DG46">
        <v>82.522000000000006</v>
      </c>
    </row>
    <row r="47" spans="1:111" x14ac:dyDescent="0.65">
      <c r="A47">
        <v>44</v>
      </c>
      <c r="B47">
        <v>14.476000000000001</v>
      </c>
      <c r="C47">
        <v>101.944</v>
      </c>
      <c r="D47">
        <v>44</v>
      </c>
      <c r="E47">
        <v>4.1391</v>
      </c>
      <c r="F47">
        <v>107.486</v>
      </c>
      <c r="G47">
        <v>44</v>
      </c>
      <c r="H47">
        <v>3.79</v>
      </c>
      <c r="I47">
        <v>53.896999999999998</v>
      </c>
      <c r="J47">
        <v>44</v>
      </c>
      <c r="K47">
        <v>1.54</v>
      </c>
      <c r="L47">
        <v>128.80699999999999</v>
      </c>
      <c r="M47">
        <v>44</v>
      </c>
      <c r="N47">
        <v>13.6272</v>
      </c>
      <c r="O47">
        <v>100.55200000000001</v>
      </c>
      <c r="P47">
        <v>44</v>
      </c>
      <c r="Q47">
        <v>12.926</v>
      </c>
      <c r="R47">
        <v>75.528999999999996</v>
      </c>
      <c r="S47">
        <v>44</v>
      </c>
      <c r="T47">
        <v>3.5105</v>
      </c>
      <c r="U47">
        <v>84.499899999999997</v>
      </c>
      <c r="V47">
        <v>44</v>
      </c>
      <c r="W47">
        <v>15.407</v>
      </c>
      <c r="X47">
        <v>80.448800000000006</v>
      </c>
      <c r="Y47">
        <v>44</v>
      </c>
      <c r="Z47">
        <v>2.9015</v>
      </c>
      <c r="AA47">
        <v>107.496</v>
      </c>
      <c r="AB47">
        <v>44</v>
      </c>
      <c r="AC47">
        <v>238.63499999999999</v>
      </c>
      <c r="AD47">
        <v>79.218000000000004</v>
      </c>
      <c r="AE47">
        <v>44</v>
      </c>
      <c r="AF47">
        <v>41.578800000000001</v>
      </c>
      <c r="AG47">
        <v>57.88</v>
      </c>
      <c r="AH47">
        <v>44</v>
      </c>
      <c r="AI47">
        <v>98.040999999999997</v>
      </c>
      <c r="AJ47">
        <v>92.292000000000002</v>
      </c>
      <c r="AK47">
        <v>44</v>
      </c>
      <c r="AL47">
        <v>25.8416</v>
      </c>
      <c r="AM47">
        <v>78.058000000000007</v>
      </c>
      <c r="AN47">
        <v>44</v>
      </c>
      <c r="AO47">
        <v>116.905</v>
      </c>
      <c r="AP47">
        <v>75.320999999999998</v>
      </c>
      <c r="AQ47">
        <v>44</v>
      </c>
      <c r="AR47">
        <v>31.975100000000001</v>
      </c>
      <c r="AS47">
        <v>80.860500000000002</v>
      </c>
      <c r="AT47">
        <v>44</v>
      </c>
      <c r="AU47">
        <v>4.7E-2</v>
      </c>
      <c r="AV47">
        <v>82.045000000000002</v>
      </c>
      <c r="AW47">
        <v>44</v>
      </c>
      <c r="AX47">
        <v>97.757999999999996</v>
      </c>
      <c r="AY47">
        <v>73.922499999999999</v>
      </c>
      <c r="AZ47">
        <v>44</v>
      </c>
      <c r="BA47">
        <v>46.136200000000002</v>
      </c>
      <c r="BB47">
        <v>80.906999999999996</v>
      </c>
      <c r="BC47">
        <v>44</v>
      </c>
      <c r="BD47">
        <v>1.8100000000000002E-2</v>
      </c>
      <c r="BE47">
        <v>101.518</v>
      </c>
      <c r="BF47">
        <v>44</v>
      </c>
      <c r="BG47">
        <v>24.846</v>
      </c>
      <c r="BH47">
        <v>68.928299999999993</v>
      </c>
      <c r="BI47">
        <v>44</v>
      </c>
      <c r="BJ47">
        <v>65.656000000000006</v>
      </c>
      <c r="BK47">
        <v>69.463999999999999</v>
      </c>
      <c r="BL47">
        <v>44</v>
      </c>
      <c r="BM47">
        <v>74.766999999999996</v>
      </c>
      <c r="BN47">
        <v>96.656999999999996</v>
      </c>
      <c r="BO47">
        <v>44</v>
      </c>
      <c r="BP47">
        <v>150.851</v>
      </c>
      <c r="BQ47">
        <v>59.145200000000003</v>
      </c>
      <c r="BR47">
        <v>44</v>
      </c>
      <c r="BS47">
        <v>7.5270999999999999</v>
      </c>
      <c r="BT47">
        <v>81.311999999999998</v>
      </c>
      <c r="BU47">
        <v>44</v>
      </c>
      <c r="BV47">
        <v>5.2054</v>
      </c>
      <c r="BW47">
        <v>119.01600000000001</v>
      </c>
      <c r="BX47">
        <v>44</v>
      </c>
      <c r="BY47">
        <v>47.963200000000001</v>
      </c>
      <c r="BZ47">
        <v>62.533999999999999</v>
      </c>
      <c r="CA47">
        <v>44</v>
      </c>
      <c r="CB47">
        <v>15.847</v>
      </c>
      <c r="CC47">
        <v>120.15300000000001</v>
      </c>
      <c r="CD47">
        <v>44</v>
      </c>
      <c r="CE47">
        <v>41.164099999999998</v>
      </c>
      <c r="CF47">
        <v>64.375</v>
      </c>
      <c r="CG47">
        <v>44</v>
      </c>
      <c r="CH47">
        <v>14.222</v>
      </c>
      <c r="CI47">
        <v>67.369200000000006</v>
      </c>
      <c r="CJ47">
        <v>44</v>
      </c>
      <c r="CK47">
        <v>2.2094999999999998</v>
      </c>
      <c r="CL47">
        <v>104.685</v>
      </c>
      <c r="CM47">
        <v>44</v>
      </c>
      <c r="CN47">
        <v>60.057699999999997</v>
      </c>
      <c r="CO47">
        <v>59.725299999999997</v>
      </c>
      <c r="CP47">
        <v>44</v>
      </c>
      <c r="CQ47">
        <v>0.69299999999999995</v>
      </c>
      <c r="CR47">
        <v>86.733000000000004</v>
      </c>
      <c r="CS47">
        <v>44</v>
      </c>
      <c r="CT47">
        <v>8</v>
      </c>
      <c r="CU47">
        <v>82.9</v>
      </c>
      <c r="CV47">
        <v>44</v>
      </c>
      <c r="CW47">
        <v>18.332000000000001</v>
      </c>
      <c r="CX47">
        <v>81.661000000000001</v>
      </c>
      <c r="CY47">
        <v>44</v>
      </c>
      <c r="CZ47">
        <v>11.338699999999999</v>
      </c>
      <c r="DA47">
        <v>82.494</v>
      </c>
      <c r="DB47">
        <v>44</v>
      </c>
      <c r="DC47">
        <v>7.5339999999999998</v>
      </c>
      <c r="DD47">
        <v>68.186999999999998</v>
      </c>
      <c r="DE47">
        <v>44</v>
      </c>
      <c r="DF47">
        <v>5.4480000000000004</v>
      </c>
      <c r="DG47">
        <v>91.5</v>
      </c>
    </row>
    <row r="48" spans="1:111" x14ac:dyDescent="0.65">
      <c r="A48">
        <v>45</v>
      </c>
      <c r="B48">
        <v>4.867</v>
      </c>
      <c r="C48">
        <v>98.6922</v>
      </c>
      <c r="G48">
        <v>45</v>
      </c>
      <c r="H48">
        <v>4.5972999999999997</v>
      </c>
      <c r="I48">
        <v>60.252299999999998</v>
      </c>
      <c r="M48">
        <v>45</v>
      </c>
      <c r="N48">
        <v>15.5806</v>
      </c>
      <c r="O48">
        <v>100.384</v>
      </c>
      <c r="P48">
        <v>45</v>
      </c>
      <c r="Q48">
        <v>11.311999999999999</v>
      </c>
      <c r="R48">
        <v>78.902000000000001</v>
      </c>
      <c r="S48">
        <v>45</v>
      </c>
      <c r="T48">
        <v>3.8578000000000001</v>
      </c>
      <c r="U48">
        <v>93.852199999999996</v>
      </c>
      <c r="V48">
        <v>45</v>
      </c>
      <c r="W48">
        <v>26.372</v>
      </c>
      <c r="X48">
        <v>77.746399999999994</v>
      </c>
      <c r="Y48">
        <v>45</v>
      </c>
      <c r="Z48">
        <v>2.7471999999999999</v>
      </c>
      <c r="AA48">
        <v>106.248</v>
      </c>
      <c r="AB48">
        <v>45</v>
      </c>
      <c r="AC48">
        <v>214.52099999999999</v>
      </c>
      <c r="AD48">
        <v>87.793000000000006</v>
      </c>
      <c r="AE48">
        <v>45</v>
      </c>
      <c r="AF48">
        <v>26.437799999999999</v>
      </c>
      <c r="AG48">
        <v>57.121000000000002</v>
      </c>
      <c r="AH48">
        <v>45</v>
      </c>
      <c r="AI48">
        <v>42.116</v>
      </c>
      <c r="AJ48">
        <v>95.12</v>
      </c>
      <c r="AK48">
        <v>45</v>
      </c>
      <c r="AL48">
        <v>29.587199999999999</v>
      </c>
      <c r="AM48">
        <v>71.92</v>
      </c>
      <c r="AN48">
        <v>45</v>
      </c>
      <c r="AO48">
        <v>133.43199999999999</v>
      </c>
      <c r="AP48">
        <v>73.626999999999995</v>
      </c>
      <c r="AQ48">
        <v>45</v>
      </c>
      <c r="AR48">
        <v>11.9626</v>
      </c>
      <c r="AS48">
        <v>86.135400000000004</v>
      </c>
      <c r="AT48">
        <v>45</v>
      </c>
      <c r="AU48">
        <v>6.7000000000000004E-2</v>
      </c>
      <c r="AV48">
        <v>79.503</v>
      </c>
      <c r="AW48">
        <v>45</v>
      </c>
      <c r="AX48">
        <v>41.625999999999998</v>
      </c>
      <c r="AY48">
        <v>70.566500000000005</v>
      </c>
      <c r="AZ48">
        <v>45</v>
      </c>
      <c r="BA48">
        <v>43.087499999999999</v>
      </c>
      <c r="BB48">
        <v>84.894999999999996</v>
      </c>
      <c r="BC48">
        <v>45</v>
      </c>
      <c r="BD48">
        <v>0.1825</v>
      </c>
      <c r="BE48">
        <v>97.930999999999997</v>
      </c>
      <c r="BF48">
        <v>45</v>
      </c>
      <c r="BG48">
        <v>33.591000000000001</v>
      </c>
      <c r="BH48">
        <v>65.383700000000005</v>
      </c>
      <c r="BI48">
        <v>45</v>
      </c>
      <c r="BJ48">
        <v>21.47</v>
      </c>
      <c r="BK48">
        <v>70.167000000000002</v>
      </c>
      <c r="BL48">
        <v>45</v>
      </c>
      <c r="BM48">
        <v>28.614999999999998</v>
      </c>
      <c r="BN48">
        <v>103.17400000000001</v>
      </c>
      <c r="BO48">
        <v>45</v>
      </c>
      <c r="BP48">
        <v>138.46</v>
      </c>
      <c r="BQ48">
        <v>60.944600000000001</v>
      </c>
      <c r="BR48">
        <v>45</v>
      </c>
      <c r="BS48">
        <v>5.3060999999999998</v>
      </c>
      <c r="BT48">
        <v>81.977000000000004</v>
      </c>
      <c r="BU48">
        <v>45</v>
      </c>
      <c r="BV48">
        <v>4.7809999999999997</v>
      </c>
      <c r="BW48">
        <v>115.524</v>
      </c>
      <c r="BX48">
        <v>45</v>
      </c>
      <c r="BY48">
        <v>58.387700000000002</v>
      </c>
      <c r="BZ48">
        <v>59.853999999999999</v>
      </c>
      <c r="CA48">
        <v>45</v>
      </c>
      <c r="CB48">
        <v>13.409000000000001</v>
      </c>
      <c r="CC48">
        <v>112.6</v>
      </c>
      <c r="CD48">
        <v>45</v>
      </c>
      <c r="CE48">
        <v>42.295400000000001</v>
      </c>
      <c r="CF48">
        <v>60.346699999999998</v>
      </c>
      <c r="CG48">
        <v>45</v>
      </c>
      <c r="CH48">
        <v>40.069000000000003</v>
      </c>
      <c r="CI48">
        <v>73.319999999999993</v>
      </c>
      <c r="CJ48">
        <v>45</v>
      </c>
      <c r="CK48">
        <v>1.5027999999999999</v>
      </c>
      <c r="CL48">
        <v>108.009</v>
      </c>
      <c r="CM48">
        <v>45</v>
      </c>
      <c r="CN48">
        <v>24.9343</v>
      </c>
      <c r="CO48">
        <v>60.522799999999997</v>
      </c>
      <c r="CP48">
        <v>45</v>
      </c>
      <c r="CQ48">
        <v>1.5429999999999999</v>
      </c>
      <c r="CR48">
        <v>82.113</v>
      </c>
      <c r="CS48">
        <v>45</v>
      </c>
      <c r="CT48">
        <v>7.8330000000000002</v>
      </c>
      <c r="CU48">
        <v>84.906000000000006</v>
      </c>
      <c r="CV48">
        <v>45</v>
      </c>
      <c r="CW48">
        <v>27.38</v>
      </c>
      <c r="CX48">
        <v>73.688999999999993</v>
      </c>
      <c r="CY48">
        <v>45</v>
      </c>
      <c r="CZ48">
        <v>11.0563</v>
      </c>
      <c r="DA48">
        <v>90.442999999999998</v>
      </c>
      <c r="DB48">
        <v>45</v>
      </c>
      <c r="DC48">
        <v>24.938800000000001</v>
      </c>
      <c r="DD48">
        <v>60.283999999999999</v>
      </c>
      <c r="DE48">
        <v>45</v>
      </c>
      <c r="DF48">
        <v>2.8319999999999999</v>
      </c>
      <c r="DG48">
        <v>99.77</v>
      </c>
    </row>
    <row r="49" spans="1:111" x14ac:dyDescent="0.65">
      <c r="A49">
        <v>46</v>
      </c>
      <c r="B49">
        <v>0.86799999999999999</v>
      </c>
      <c r="C49">
        <v>96.789900000000003</v>
      </c>
      <c r="G49">
        <v>46</v>
      </c>
      <c r="H49">
        <v>8.9738000000000007</v>
      </c>
      <c r="I49">
        <v>68.401499999999999</v>
      </c>
      <c r="M49">
        <v>46</v>
      </c>
      <c r="N49">
        <v>12.2845</v>
      </c>
      <c r="O49">
        <v>97.680999999999997</v>
      </c>
      <c r="P49">
        <v>46</v>
      </c>
      <c r="Q49">
        <v>7.056</v>
      </c>
      <c r="R49">
        <v>80.510000000000005</v>
      </c>
      <c r="S49">
        <v>46</v>
      </c>
      <c r="T49">
        <v>3.7176999999999998</v>
      </c>
      <c r="U49">
        <v>106.7765</v>
      </c>
      <c r="V49">
        <v>46</v>
      </c>
      <c r="W49">
        <v>45.613999999999997</v>
      </c>
      <c r="X49">
        <v>72.974599999999995</v>
      </c>
      <c r="Y49">
        <v>46</v>
      </c>
      <c r="Z49">
        <v>3.2130000000000001</v>
      </c>
      <c r="AA49">
        <v>104.71299999999999</v>
      </c>
      <c r="AB49">
        <v>46</v>
      </c>
      <c r="AC49">
        <v>140.453</v>
      </c>
      <c r="AD49">
        <v>90.433999999999997</v>
      </c>
      <c r="AE49">
        <v>46</v>
      </c>
      <c r="AF49">
        <v>12.4459</v>
      </c>
      <c r="AG49">
        <v>60.667999999999999</v>
      </c>
      <c r="AH49">
        <v>46</v>
      </c>
      <c r="AI49">
        <v>16.297999999999998</v>
      </c>
      <c r="AJ49">
        <v>98.71</v>
      </c>
      <c r="AK49">
        <v>46</v>
      </c>
      <c r="AL49">
        <v>29.891200000000001</v>
      </c>
      <c r="AM49">
        <v>67.356999999999999</v>
      </c>
      <c r="AN49">
        <v>46</v>
      </c>
      <c r="AO49">
        <v>119.623</v>
      </c>
      <c r="AP49">
        <v>74.997</v>
      </c>
      <c r="AQ49">
        <v>46</v>
      </c>
      <c r="AR49">
        <v>3.3069999999999999</v>
      </c>
      <c r="AS49">
        <v>93.199799999999996</v>
      </c>
      <c r="AT49">
        <v>46</v>
      </c>
      <c r="AU49">
        <v>0</v>
      </c>
      <c r="AV49">
        <v>76.299000000000007</v>
      </c>
      <c r="AW49">
        <v>46</v>
      </c>
      <c r="AX49">
        <v>41.41</v>
      </c>
      <c r="AY49">
        <v>66.232200000000006</v>
      </c>
      <c r="AZ49">
        <v>46</v>
      </c>
      <c r="BA49">
        <v>31.533300000000001</v>
      </c>
      <c r="BB49">
        <v>90.695999999999998</v>
      </c>
      <c r="BC49">
        <v>46</v>
      </c>
      <c r="BD49">
        <v>0.56589999999999996</v>
      </c>
      <c r="BE49">
        <v>96.15</v>
      </c>
      <c r="BF49">
        <v>46</v>
      </c>
      <c r="BG49">
        <v>66.432000000000002</v>
      </c>
      <c r="BH49">
        <v>66.035499999999999</v>
      </c>
      <c r="BI49">
        <v>46</v>
      </c>
      <c r="BJ49">
        <v>11.734999999999999</v>
      </c>
      <c r="BK49">
        <v>76.975999999999999</v>
      </c>
      <c r="BL49">
        <v>46</v>
      </c>
      <c r="BM49">
        <v>10.987</v>
      </c>
      <c r="BN49">
        <v>109.04</v>
      </c>
      <c r="BO49">
        <v>46</v>
      </c>
      <c r="BP49">
        <v>83.094999999999999</v>
      </c>
      <c r="BQ49">
        <v>62.717199999999998</v>
      </c>
      <c r="BR49">
        <v>46</v>
      </c>
      <c r="BS49">
        <v>2.5739999999999998</v>
      </c>
      <c r="BT49">
        <v>85.765000000000001</v>
      </c>
      <c r="BU49">
        <v>46</v>
      </c>
      <c r="BV49">
        <v>4.6391</v>
      </c>
      <c r="BW49">
        <v>108.29300000000001</v>
      </c>
      <c r="BX49">
        <v>46</v>
      </c>
      <c r="BY49">
        <v>49.173200000000001</v>
      </c>
      <c r="BZ49">
        <v>58.491</v>
      </c>
      <c r="CA49">
        <v>46</v>
      </c>
      <c r="CB49">
        <v>10.196</v>
      </c>
      <c r="CC49">
        <v>107.82</v>
      </c>
      <c r="CD49">
        <v>46</v>
      </c>
      <c r="CE49">
        <v>31.9709</v>
      </c>
      <c r="CF49">
        <v>56.994599999999998</v>
      </c>
      <c r="CG49">
        <v>46</v>
      </c>
      <c r="CH49">
        <v>95.721000000000004</v>
      </c>
      <c r="CI49">
        <v>75.412499999999994</v>
      </c>
      <c r="CJ49">
        <v>46</v>
      </c>
      <c r="CK49">
        <v>0.4304</v>
      </c>
      <c r="CL49">
        <v>110.67400000000001</v>
      </c>
      <c r="CM49">
        <v>46</v>
      </c>
      <c r="CN49">
        <v>8.9613999999999994</v>
      </c>
      <c r="CO49">
        <v>66.218699999999998</v>
      </c>
      <c r="CP49">
        <v>46</v>
      </c>
      <c r="CQ49">
        <v>2.6539999999999999</v>
      </c>
      <c r="CR49">
        <v>77.820999999999998</v>
      </c>
      <c r="CS49">
        <v>46</v>
      </c>
      <c r="CT49">
        <v>7.0590000000000002</v>
      </c>
      <c r="CU49">
        <v>84.703999999999994</v>
      </c>
      <c r="CV49">
        <v>46</v>
      </c>
      <c r="CW49">
        <v>46.515000000000001</v>
      </c>
      <c r="CX49">
        <v>66.433999999999997</v>
      </c>
      <c r="CY49">
        <v>46</v>
      </c>
      <c r="CZ49">
        <v>8.2707999999999995</v>
      </c>
      <c r="DA49">
        <v>92.5</v>
      </c>
      <c r="DB49">
        <v>46</v>
      </c>
      <c r="DC49">
        <v>52.680999999999997</v>
      </c>
      <c r="DD49">
        <v>55.27</v>
      </c>
      <c r="DE49">
        <v>46</v>
      </c>
      <c r="DF49">
        <v>1.833</v>
      </c>
      <c r="DG49">
        <v>107.584</v>
      </c>
    </row>
    <row r="50" spans="1:111" x14ac:dyDescent="0.65">
      <c r="A50">
        <v>47</v>
      </c>
      <c r="B50">
        <v>0</v>
      </c>
      <c r="C50">
        <v>97.92</v>
      </c>
      <c r="G50">
        <v>47</v>
      </c>
      <c r="H50">
        <v>12.802300000000001</v>
      </c>
      <c r="I50">
        <v>75.407600000000002</v>
      </c>
      <c r="M50">
        <v>47</v>
      </c>
      <c r="N50">
        <v>8.1729000000000003</v>
      </c>
      <c r="O50">
        <v>96.494</v>
      </c>
      <c r="P50">
        <v>47</v>
      </c>
      <c r="Q50">
        <v>2.484</v>
      </c>
      <c r="R50">
        <v>81.632000000000005</v>
      </c>
      <c r="S50">
        <v>47</v>
      </c>
      <c r="T50">
        <v>3.4156</v>
      </c>
      <c r="U50">
        <v>115.1953</v>
      </c>
      <c r="V50">
        <v>47</v>
      </c>
      <c r="W50">
        <v>86.712000000000003</v>
      </c>
      <c r="X50">
        <v>67.266400000000004</v>
      </c>
      <c r="Y50">
        <v>47</v>
      </c>
      <c r="Z50">
        <v>5.5316000000000001</v>
      </c>
      <c r="AA50">
        <v>103.29600000000001</v>
      </c>
      <c r="AB50">
        <v>47</v>
      </c>
      <c r="AC50">
        <v>72.123000000000005</v>
      </c>
      <c r="AD50">
        <v>89.872</v>
      </c>
      <c r="AE50">
        <v>47</v>
      </c>
      <c r="AF50">
        <v>6.3348000000000004</v>
      </c>
      <c r="AG50">
        <v>64.177999999999997</v>
      </c>
      <c r="AH50">
        <v>47</v>
      </c>
      <c r="AI50">
        <v>4.8719999999999999</v>
      </c>
      <c r="AJ50">
        <v>100.985</v>
      </c>
      <c r="AK50">
        <v>47</v>
      </c>
      <c r="AL50">
        <v>39.480800000000002</v>
      </c>
      <c r="AM50">
        <v>61.244</v>
      </c>
      <c r="AN50">
        <v>47</v>
      </c>
      <c r="AO50">
        <v>81.950999999999993</v>
      </c>
      <c r="AP50">
        <v>75.165999999999997</v>
      </c>
      <c r="AQ50">
        <v>47</v>
      </c>
      <c r="AR50">
        <v>0.52910000000000001</v>
      </c>
      <c r="AS50">
        <v>97.115899999999996</v>
      </c>
      <c r="AT50">
        <v>47</v>
      </c>
      <c r="AU50">
        <v>0</v>
      </c>
      <c r="AV50">
        <v>75.525999999999996</v>
      </c>
      <c r="AW50">
        <v>47</v>
      </c>
      <c r="AX50">
        <v>63.8</v>
      </c>
      <c r="AY50">
        <v>60.1038</v>
      </c>
      <c r="AZ50">
        <v>47</v>
      </c>
      <c r="BA50">
        <v>24.6648</v>
      </c>
      <c r="BB50">
        <v>99.033000000000001</v>
      </c>
      <c r="BC50">
        <v>47</v>
      </c>
      <c r="BD50">
        <v>4.0438000000000001</v>
      </c>
      <c r="BE50">
        <v>89.864999999999995</v>
      </c>
      <c r="BF50">
        <v>47</v>
      </c>
      <c r="BG50">
        <v>109.53400000000001</v>
      </c>
      <c r="BH50">
        <v>71.344899999999996</v>
      </c>
      <c r="BI50">
        <v>47</v>
      </c>
      <c r="BJ50">
        <v>9.7970000000000006</v>
      </c>
      <c r="BK50">
        <v>85.412000000000006</v>
      </c>
      <c r="BL50">
        <v>47</v>
      </c>
      <c r="BM50">
        <v>4.6269999999999998</v>
      </c>
      <c r="BN50">
        <v>112.01900000000001</v>
      </c>
      <c r="BO50">
        <v>47</v>
      </c>
      <c r="BP50">
        <v>36.655999999999999</v>
      </c>
      <c r="BQ50">
        <v>68.229799999999997</v>
      </c>
      <c r="BR50">
        <v>47</v>
      </c>
      <c r="BS50">
        <v>0.81259999999999999</v>
      </c>
      <c r="BT50">
        <v>88.787000000000006</v>
      </c>
      <c r="BU50">
        <v>47</v>
      </c>
      <c r="BV50">
        <v>4.8860999999999999</v>
      </c>
      <c r="BW50">
        <v>103.599</v>
      </c>
      <c r="BX50">
        <v>47</v>
      </c>
      <c r="BY50">
        <v>27.058800000000002</v>
      </c>
      <c r="BZ50">
        <v>56.591999999999999</v>
      </c>
      <c r="CA50">
        <v>47</v>
      </c>
      <c r="CB50">
        <v>6.117</v>
      </c>
      <c r="CC50">
        <v>104.949</v>
      </c>
      <c r="CD50">
        <v>47</v>
      </c>
      <c r="CE50">
        <v>22.736499999999999</v>
      </c>
      <c r="CF50">
        <v>58.3369</v>
      </c>
      <c r="CG50">
        <v>47</v>
      </c>
      <c r="CH50">
        <v>178.733</v>
      </c>
      <c r="CI50">
        <v>74.074600000000004</v>
      </c>
      <c r="CJ50">
        <v>47</v>
      </c>
      <c r="CK50">
        <v>0</v>
      </c>
      <c r="CL50">
        <v>112.209</v>
      </c>
      <c r="CM50">
        <v>47</v>
      </c>
      <c r="CN50">
        <v>3.4131</v>
      </c>
      <c r="CO50">
        <v>73.918599999999998</v>
      </c>
      <c r="CP50">
        <v>47</v>
      </c>
      <c r="CQ50">
        <v>5.2190000000000003</v>
      </c>
      <c r="CR50">
        <v>76.813999999999993</v>
      </c>
      <c r="CS50">
        <v>47</v>
      </c>
      <c r="CT50">
        <v>6.1369999999999996</v>
      </c>
      <c r="CU50">
        <v>87.685000000000002</v>
      </c>
      <c r="CV50">
        <v>47</v>
      </c>
      <c r="CW50">
        <v>59.08</v>
      </c>
      <c r="CX50">
        <v>60.268000000000001</v>
      </c>
      <c r="CY50">
        <v>47</v>
      </c>
      <c r="CZ50">
        <v>5.0991</v>
      </c>
      <c r="DA50">
        <v>93.938000000000002</v>
      </c>
      <c r="DB50">
        <v>47</v>
      </c>
      <c r="DC50">
        <v>71.052899999999994</v>
      </c>
      <c r="DD50">
        <v>53.918999999999997</v>
      </c>
      <c r="DE50">
        <v>47</v>
      </c>
      <c r="DF50">
        <v>1.1259999999999999</v>
      </c>
      <c r="DG50">
        <v>108.205</v>
      </c>
    </row>
    <row r="51" spans="1:111" x14ac:dyDescent="0.65">
      <c r="A51">
        <v>48</v>
      </c>
      <c r="B51">
        <v>0.64</v>
      </c>
      <c r="C51">
        <v>98.36</v>
      </c>
      <c r="G51">
        <v>48</v>
      </c>
      <c r="H51">
        <v>12.7986</v>
      </c>
      <c r="I51">
        <v>82.135599999999997</v>
      </c>
      <c r="M51">
        <v>48</v>
      </c>
      <c r="N51">
        <v>5.2725</v>
      </c>
      <c r="O51">
        <v>99.555999999999997</v>
      </c>
      <c r="P51">
        <v>48</v>
      </c>
      <c r="Q51">
        <v>1.1619999999999999</v>
      </c>
      <c r="R51">
        <v>79.150000000000006</v>
      </c>
      <c r="S51">
        <v>48</v>
      </c>
      <c r="T51">
        <v>2.8902999999999999</v>
      </c>
      <c r="U51">
        <v>119.86360000000001</v>
      </c>
      <c r="V51">
        <v>48</v>
      </c>
      <c r="W51">
        <v>154.38999999999999</v>
      </c>
      <c r="X51">
        <v>62.793900000000001</v>
      </c>
      <c r="Y51">
        <v>48</v>
      </c>
      <c r="Z51">
        <v>11.3942</v>
      </c>
      <c r="AA51">
        <v>104.911</v>
      </c>
      <c r="AB51">
        <v>48</v>
      </c>
      <c r="AC51">
        <v>34.225000000000001</v>
      </c>
      <c r="AD51">
        <v>99.53</v>
      </c>
      <c r="AE51">
        <v>48</v>
      </c>
      <c r="AF51">
        <v>5.5286</v>
      </c>
      <c r="AG51">
        <v>69.082999999999998</v>
      </c>
      <c r="AH51">
        <v>48</v>
      </c>
      <c r="AI51">
        <v>1.4039999999999999</v>
      </c>
      <c r="AJ51">
        <v>105.66500000000001</v>
      </c>
      <c r="AK51">
        <v>48</v>
      </c>
      <c r="AL51">
        <v>69.904799999999994</v>
      </c>
      <c r="AM51">
        <v>58.963999999999999</v>
      </c>
      <c r="AN51">
        <v>48</v>
      </c>
      <c r="AO51">
        <v>42.405999999999999</v>
      </c>
      <c r="AP51">
        <v>74.754000000000005</v>
      </c>
      <c r="AQ51">
        <v>48</v>
      </c>
      <c r="AR51">
        <v>0</v>
      </c>
      <c r="AS51">
        <v>101.1849</v>
      </c>
      <c r="AT51">
        <v>48</v>
      </c>
      <c r="AU51">
        <v>1.6659999999999999</v>
      </c>
      <c r="AV51">
        <v>72.448999999999998</v>
      </c>
      <c r="AW51">
        <v>48</v>
      </c>
      <c r="AX51">
        <v>122.96599999999999</v>
      </c>
      <c r="AY51">
        <v>60.550199999999997</v>
      </c>
      <c r="AZ51">
        <v>48</v>
      </c>
      <c r="BA51">
        <v>22.584399999999999</v>
      </c>
      <c r="BB51">
        <v>103.72</v>
      </c>
      <c r="BC51">
        <v>48</v>
      </c>
      <c r="BD51">
        <v>12.76</v>
      </c>
      <c r="BE51">
        <v>87.712000000000003</v>
      </c>
      <c r="BF51">
        <v>48</v>
      </c>
      <c r="BG51">
        <v>124.283</v>
      </c>
      <c r="BH51">
        <v>77.338999999999999</v>
      </c>
      <c r="BI51">
        <v>48</v>
      </c>
      <c r="BJ51">
        <v>7.7160000000000002</v>
      </c>
      <c r="BK51">
        <v>90.394999999999996</v>
      </c>
      <c r="BL51">
        <v>48</v>
      </c>
      <c r="BM51">
        <v>2.3650000000000002</v>
      </c>
      <c r="BN51">
        <v>111.639</v>
      </c>
      <c r="BO51">
        <v>48</v>
      </c>
      <c r="BP51">
        <v>11.734999999999999</v>
      </c>
      <c r="BQ51">
        <v>74.530199999999994</v>
      </c>
      <c r="BR51">
        <v>48</v>
      </c>
      <c r="BS51">
        <v>0</v>
      </c>
      <c r="BT51">
        <v>91.227999999999994</v>
      </c>
      <c r="BU51">
        <v>48</v>
      </c>
      <c r="BV51">
        <v>5.2426000000000004</v>
      </c>
      <c r="BW51">
        <v>99.691999999999993</v>
      </c>
      <c r="BX51">
        <v>48</v>
      </c>
      <c r="BY51">
        <v>10.2204</v>
      </c>
      <c r="BZ51">
        <v>56.884999999999998</v>
      </c>
      <c r="CA51">
        <v>48</v>
      </c>
      <c r="CB51">
        <v>4.0860000000000003</v>
      </c>
      <c r="CC51">
        <v>102.08199999999999</v>
      </c>
      <c r="CD51">
        <v>48</v>
      </c>
      <c r="CE51">
        <v>13.585000000000001</v>
      </c>
      <c r="CF51">
        <v>59.909700000000001</v>
      </c>
      <c r="CG51">
        <v>48</v>
      </c>
      <c r="CH51">
        <v>235.542</v>
      </c>
      <c r="CI51">
        <v>70.024600000000007</v>
      </c>
      <c r="CJ51">
        <v>48</v>
      </c>
      <c r="CK51">
        <v>0</v>
      </c>
      <c r="CL51">
        <v>108.35899999999999</v>
      </c>
      <c r="CM51">
        <v>48</v>
      </c>
      <c r="CN51">
        <v>2.0827</v>
      </c>
      <c r="CO51">
        <v>78.671199999999999</v>
      </c>
      <c r="CP51">
        <v>48</v>
      </c>
      <c r="CQ51">
        <v>10.06</v>
      </c>
      <c r="CR51">
        <v>72.944999999999993</v>
      </c>
      <c r="CS51">
        <v>48</v>
      </c>
      <c r="CT51">
        <v>4.6559999999999997</v>
      </c>
      <c r="CU51">
        <v>91.271000000000001</v>
      </c>
      <c r="CV51">
        <v>48</v>
      </c>
      <c r="CW51">
        <v>47.3</v>
      </c>
      <c r="CX51">
        <v>54.802</v>
      </c>
      <c r="CY51">
        <v>48</v>
      </c>
      <c r="CZ51">
        <v>3.4437000000000002</v>
      </c>
      <c r="DA51">
        <v>99.100999999999999</v>
      </c>
      <c r="DB51">
        <v>48</v>
      </c>
      <c r="DC51">
        <v>59.649000000000001</v>
      </c>
      <c r="DD51">
        <v>54.761000000000003</v>
      </c>
      <c r="DE51">
        <v>48</v>
      </c>
      <c r="DF51">
        <v>1</v>
      </c>
      <c r="DG51">
        <v>105.97499999999999</v>
      </c>
    </row>
    <row r="52" spans="1:111" x14ac:dyDescent="0.65">
      <c r="A52">
        <v>49</v>
      </c>
      <c r="B52">
        <v>1</v>
      </c>
      <c r="C52">
        <v>96.72</v>
      </c>
      <c r="G52">
        <v>49</v>
      </c>
      <c r="H52">
        <v>11.3941</v>
      </c>
      <c r="I52">
        <v>89.227199999999996</v>
      </c>
      <c r="M52">
        <v>49</v>
      </c>
      <c r="N52">
        <v>3.4342000000000001</v>
      </c>
      <c r="O52">
        <v>97.896000000000001</v>
      </c>
      <c r="P52">
        <v>49</v>
      </c>
      <c r="Q52">
        <v>3.726</v>
      </c>
      <c r="R52">
        <v>78.552999999999997</v>
      </c>
      <c r="S52">
        <v>49</v>
      </c>
      <c r="T52">
        <v>2.3852000000000002</v>
      </c>
      <c r="U52">
        <v>124.79770000000001</v>
      </c>
      <c r="V52">
        <v>49</v>
      </c>
      <c r="W52">
        <v>204.17400000000001</v>
      </c>
      <c r="X52">
        <v>59.927100000000003</v>
      </c>
      <c r="Y52">
        <v>49</v>
      </c>
      <c r="Z52">
        <v>19.4983</v>
      </c>
      <c r="AA52">
        <v>107.357</v>
      </c>
      <c r="AB52">
        <v>49</v>
      </c>
      <c r="AC52">
        <v>17.186</v>
      </c>
      <c r="AD52">
        <v>105.298</v>
      </c>
      <c r="AE52">
        <v>49</v>
      </c>
      <c r="AF52">
        <v>6.7938999999999998</v>
      </c>
      <c r="AG52">
        <v>75.700999999999993</v>
      </c>
      <c r="AH52">
        <v>49</v>
      </c>
      <c r="AI52">
        <v>2.2170000000000001</v>
      </c>
      <c r="AJ52">
        <v>115.973</v>
      </c>
      <c r="AK52">
        <v>49</v>
      </c>
      <c r="AL52">
        <v>79.768000000000001</v>
      </c>
      <c r="AM52">
        <v>63.765999999999998</v>
      </c>
      <c r="AN52">
        <v>49</v>
      </c>
      <c r="AO52">
        <v>18.98</v>
      </c>
      <c r="AP52">
        <v>74.230999999999995</v>
      </c>
      <c r="AQ52">
        <v>49</v>
      </c>
      <c r="AR52">
        <v>0</v>
      </c>
      <c r="AS52">
        <v>105.08710000000001</v>
      </c>
      <c r="AT52">
        <v>49</v>
      </c>
      <c r="AU52">
        <v>8.5779999999999994</v>
      </c>
      <c r="AV52">
        <v>73.378</v>
      </c>
      <c r="AW52">
        <v>49</v>
      </c>
      <c r="AX52">
        <v>185.24600000000001</v>
      </c>
      <c r="AY52">
        <v>58.876300000000001</v>
      </c>
      <c r="AZ52">
        <v>49</v>
      </c>
      <c r="BA52">
        <v>16.862200000000001</v>
      </c>
      <c r="BB52">
        <v>105.489</v>
      </c>
      <c r="BC52">
        <v>49</v>
      </c>
      <c r="BD52">
        <v>27.527799999999999</v>
      </c>
      <c r="BE52">
        <v>82.712000000000003</v>
      </c>
      <c r="BF52">
        <v>49</v>
      </c>
      <c r="BG52">
        <v>85.712999999999994</v>
      </c>
      <c r="BH52">
        <v>87.192700000000002</v>
      </c>
      <c r="BI52">
        <v>49</v>
      </c>
      <c r="BJ52">
        <v>6.7190000000000003</v>
      </c>
      <c r="BK52">
        <v>95.942999999999998</v>
      </c>
      <c r="BL52">
        <v>49</v>
      </c>
      <c r="BM52">
        <v>1.04</v>
      </c>
      <c r="BN52">
        <v>109.247</v>
      </c>
      <c r="BO52">
        <v>49</v>
      </c>
      <c r="BP52">
        <v>1.901</v>
      </c>
      <c r="BQ52">
        <v>80.759900000000002</v>
      </c>
      <c r="BR52">
        <v>49</v>
      </c>
      <c r="BS52">
        <v>0</v>
      </c>
      <c r="BT52">
        <v>90.438000000000002</v>
      </c>
      <c r="BU52">
        <v>49</v>
      </c>
      <c r="BV52">
        <v>5.0766999999999998</v>
      </c>
      <c r="BW52">
        <v>98.588999999999999</v>
      </c>
      <c r="BX52">
        <v>49</v>
      </c>
      <c r="BY52">
        <v>2.9043000000000001</v>
      </c>
      <c r="BZ52">
        <v>58.475999999999999</v>
      </c>
      <c r="CA52">
        <v>49</v>
      </c>
      <c r="CB52">
        <v>5.6029999999999998</v>
      </c>
      <c r="CC52">
        <v>95.831000000000003</v>
      </c>
      <c r="CD52">
        <v>49</v>
      </c>
      <c r="CE52">
        <v>6.2579000000000002</v>
      </c>
      <c r="CF52">
        <v>61.451799999999999</v>
      </c>
      <c r="CG52">
        <v>49</v>
      </c>
      <c r="CH52">
        <v>230.74100000000001</v>
      </c>
      <c r="CI52">
        <v>66.190200000000004</v>
      </c>
      <c r="CJ52">
        <v>49</v>
      </c>
      <c r="CK52">
        <v>0.1575</v>
      </c>
      <c r="CL52">
        <v>102.256</v>
      </c>
      <c r="CM52">
        <v>49</v>
      </c>
      <c r="CN52">
        <v>4.1210000000000004</v>
      </c>
      <c r="CO52">
        <v>80.381699999999995</v>
      </c>
      <c r="CP52">
        <v>49</v>
      </c>
      <c r="CQ52">
        <v>19.417999999999999</v>
      </c>
      <c r="CR52">
        <v>68.150999999999996</v>
      </c>
      <c r="CS52">
        <v>49</v>
      </c>
      <c r="CT52">
        <v>2.6560000000000001</v>
      </c>
      <c r="CU52">
        <v>97.31</v>
      </c>
      <c r="CV52">
        <v>49</v>
      </c>
      <c r="CW52">
        <v>22.056999999999999</v>
      </c>
      <c r="CX52">
        <v>50.981000000000002</v>
      </c>
      <c r="CY52">
        <v>49</v>
      </c>
      <c r="CZ52">
        <v>2.5874000000000001</v>
      </c>
      <c r="DA52">
        <v>105.126</v>
      </c>
      <c r="DB52">
        <v>49</v>
      </c>
      <c r="DC52">
        <v>30.690100000000001</v>
      </c>
      <c r="DD52">
        <v>59.127000000000002</v>
      </c>
      <c r="DE52">
        <v>49</v>
      </c>
      <c r="DF52">
        <v>1</v>
      </c>
      <c r="DG52">
        <v>99.739000000000004</v>
      </c>
    </row>
    <row r="53" spans="1:111" x14ac:dyDescent="0.65">
      <c r="A53">
        <v>50</v>
      </c>
      <c r="B53">
        <v>1.788</v>
      </c>
      <c r="C53">
        <v>96.788200000000003</v>
      </c>
      <c r="G53">
        <v>50</v>
      </c>
      <c r="H53">
        <v>9.0657999999999994</v>
      </c>
      <c r="I53">
        <v>93.069900000000004</v>
      </c>
      <c r="M53">
        <v>50</v>
      </c>
      <c r="N53">
        <v>2.4336000000000002</v>
      </c>
      <c r="O53">
        <v>95.405000000000001</v>
      </c>
      <c r="P53">
        <v>50</v>
      </c>
      <c r="Q53">
        <v>15.061999999999999</v>
      </c>
      <c r="R53">
        <v>78.710999999999999</v>
      </c>
      <c r="S53">
        <v>50</v>
      </c>
      <c r="T53">
        <v>1.1662999999999999</v>
      </c>
      <c r="U53">
        <v>127.38509999999999</v>
      </c>
      <c r="V53">
        <v>50</v>
      </c>
      <c r="W53">
        <v>196.40700000000001</v>
      </c>
      <c r="X53">
        <v>60.818899999999999</v>
      </c>
      <c r="Y53">
        <v>50</v>
      </c>
      <c r="Z53">
        <v>22.6005</v>
      </c>
      <c r="AA53">
        <v>106.214</v>
      </c>
      <c r="AB53">
        <v>50</v>
      </c>
      <c r="AC53">
        <v>8.4949999999999992</v>
      </c>
      <c r="AD53">
        <v>107.40300000000001</v>
      </c>
      <c r="AE53">
        <v>50</v>
      </c>
      <c r="AF53">
        <v>8.5282999999999998</v>
      </c>
      <c r="AG53">
        <v>82.929000000000002</v>
      </c>
      <c r="AH53">
        <v>50</v>
      </c>
      <c r="AI53">
        <v>4.7939999999999996</v>
      </c>
      <c r="AJ53">
        <v>118.911</v>
      </c>
      <c r="AK53">
        <v>50</v>
      </c>
      <c r="AL53">
        <v>65.054400000000001</v>
      </c>
      <c r="AM53">
        <v>69.912999999999997</v>
      </c>
      <c r="AN53">
        <v>50</v>
      </c>
      <c r="AO53">
        <v>6.407</v>
      </c>
      <c r="AP53">
        <v>80.305000000000007</v>
      </c>
      <c r="AQ53">
        <v>50</v>
      </c>
      <c r="AR53">
        <v>0</v>
      </c>
      <c r="AS53">
        <v>107.50960000000001</v>
      </c>
      <c r="AT53">
        <v>50</v>
      </c>
      <c r="AU53">
        <v>26.65</v>
      </c>
      <c r="AV53">
        <v>76.608999999999995</v>
      </c>
      <c r="AW53">
        <v>50</v>
      </c>
      <c r="AX53">
        <v>181.69900000000001</v>
      </c>
      <c r="AY53">
        <v>57.066299999999998</v>
      </c>
      <c r="AZ53">
        <v>50</v>
      </c>
      <c r="BA53">
        <v>9.1439000000000004</v>
      </c>
      <c r="BB53">
        <v>109.17</v>
      </c>
      <c r="BC53">
        <v>50</v>
      </c>
      <c r="BD53">
        <v>40.656399999999998</v>
      </c>
      <c r="BE53">
        <v>80.174999999999997</v>
      </c>
      <c r="BF53">
        <v>50</v>
      </c>
      <c r="BG53">
        <v>40.139000000000003</v>
      </c>
      <c r="BH53">
        <v>90.056700000000006</v>
      </c>
      <c r="BI53">
        <v>50</v>
      </c>
      <c r="BJ53">
        <v>5.9370000000000003</v>
      </c>
      <c r="BK53">
        <v>102.992</v>
      </c>
      <c r="BL53">
        <v>50</v>
      </c>
      <c r="BM53">
        <v>9.0999999999999998E-2</v>
      </c>
      <c r="BN53">
        <v>104.479</v>
      </c>
      <c r="BO53">
        <v>50</v>
      </c>
      <c r="BP53">
        <v>0.26100000000000001</v>
      </c>
      <c r="BQ53">
        <v>87.061099999999996</v>
      </c>
      <c r="BR53">
        <v>50</v>
      </c>
      <c r="BS53">
        <v>0</v>
      </c>
      <c r="BT53">
        <v>84.097999999999999</v>
      </c>
      <c r="BU53">
        <v>50</v>
      </c>
      <c r="BV53">
        <v>4.5715000000000003</v>
      </c>
      <c r="BW53">
        <v>98.43</v>
      </c>
      <c r="BX53">
        <v>50</v>
      </c>
      <c r="BY53">
        <v>2.5053999999999998</v>
      </c>
      <c r="BZ53">
        <v>58.780999999999999</v>
      </c>
      <c r="CA53">
        <v>50</v>
      </c>
      <c r="CB53">
        <v>16.123999999999999</v>
      </c>
      <c r="CC53">
        <v>86.558999999999997</v>
      </c>
      <c r="CD53">
        <v>50</v>
      </c>
      <c r="CE53">
        <v>2.0611999999999999</v>
      </c>
      <c r="CF53">
        <v>63.647100000000002</v>
      </c>
      <c r="CG53">
        <v>50</v>
      </c>
      <c r="CH53">
        <v>141.77699999999999</v>
      </c>
      <c r="CI53">
        <v>64</v>
      </c>
      <c r="CJ53">
        <v>50</v>
      </c>
      <c r="CK53">
        <v>3.3378999999999999</v>
      </c>
      <c r="CL53">
        <v>92.001000000000005</v>
      </c>
      <c r="CM53">
        <v>50</v>
      </c>
      <c r="CN53">
        <v>5.2527999999999997</v>
      </c>
      <c r="CO53">
        <v>85.021900000000002</v>
      </c>
      <c r="CP53">
        <v>50</v>
      </c>
      <c r="CQ53">
        <v>54.594000000000001</v>
      </c>
      <c r="CR53">
        <v>61.131</v>
      </c>
      <c r="CS53">
        <v>50</v>
      </c>
      <c r="CT53">
        <v>1.855</v>
      </c>
      <c r="CU53">
        <v>103.389</v>
      </c>
      <c r="CV53">
        <v>50</v>
      </c>
      <c r="CW53">
        <v>7.9580000000000002</v>
      </c>
      <c r="CX53">
        <v>49.298999999999999</v>
      </c>
      <c r="CY53">
        <v>50</v>
      </c>
      <c r="CZ53">
        <v>1.875</v>
      </c>
      <c r="DA53">
        <v>109.104</v>
      </c>
      <c r="DB53">
        <v>50</v>
      </c>
      <c r="DC53">
        <v>11.853</v>
      </c>
      <c r="DD53">
        <v>66.727999999999994</v>
      </c>
      <c r="DE53">
        <v>50</v>
      </c>
      <c r="DF53">
        <v>1</v>
      </c>
      <c r="DG53">
        <v>97.004999999999995</v>
      </c>
    </row>
    <row r="54" spans="1:111" x14ac:dyDescent="0.65">
      <c r="A54">
        <v>51</v>
      </c>
      <c r="B54">
        <v>3.0009999999999999</v>
      </c>
      <c r="C54">
        <v>96.439099999999996</v>
      </c>
      <c r="G54">
        <v>51</v>
      </c>
      <c r="H54">
        <v>6.9717000000000002</v>
      </c>
      <c r="I54">
        <v>95.84</v>
      </c>
      <c r="M54">
        <v>51</v>
      </c>
      <c r="N54">
        <v>1.2766999999999999</v>
      </c>
      <c r="O54">
        <v>95.816000000000003</v>
      </c>
      <c r="P54">
        <v>51</v>
      </c>
      <c r="Q54">
        <v>48.258000000000003</v>
      </c>
      <c r="R54">
        <v>76.549000000000007</v>
      </c>
      <c r="S54">
        <v>51</v>
      </c>
      <c r="T54">
        <v>1.0517000000000001</v>
      </c>
      <c r="U54">
        <v>120.28279999999999</v>
      </c>
      <c r="V54">
        <v>51</v>
      </c>
      <c r="W54">
        <v>112.48399999999999</v>
      </c>
      <c r="X54">
        <v>64.210499999999996</v>
      </c>
      <c r="Y54">
        <v>51</v>
      </c>
      <c r="Z54">
        <v>27.2441</v>
      </c>
      <c r="AA54">
        <v>101.739</v>
      </c>
      <c r="AB54">
        <v>51</v>
      </c>
      <c r="AC54">
        <v>2.63</v>
      </c>
      <c r="AD54">
        <v>107.49</v>
      </c>
      <c r="AE54">
        <v>51</v>
      </c>
      <c r="AF54">
        <v>9.0846999999999998</v>
      </c>
      <c r="AG54">
        <v>87.11</v>
      </c>
      <c r="AH54">
        <v>51</v>
      </c>
      <c r="AI54">
        <v>8.09</v>
      </c>
      <c r="AJ54">
        <v>116.93600000000001</v>
      </c>
      <c r="AK54">
        <v>51</v>
      </c>
      <c r="AL54">
        <v>37.425600000000003</v>
      </c>
      <c r="AM54">
        <v>75.697000000000003</v>
      </c>
      <c r="AN54">
        <v>51</v>
      </c>
      <c r="AO54">
        <v>1.137</v>
      </c>
      <c r="AP54">
        <v>86.694000000000003</v>
      </c>
      <c r="AQ54">
        <v>51</v>
      </c>
      <c r="AR54">
        <v>0.98719999999999997</v>
      </c>
      <c r="AS54">
        <v>106.3086</v>
      </c>
      <c r="AT54">
        <v>51</v>
      </c>
      <c r="AU54">
        <v>62.018999999999998</v>
      </c>
      <c r="AV54">
        <v>79.731999999999999</v>
      </c>
      <c r="AW54">
        <v>51</v>
      </c>
      <c r="AX54">
        <v>126.657</v>
      </c>
      <c r="AY54">
        <v>55.000799999999998</v>
      </c>
      <c r="AZ54">
        <v>51</v>
      </c>
      <c r="BA54">
        <v>4.2259000000000002</v>
      </c>
      <c r="BB54">
        <v>113.069</v>
      </c>
      <c r="BC54">
        <v>51</v>
      </c>
      <c r="BD54">
        <v>29.3429</v>
      </c>
      <c r="BE54">
        <v>86.153999999999996</v>
      </c>
      <c r="BF54">
        <v>51</v>
      </c>
      <c r="BG54">
        <v>13.506</v>
      </c>
      <c r="BH54">
        <v>92.670400000000001</v>
      </c>
      <c r="BI54">
        <v>51</v>
      </c>
      <c r="BJ54">
        <v>3.5430000000000001</v>
      </c>
      <c r="BK54">
        <v>99.8</v>
      </c>
      <c r="BL54">
        <v>51</v>
      </c>
      <c r="BM54">
        <v>0</v>
      </c>
      <c r="BN54">
        <v>101.568</v>
      </c>
      <c r="BO54">
        <v>51</v>
      </c>
      <c r="BP54">
        <v>1.69</v>
      </c>
      <c r="BQ54">
        <v>92.069000000000003</v>
      </c>
      <c r="BR54">
        <v>51</v>
      </c>
      <c r="BS54">
        <v>8.4900000000000003E-2</v>
      </c>
      <c r="BT54">
        <v>82.715000000000003</v>
      </c>
      <c r="BU54">
        <v>51</v>
      </c>
      <c r="BV54">
        <v>4.0754999999999999</v>
      </c>
      <c r="BW54">
        <v>92.85</v>
      </c>
      <c r="BX54">
        <v>51</v>
      </c>
      <c r="BY54">
        <v>4.2847</v>
      </c>
      <c r="BZ54">
        <v>61.274999999999999</v>
      </c>
      <c r="CA54">
        <v>51</v>
      </c>
      <c r="CB54">
        <v>42.831000000000003</v>
      </c>
      <c r="CC54">
        <v>76.295000000000002</v>
      </c>
      <c r="CD54">
        <v>51</v>
      </c>
      <c r="CE54">
        <v>0.93020000000000003</v>
      </c>
      <c r="CF54">
        <v>65.952600000000004</v>
      </c>
      <c r="CG54">
        <v>51</v>
      </c>
      <c r="CH54">
        <v>77.692999999999998</v>
      </c>
      <c r="CI54">
        <v>64.204099999999997</v>
      </c>
      <c r="CJ54">
        <v>51</v>
      </c>
      <c r="CK54">
        <v>15.507199999999999</v>
      </c>
      <c r="CL54">
        <v>79.344999999999999</v>
      </c>
      <c r="CM54">
        <v>51</v>
      </c>
      <c r="CN54">
        <v>5.1323999999999996</v>
      </c>
      <c r="CO54">
        <v>89.071600000000004</v>
      </c>
      <c r="CP54">
        <v>51</v>
      </c>
      <c r="CQ54">
        <v>139.65</v>
      </c>
      <c r="CR54">
        <v>51.643000000000001</v>
      </c>
      <c r="CS54">
        <v>51</v>
      </c>
      <c r="CT54">
        <v>2.9609999999999999</v>
      </c>
      <c r="CU54">
        <v>105.681</v>
      </c>
      <c r="CV54">
        <v>51</v>
      </c>
      <c r="CW54">
        <v>7.3949999999999996</v>
      </c>
      <c r="CX54">
        <v>50.164999999999999</v>
      </c>
      <c r="CY54">
        <v>51</v>
      </c>
      <c r="CZ54">
        <v>1</v>
      </c>
      <c r="DA54">
        <v>114.901</v>
      </c>
      <c r="DB54">
        <v>51</v>
      </c>
      <c r="DC54">
        <v>3.3</v>
      </c>
      <c r="DD54">
        <v>73.730999999999995</v>
      </c>
      <c r="DE54">
        <v>51</v>
      </c>
      <c r="DF54">
        <v>1.702</v>
      </c>
      <c r="DG54">
        <v>90.605000000000004</v>
      </c>
    </row>
    <row r="55" spans="1:111" x14ac:dyDescent="0.65">
      <c r="A55">
        <v>52</v>
      </c>
      <c r="B55">
        <v>4.2140000000000004</v>
      </c>
      <c r="C55">
        <v>95.510599999999997</v>
      </c>
      <c r="G55">
        <v>52</v>
      </c>
      <c r="H55">
        <v>6.0481999999999996</v>
      </c>
      <c r="I55">
        <v>100.1803</v>
      </c>
      <c r="M55">
        <v>52</v>
      </c>
      <c r="N55">
        <v>1.5064</v>
      </c>
      <c r="O55">
        <v>93.274000000000001</v>
      </c>
      <c r="P55">
        <v>52</v>
      </c>
      <c r="Q55">
        <v>109.408</v>
      </c>
      <c r="R55">
        <v>70.385999999999996</v>
      </c>
      <c r="S55">
        <v>52</v>
      </c>
      <c r="T55">
        <v>2.0030999999999999</v>
      </c>
      <c r="U55">
        <v>110.6486</v>
      </c>
      <c r="V55">
        <v>52</v>
      </c>
      <c r="W55">
        <v>44.256</v>
      </c>
      <c r="X55">
        <v>67.478300000000004</v>
      </c>
      <c r="Y55">
        <v>52</v>
      </c>
      <c r="Z55">
        <v>46.728000000000002</v>
      </c>
      <c r="AA55">
        <v>98.852000000000004</v>
      </c>
      <c r="AB55">
        <v>52</v>
      </c>
      <c r="AC55">
        <v>7.4999999999999997E-2</v>
      </c>
      <c r="AD55">
        <v>106.876</v>
      </c>
      <c r="AE55">
        <v>52</v>
      </c>
      <c r="AF55">
        <v>7.3906999999999998</v>
      </c>
      <c r="AG55">
        <v>87.959000000000003</v>
      </c>
      <c r="AH55">
        <v>52</v>
      </c>
      <c r="AI55">
        <v>10.385999999999999</v>
      </c>
      <c r="AJ55">
        <v>118.538</v>
      </c>
      <c r="AK55">
        <v>52</v>
      </c>
      <c r="AL55">
        <v>17.325600000000001</v>
      </c>
      <c r="AM55">
        <v>83.262</v>
      </c>
      <c r="AN55">
        <v>52</v>
      </c>
      <c r="AO55">
        <v>0</v>
      </c>
      <c r="AP55">
        <v>88.948999999999998</v>
      </c>
      <c r="AQ55">
        <v>52</v>
      </c>
      <c r="AR55">
        <v>2.7326000000000001</v>
      </c>
      <c r="AS55">
        <v>104.8622</v>
      </c>
      <c r="AT55">
        <v>52</v>
      </c>
      <c r="AU55">
        <v>116.49299999999999</v>
      </c>
      <c r="AV55">
        <v>84.394000000000005</v>
      </c>
      <c r="AW55">
        <v>52</v>
      </c>
      <c r="AX55">
        <v>65.31</v>
      </c>
      <c r="AY55">
        <v>54.041800000000002</v>
      </c>
      <c r="AZ55">
        <v>52</v>
      </c>
      <c r="BA55">
        <v>1.8983000000000001</v>
      </c>
      <c r="BB55">
        <v>116.828</v>
      </c>
      <c r="BC55">
        <v>52</v>
      </c>
      <c r="BD55">
        <v>15</v>
      </c>
      <c r="BE55">
        <v>91.655000000000001</v>
      </c>
      <c r="BF55">
        <v>52</v>
      </c>
      <c r="BG55">
        <v>2.7869999999999999</v>
      </c>
      <c r="BH55">
        <v>98.872100000000003</v>
      </c>
      <c r="BI55">
        <v>52</v>
      </c>
      <c r="BJ55">
        <v>2.8570000000000002</v>
      </c>
      <c r="BK55">
        <v>99.081999999999994</v>
      </c>
      <c r="BL55">
        <v>52</v>
      </c>
      <c r="BM55">
        <v>0.45200000000000001</v>
      </c>
      <c r="BN55">
        <v>99.825000000000003</v>
      </c>
      <c r="BO55">
        <v>52</v>
      </c>
      <c r="BP55">
        <v>4.0990000000000002</v>
      </c>
      <c r="BQ55">
        <v>94.839600000000004</v>
      </c>
      <c r="BR55">
        <v>52</v>
      </c>
      <c r="BS55">
        <v>1.0592999999999999</v>
      </c>
      <c r="BT55">
        <v>77.057000000000002</v>
      </c>
      <c r="BX55">
        <v>52</v>
      </c>
      <c r="BY55">
        <v>6.6767000000000003</v>
      </c>
      <c r="BZ55">
        <v>66.712000000000003</v>
      </c>
      <c r="CA55">
        <v>52</v>
      </c>
      <c r="CB55">
        <v>65.600999999999999</v>
      </c>
      <c r="CC55">
        <v>70.438999999999993</v>
      </c>
      <c r="CD55">
        <v>52</v>
      </c>
      <c r="CE55">
        <v>2.6978</v>
      </c>
      <c r="CF55">
        <v>71.194500000000005</v>
      </c>
      <c r="CG55">
        <v>52</v>
      </c>
      <c r="CH55">
        <v>41.168999999999997</v>
      </c>
      <c r="CI55">
        <v>66.3386</v>
      </c>
      <c r="CJ55">
        <v>52</v>
      </c>
      <c r="CK55">
        <v>32.907299999999999</v>
      </c>
      <c r="CL55">
        <v>70.817999999999998</v>
      </c>
      <c r="CM55">
        <v>52</v>
      </c>
      <c r="CN55">
        <v>4.5739000000000001</v>
      </c>
      <c r="CO55">
        <v>90.974900000000005</v>
      </c>
      <c r="CP55">
        <v>52</v>
      </c>
      <c r="CQ55">
        <v>225.06700000000001</v>
      </c>
      <c r="CR55">
        <v>46.59</v>
      </c>
      <c r="CS55">
        <v>52</v>
      </c>
      <c r="CT55">
        <v>12.47</v>
      </c>
      <c r="CU55">
        <v>104.05</v>
      </c>
      <c r="CV55">
        <v>52</v>
      </c>
      <c r="CW55">
        <v>16.308</v>
      </c>
      <c r="CX55">
        <v>54.037999999999997</v>
      </c>
      <c r="CY55">
        <v>52</v>
      </c>
      <c r="CZ55">
        <v>1</v>
      </c>
      <c r="DA55">
        <v>117.001</v>
      </c>
      <c r="DB55">
        <v>52</v>
      </c>
      <c r="DC55">
        <v>0.65990000000000004</v>
      </c>
      <c r="DD55">
        <v>78.870999999999995</v>
      </c>
    </row>
    <row r="56" spans="1:111" x14ac:dyDescent="0.65">
      <c r="A56">
        <v>53</v>
      </c>
      <c r="B56">
        <v>5.9050000000000002</v>
      </c>
      <c r="C56">
        <v>93.802099999999996</v>
      </c>
      <c r="G56">
        <v>53</v>
      </c>
      <c r="H56">
        <v>6.5959000000000003</v>
      </c>
      <c r="I56">
        <v>102.0304</v>
      </c>
      <c r="M56">
        <v>53</v>
      </c>
      <c r="N56">
        <v>2.8668</v>
      </c>
      <c r="O56">
        <v>90.421000000000006</v>
      </c>
      <c r="P56">
        <v>53</v>
      </c>
      <c r="Q56">
        <v>164.994</v>
      </c>
      <c r="R56">
        <v>63.56</v>
      </c>
      <c r="S56">
        <v>53</v>
      </c>
      <c r="T56">
        <v>8.1890999999999998</v>
      </c>
      <c r="U56">
        <v>100.9973</v>
      </c>
      <c r="V56">
        <v>53</v>
      </c>
      <c r="W56">
        <v>12.815</v>
      </c>
      <c r="X56">
        <v>73.639300000000006</v>
      </c>
      <c r="Y56">
        <v>53</v>
      </c>
      <c r="Z56">
        <v>68.810699999999997</v>
      </c>
      <c r="AA56">
        <v>98.040999999999997</v>
      </c>
      <c r="AB56">
        <v>53</v>
      </c>
      <c r="AC56">
        <v>0</v>
      </c>
      <c r="AD56">
        <v>103.559</v>
      </c>
      <c r="AE56">
        <v>53</v>
      </c>
      <c r="AF56">
        <v>4.6571999999999996</v>
      </c>
      <c r="AG56">
        <v>83.628</v>
      </c>
      <c r="AH56">
        <v>53</v>
      </c>
      <c r="AI56">
        <v>12.692</v>
      </c>
      <c r="AJ56">
        <v>124.851</v>
      </c>
      <c r="AK56">
        <v>53</v>
      </c>
      <c r="AL56">
        <v>6.6936</v>
      </c>
      <c r="AM56">
        <v>91.11</v>
      </c>
      <c r="AN56">
        <v>53</v>
      </c>
      <c r="AO56">
        <v>0.97699999999999998</v>
      </c>
      <c r="AP56">
        <v>93.741</v>
      </c>
      <c r="AQ56">
        <v>53</v>
      </c>
      <c r="AR56">
        <v>3.6606999999999998</v>
      </c>
      <c r="AS56">
        <v>104.44289999999999</v>
      </c>
      <c r="AT56">
        <v>53</v>
      </c>
      <c r="AU56">
        <v>137.934</v>
      </c>
      <c r="AV56">
        <v>88.004000000000005</v>
      </c>
      <c r="AW56">
        <v>53</v>
      </c>
      <c r="AX56">
        <v>26.423999999999999</v>
      </c>
      <c r="AY56">
        <v>56.695399999999999</v>
      </c>
      <c r="AZ56">
        <v>53</v>
      </c>
      <c r="BA56">
        <v>0.92269999999999996</v>
      </c>
      <c r="BB56">
        <v>118.27</v>
      </c>
      <c r="BC56">
        <v>53</v>
      </c>
      <c r="BD56">
        <v>7.9057000000000004</v>
      </c>
      <c r="BE56">
        <v>91.061999999999998</v>
      </c>
      <c r="BF56">
        <v>53</v>
      </c>
      <c r="BG56">
        <v>1.36</v>
      </c>
      <c r="BH56">
        <v>100.58199999999999</v>
      </c>
      <c r="BI56">
        <v>53</v>
      </c>
      <c r="BJ56">
        <v>3</v>
      </c>
      <c r="BK56">
        <v>102.279</v>
      </c>
      <c r="BO56">
        <v>53</v>
      </c>
      <c r="BP56">
        <v>5.8719999999999999</v>
      </c>
      <c r="BQ56">
        <v>94.635400000000004</v>
      </c>
      <c r="BR56">
        <v>53</v>
      </c>
      <c r="BS56">
        <v>2.0937000000000001</v>
      </c>
      <c r="BT56">
        <v>75.256</v>
      </c>
      <c r="BX56">
        <v>53</v>
      </c>
      <c r="BY56">
        <v>8.4826999999999995</v>
      </c>
      <c r="BZ56">
        <v>73.063000000000002</v>
      </c>
      <c r="CA56">
        <v>53</v>
      </c>
      <c r="CB56">
        <v>66.856999999999999</v>
      </c>
      <c r="CC56">
        <v>68.613</v>
      </c>
      <c r="CD56">
        <v>53</v>
      </c>
      <c r="CE56">
        <v>7.3968999999999996</v>
      </c>
      <c r="CF56">
        <v>76.620699999999999</v>
      </c>
      <c r="CG56">
        <v>53</v>
      </c>
      <c r="CH56">
        <v>22.372</v>
      </c>
      <c r="CI56">
        <v>69.960899999999995</v>
      </c>
      <c r="CJ56">
        <v>53</v>
      </c>
      <c r="CK56">
        <v>46.136000000000003</v>
      </c>
      <c r="CL56">
        <v>63.279000000000003</v>
      </c>
      <c r="CM56">
        <v>53</v>
      </c>
      <c r="CN56">
        <v>4.4661</v>
      </c>
      <c r="CO56">
        <v>88.731800000000007</v>
      </c>
      <c r="CP56">
        <v>53</v>
      </c>
      <c r="CQ56">
        <v>248.47300000000001</v>
      </c>
      <c r="CR56">
        <v>43.073999999999998</v>
      </c>
      <c r="CS56">
        <v>53</v>
      </c>
      <c r="CT56">
        <v>46.16</v>
      </c>
      <c r="CU56">
        <v>102.96</v>
      </c>
      <c r="CV56">
        <v>53</v>
      </c>
      <c r="CW56">
        <v>43.247</v>
      </c>
      <c r="CX56">
        <v>59.247999999999998</v>
      </c>
      <c r="CY56">
        <v>53</v>
      </c>
      <c r="CZ56">
        <v>1</v>
      </c>
      <c r="DA56">
        <v>114.381</v>
      </c>
      <c r="DB56">
        <v>53</v>
      </c>
      <c r="DC56">
        <v>0</v>
      </c>
      <c r="DD56">
        <v>82.81</v>
      </c>
    </row>
    <row r="57" spans="1:111" x14ac:dyDescent="0.65">
      <c r="G57">
        <v>54</v>
      </c>
      <c r="H57">
        <v>7.6692</v>
      </c>
      <c r="I57">
        <v>99.668800000000005</v>
      </c>
      <c r="M57">
        <v>54</v>
      </c>
      <c r="N57">
        <v>7.5621999999999998</v>
      </c>
      <c r="O57">
        <v>88.259</v>
      </c>
      <c r="P57">
        <v>54</v>
      </c>
      <c r="Q57">
        <v>178.85599999999999</v>
      </c>
      <c r="R57">
        <v>57.683</v>
      </c>
      <c r="S57">
        <v>54</v>
      </c>
      <c r="T57">
        <v>23.156199999999998</v>
      </c>
      <c r="U57">
        <v>94.004800000000003</v>
      </c>
      <c r="V57">
        <v>54</v>
      </c>
      <c r="W57">
        <v>2.1259999999999999</v>
      </c>
      <c r="X57">
        <v>79.032399999999996</v>
      </c>
      <c r="Y57">
        <v>54</v>
      </c>
      <c r="Z57">
        <v>82.540700000000001</v>
      </c>
      <c r="AA57">
        <v>96.183000000000007</v>
      </c>
      <c r="AB57">
        <v>54</v>
      </c>
      <c r="AC57">
        <v>0.48399999999999999</v>
      </c>
      <c r="AD57">
        <v>95.641000000000005</v>
      </c>
      <c r="AE57">
        <v>54</v>
      </c>
      <c r="AF57">
        <v>2.4243000000000001</v>
      </c>
      <c r="AG57">
        <v>80.805999999999997</v>
      </c>
      <c r="AH57">
        <v>54</v>
      </c>
      <c r="AI57">
        <v>16.452999999999999</v>
      </c>
      <c r="AJ57">
        <v>126.384</v>
      </c>
      <c r="AK57">
        <v>54</v>
      </c>
      <c r="AL57">
        <v>3.5790999999999999</v>
      </c>
      <c r="AM57">
        <v>95.230999999999995</v>
      </c>
      <c r="AN57">
        <v>54</v>
      </c>
      <c r="AO57">
        <v>3.5950000000000002</v>
      </c>
      <c r="AP57">
        <v>101.03400000000001</v>
      </c>
      <c r="AQ57">
        <v>54</v>
      </c>
      <c r="AR57">
        <v>3.5095999999999998</v>
      </c>
      <c r="AS57">
        <v>104.2997</v>
      </c>
      <c r="AT57">
        <v>54</v>
      </c>
      <c r="AU57">
        <v>105.995</v>
      </c>
      <c r="AV57">
        <v>86.1</v>
      </c>
      <c r="AW57">
        <v>54</v>
      </c>
      <c r="AX57">
        <v>11.885999999999999</v>
      </c>
      <c r="AY57">
        <v>60.700600000000001</v>
      </c>
      <c r="AZ57">
        <v>54</v>
      </c>
      <c r="BA57">
        <v>0.46039999999999998</v>
      </c>
      <c r="BB57">
        <v>115.8</v>
      </c>
      <c r="BC57">
        <v>54</v>
      </c>
      <c r="BD57">
        <v>3.32</v>
      </c>
      <c r="BE57">
        <v>94.75</v>
      </c>
      <c r="BF57">
        <v>54</v>
      </c>
      <c r="BG57">
        <v>2.012</v>
      </c>
      <c r="BH57">
        <v>98.074299999999994</v>
      </c>
      <c r="BI57">
        <v>54</v>
      </c>
      <c r="BJ57">
        <v>2.4529999999999998</v>
      </c>
      <c r="BK57">
        <v>104.608</v>
      </c>
      <c r="BO57">
        <v>54</v>
      </c>
      <c r="BP57">
        <v>5.7779999999999996</v>
      </c>
      <c r="BQ57">
        <v>89.525999999999996</v>
      </c>
      <c r="BR57">
        <v>54</v>
      </c>
      <c r="BS57">
        <v>5.0894000000000004</v>
      </c>
      <c r="BT57">
        <v>74.027000000000001</v>
      </c>
      <c r="BX57">
        <v>54</v>
      </c>
      <c r="BY57">
        <v>6.2621000000000002</v>
      </c>
      <c r="BZ57">
        <v>77.114000000000004</v>
      </c>
      <c r="CA57">
        <v>54</v>
      </c>
      <c r="CB57">
        <v>54.917999999999999</v>
      </c>
      <c r="CC57">
        <v>69.027000000000001</v>
      </c>
      <c r="CD57">
        <v>54</v>
      </c>
      <c r="CE57">
        <v>11.260899999999999</v>
      </c>
      <c r="CF57">
        <v>80.989500000000007</v>
      </c>
      <c r="CG57">
        <v>54</v>
      </c>
      <c r="CH57">
        <v>17.173999999999999</v>
      </c>
      <c r="CI57">
        <v>74.590500000000006</v>
      </c>
      <c r="CJ57">
        <v>54</v>
      </c>
      <c r="CK57">
        <v>45.7988</v>
      </c>
      <c r="CL57">
        <v>59.738</v>
      </c>
      <c r="CM57">
        <v>54</v>
      </c>
      <c r="CN57">
        <v>4.1864999999999997</v>
      </c>
      <c r="CO57">
        <v>85.996099999999998</v>
      </c>
      <c r="CP57">
        <v>54</v>
      </c>
      <c r="CQ57">
        <v>139.416</v>
      </c>
      <c r="CR57">
        <v>40.863</v>
      </c>
      <c r="CS57">
        <v>54</v>
      </c>
      <c r="CT57">
        <v>120.999</v>
      </c>
      <c r="CU57">
        <v>98.322000000000003</v>
      </c>
      <c r="CV57">
        <v>54</v>
      </c>
      <c r="CW57">
        <v>105.29600000000001</v>
      </c>
      <c r="CX57">
        <v>64.441999999999993</v>
      </c>
      <c r="CY57">
        <v>54</v>
      </c>
      <c r="CZ57">
        <v>1</v>
      </c>
      <c r="DA57">
        <v>110.476</v>
      </c>
      <c r="DB57">
        <v>54</v>
      </c>
      <c r="DC57">
        <v>0.3488</v>
      </c>
      <c r="DD57">
        <v>81.608000000000004</v>
      </c>
    </row>
    <row r="58" spans="1:111" x14ac:dyDescent="0.65">
      <c r="G58">
        <v>55</v>
      </c>
      <c r="H58">
        <v>8.2326999999999995</v>
      </c>
      <c r="I58">
        <v>91.927099999999996</v>
      </c>
      <c r="M58">
        <v>55</v>
      </c>
      <c r="N58">
        <v>19.7148</v>
      </c>
      <c r="O58">
        <v>89.421000000000006</v>
      </c>
      <c r="P58">
        <v>55</v>
      </c>
      <c r="Q58">
        <v>141.423</v>
      </c>
      <c r="R58">
        <v>55.66</v>
      </c>
      <c r="S58">
        <v>55</v>
      </c>
      <c r="T58">
        <v>47.874600000000001</v>
      </c>
      <c r="U58">
        <v>89.334500000000006</v>
      </c>
      <c r="V58">
        <v>55</v>
      </c>
      <c r="W58">
        <v>5.8999999999999997E-2</v>
      </c>
      <c r="X58">
        <v>83.785899999999998</v>
      </c>
      <c r="Y58">
        <v>55</v>
      </c>
      <c r="Z58">
        <v>80.835499999999996</v>
      </c>
      <c r="AA58">
        <v>94.896000000000001</v>
      </c>
      <c r="AD58">
        <v>55</v>
      </c>
      <c r="AE58">
        <v>55</v>
      </c>
      <c r="AF58">
        <v>1.8487</v>
      </c>
      <c r="AG58">
        <v>80.248999999999995</v>
      </c>
      <c r="AH58">
        <v>55</v>
      </c>
      <c r="AI58">
        <v>19.277999999999999</v>
      </c>
      <c r="AJ58">
        <v>126.366</v>
      </c>
      <c r="AK58">
        <v>55</v>
      </c>
      <c r="AL58">
        <v>3.6791</v>
      </c>
      <c r="AM58">
        <v>98.293999999999997</v>
      </c>
      <c r="AN58">
        <v>55</v>
      </c>
      <c r="AO58">
        <v>6.0430000000000001</v>
      </c>
      <c r="AP58">
        <v>105.536</v>
      </c>
      <c r="AQ58">
        <v>55</v>
      </c>
      <c r="AR58">
        <v>2.3702999999999999</v>
      </c>
      <c r="AS58">
        <v>103.0491</v>
      </c>
      <c r="AT58">
        <v>55</v>
      </c>
      <c r="AU58">
        <v>58.829000000000001</v>
      </c>
      <c r="AV58">
        <v>88.963999999999999</v>
      </c>
      <c r="AW58">
        <v>55</v>
      </c>
      <c r="AX58">
        <v>8.0649999999999995</v>
      </c>
      <c r="AY58">
        <v>65.373099999999994</v>
      </c>
      <c r="AZ58">
        <v>55</v>
      </c>
      <c r="BA58">
        <v>0</v>
      </c>
      <c r="BB58">
        <v>106.62</v>
      </c>
      <c r="BC58">
        <v>55</v>
      </c>
      <c r="BD58">
        <v>2.5823</v>
      </c>
      <c r="BE58">
        <v>99.888000000000005</v>
      </c>
      <c r="BF58">
        <v>55</v>
      </c>
      <c r="BG58">
        <v>4.7229999999999999</v>
      </c>
      <c r="BH58">
        <v>100.5539</v>
      </c>
      <c r="BI58">
        <v>55</v>
      </c>
      <c r="BJ58">
        <v>2</v>
      </c>
      <c r="BK58">
        <v>107.628</v>
      </c>
      <c r="BR58">
        <v>55</v>
      </c>
      <c r="BS58">
        <v>15.790900000000001</v>
      </c>
      <c r="BT58">
        <v>76.245999999999995</v>
      </c>
      <c r="BX58">
        <v>55</v>
      </c>
      <c r="BY58">
        <v>3.9426999999999999</v>
      </c>
      <c r="BZ58">
        <v>83.143000000000001</v>
      </c>
      <c r="CA58">
        <v>55</v>
      </c>
      <c r="CB58">
        <v>53.822000000000003</v>
      </c>
      <c r="CC58">
        <v>73.277000000000001</v>
      </c>
      <c r="CD58">
        <v>55</v>
      </c>
      <c r="CE58">
        <v>13.3581</v>
      </c>
      <c r="CF58">
        <v>78.373699999999999</v>
      </c>
      <c r="CG58">
        <v>55</v>
      </c>
      <c r="CH58">
        <v>18.742000000000001</v>
      </c>
      <c r="CI58">
        <v>80.814999999999998</v>
      </c>
      <c r="CJ58">
        <v>55</v>
      </c>
      <c r="CK58">
        <v>45.2271</v>
      </c>
      <c r="CL58">
        <v>56.439</v>
      </c>
      <c r="CM58">
        <v>55</v>
      </c>
      <c r="CN58">
        <v>5.4142000000000001</v>
      </c>
      <c r="CO58">
        <v>84.147000000000006</v>
      </c>
      <c r="CP58">
        <v>55</v>
      </c>
      <c r="CQ58">
        <v>56.838000000000001</v>
      </c>
      <c r="CR58">
        <v>40.973999999999997</v>
      </c>
      <c r="CS58">
        <v>55</v>
      </c>
      <c r="CT58">
        <v>216.50800000000001</v>
      </c>
      <c r="CU58">
        <v>93.944000000000003</v>
      </c>
      <c r="CV58">
        <v>55</v>
      </c>
      <c r="CW58">
        <v>195.065</v>
      </c>
      <c r="CX58">
        <v>71.590999999999994</v>
      </c>
      <c r="CY58">
        <v>55</v>
      </c>
      <c r="CZ58">
        <v>1</v>
      </c>
      <c r="DA58">
        <v>95.525999999999996</v>
      </c>
      <c r="DB58">
        <v>55</v>
      </c>
      <c r="DC58">
        <v>1</v>
      </c>
      <c r="DD58">
        <v>78.372</v>
      </c>
    </row>
    <row r="59" spans="1:111" x14ac:dyDescent="0.65">
      <c r="M59">
        <v>56</v>
      </c>
      <c r="N59">
        <v>45.774900000000002</v>
      </c>
      <c r="O59">
        <v>89.037000000000006</v>
      </c>
      <c r="P59">
        <v>56</v>
      </c>
      <c r="Q59">
        <v>86.956000000000003</v>
      </c>
      <c r="R59">
        <v>55.1</v>
      </c>
      <c r="S59">
        <v>56</v>
      </c>
      <c r="T59">
        <v>58.455199999999998</v>
      </c>
      <c r="U59">
        <v>85.911199999999994</v>
      </c>
      <c r="V59">
        <v>56</v>
      </c>
      <c r="W59">
        <v>0.25</v>
      </c>
      <c r="X59">
        <v>88.566599999999994</v>
      </c>
      <c r="Y59">
        <v>56</v>
      </c>
      <c r="Z59">
        <v>55.64</v>
      </c>
      <c r="AA59">
        <v>96.53</v>
      </c>
      <c r="AD59">
        <v>56</v>
      </c>
      <c r="AE59">
        <v>56</v>
      </c>
      <c r="AF59">
        <v>1.9993000000000001</v>
      </c>
      <c r="AG59">
        <v>79.855000000000004</v>
      </c>
      <c r="AH59">
        <v>56</v>
      </c>
      <c r="AI59">
        <v>20.065000000000001</v>
      </c>
      <c r="AJ59">
        <v>118.874</v>
      </c>
      <c r="AK59">
        <v>56</v>
      </c>
      <c r="AL59">
        <v>4.8872999999999998</v>
      </c>
      <c r="AM59">
        <v>98.394000000000005</v>
      </c>
      <c r="AN59">
        <v>56</v>
      </c>
      <c r="AO59">
        <v>7.12</v>
      </c>
      <c r="AP59">
        <v>104.85599999999999</v>
      </c>
      <c r="AQ59">
        <v>56</v>
      </c>
      <c r="AR59">
        <v>1.4878</v>
      </c>
      <c r="AS59">
        <v>100.80840000000001</v>
      </c>
      <c r="AT59">
        <v>56</v>
      </c>
      <c r="AU59">
        <v>19.873999999999999</v>
      </c>
      <c r="AV59">
        <v>94.019000000000005</v>
      </c>
      <c r="AW59">
        <v>56</v>
      </c>
      <c r="AX59">
        <v>14.688000000000001</v>
      </c>
      <c r="AY59">
        <v>65.551299999999998</v>
      </c>
      <c r="BC59">
        <v>56</v>
      </c>
      <c r="BD59">
        <v>2.5084</v>
      </c>
      <c r="BE59">
        <v>104.03700000000001</v>
      </c>
      <c r="BF59">
        <v>56</v>
      </c>
      <c r="BG59">
        <v>7.54</v>
      </c>
      <c r="BH59">
        <v>95.917299999999997</v>
      </c>
      <c r="BI59">
        <v>56</v>
      </c>
      <c r="BJ59">
        <v>2.71</v>
      </c>
      <c r="BK59">
        <v>106.44499999999999</v>
      </c>
      <c r="BR59">
        <v>56</v>
      </c>
      <c r="BS59">
        <v>32.119599999999998</v>
      </c>
      <c r="BT59">
        <v>79.042000000000002</v>
      </c>
      <c r="BX59">
        <v>56</v>
      </c>
      <c r="BY59">
        <v>2.3054000000000001</v>
      </c>
      <c r="BZ59">
        <v>86.733999999999995</v>
      </c>
      <c r="CA59">
        <v>56</v>
      </c>
      <c r="CB59">
        <v>79.388000000000005</v>
      </c>
      <c r="CC59">
        <v>80.682000000000002</v>
      </c>
      <c r="CD59">
        <v>56</v>
      </c>
      <c r="CE59">
        <v>13.611800000000001</v>
      </c>
      <c r="CF59">
        <v>77.860399999999998</v>
      </c>
      <c r="CG59">
        <v>56</v>
      </c>
      <c r="CH59">
        <v>15.98</v>
      </c>
      <c r="CI59">
        <v>83.804599999999994</v>
      </c>
      <c r="CJ59">
        <v>56</v>
      </c>
      <c r="CK59">
        <v>53.650199999999998</v>
      </c>
      <c r="CL59">
        <v>53.073999999999998</v>
      </c>
      <c r="CM59">
        <v>56</v>
      </c>
      <c r="CN59">
        <v>5.9195000000000002</v>
      </c>
      <c r="CO59">
        <v>82.440200000000004</v>
      </c>
      <c r="CP59">
        <v>56</v>
      </c>
      <c r="CQ59">
        <v>22.805</v>
      </c>
      <c r="CR59">
        <v>45.878999999999998</v>
      </c>
      <c r="CS59">
        <v>56</v>
      </c>
      <c r="CT59">
        <v>229.90799999999999</v>
      </c>
      <c r="CU59">
        <v>83.808999999999997</v>
      </c>
      <c r="CV59">
        <v>56</v>
      </c>
      <c r="CW59">
        <v>247.06700000000001</v>
      </c>
      <c r="CX59">
        <v>80.703999999999994</v>
      </c>
      <c r="CY59">
        <v>56</v>
      </c>
      <c r="CZ59">
        <v>1</v>
      </c>
      <c r="DA59">
        <v>84.894000000000005</v>
      </c>
      <c r="DB59">
        <v>56</v>
      </c>
      <c r="DC59">
        <v>1</v>
      </c>
      <c r="DD59">
        <v>78.17</v>
      </c>
    </row>
    <row r="60" spans="1:111" x14ac:dyDescent="0.65">
      <c r="M60">
        <v>57</v>
      </c>
      <c r="N60">
        <v>76.621200000000002</v>
      </c>
      <c r="O60">
        <v>86.268000000000001</v>
      </c>
      <c r="P60">
        <v>57</v>
      </c>
      <c r="Q60">
        <v>47.460999999999999</v>
      </c>
      <c r="R60">
        <v>55.134</v>
      </c>
      <c r="S60">
        <v>57</v>
      </c>
      <c r="T60">
        <v>48.784599999999998</v>
      </c>
      <c r="U60">
        <v>82.842500000000001</v>
      </c>
      <c r="V60">
        <v>57</v>
      </c>
      <c r="W60">
        <v>1.0429999999999999</v>
      </c>
      <c r="X60">
        <v>89.755700000000004</v>
      </c>
      <c r="Y60">
        <v>57</v>
      </c>
      <c r="Z60">
        <v>25.76</v>
      </c>
      <c r="AA60">
        <v>98.51</v>
      </c>
      <c r="AD60">
        <v>57</v>
      </c>
      <c r="AE60">
        <v>57</v>
      </c>
      <c r="AF60">
        <v>3.0991</v>
      </c>
      <c r="AG60">
        <v>79.816999999999993</v>
      </c>
      <c r="AK60">
        <v>57</v>
      </c>
      <c r="AL60">
        <v>5.5171999999999999</v>
      </c>
      <c r="AM60">
        <v>93.227000000000004</v>
      </c>
      <c r="AN60">
        <v>57</v>
      </c>
      <c r="AO60">
        <v>7.7149999999999999</v>
      </c>
      <c r="AP60">
        <v>104.178</v>
      </c>
      <c r="AT60">
        <v>57</v>
      </c>
      <c r="AU60">
        <v>5.2009999999999996</v>
      </c>
      <c r="AV60">
        <v>95.376000000000005</v>
      </c>
      <c r="AW60">
        <v>57</v>
      </c>
      <c r="AX60">
        <v>31.963000000000001</v>
      </c>
      <c r="AY60">
        <v>65.587100000000007</v>
      </c>
      <c r="BC60">
        <v>57</v>
      </c>
      <c r="BD60">
        <v>3.4138000000000002</v>
      </c>
      <c r="BE60">
        <v>107.85</v>
      </c>
      <c r="BF60">
        <v>57</v>
      </c>
      <c r="BG60">
        <v>8.5860000000000003</v>
      </c>
      <c r="BH60">
        <v>88.372600000000006</v>
      </c>
      <c r="BR60">
        <v>57</v>
      </c>
      <c r="BS60">
        <v>40.879899999999999</v>
      </c>
      <c r="BT60">
        <v>80.260000000000005</v>
      </c>
      <c r="BX60">
        <v>57</v>
      </c>
      <c r="BY60">
        <v>2.3119999999999998</v>
      </c>
      <c r="BZ60">
        <v>86.319000000000003</v>
      </c>
      <c r="CA60">
        <v>57</v>
      </c>
      <c r="CB60">
        <v>112.06399999999999</v>
      </c>
      <c r="CC60">
        <v>88.436999999999998</v>
      </c>
      <c r="CD60">
        <v>57</v>
      </c>
      <c r="CE60">
        <v>9.5500000000000007</v>
      </c>
      <c r="CF60">
        <v>80.961299999999994</v>
      </c>
      <c r="CG60">
        <v>57</v>
      </c>
      <c r="CH60">
        <v>8.8000000000000007</v>
      </c>
      <c r="CI60">
        <v>88.635499999999993</v>
      </c>
      <c r="CJ60">
        <v>57</v>
      </c>
      <c r="CK60">
        <v>70.155900000000003</v>
      </c>
      <c r="CL60">
        <v>53.140999999999998</v>
      </c>
      <c r="CP60">
        <v>57</v>
      </c>
      <c r="CQ60">
        <v>10.129</v>
      </c>
      <c r="CR60">
        <v>55.375</v>
      </c>
      <c r="CS60">
        <v>57</v>
      </c>
      <c r="CT60">
        <v>143.95500000000001</v>
      </c>
      <c r="CU60">
        <v>69.789000000000001</v>
      </c>
      <c r="CV60">
        <v>57</v>
      </c>
      <c r="CW60">
        <v>190.31399999999999</v>
      </c>
      <c r="CX60">
        <v>87.853999999999999</v>
      </c>
      <c r="CY60">
        <v>57</v>
      </c>
      <c r="CZ60">
        <v>2.0939000000000001</v>
      </c>
      <c r="DA60">
        <v>75.122</v>
      </c>
      <c r="DB60">
        <v>57</v>
      </c>
      <c r="DC60">
        <v>1</v>
      </c>
      <c r="DD60">
        <v>80.117000000000004</v>
      </c>
    </row>
    <row r="61" spans="1:111" x14ac:dyDescent="0.65">
      <c r="M61">
        <v>58</v>
      </c>
      <c r="N61">
        <v>86.136799999999994</v>
      </c>
      <c r="O61">
        <v>86.421000000000006</v>
      </c>
      <c r="P61">
        <v>58</v>
      </c>
      <c r="Q61">
        <v>38.531999999999996</v>
      </c>
      <c r="R61">
        <v>56.552999999999997</v>
      </c>
      <c r="S61">
        <v>58</v>
      </c>
      <c r="T61">
        <v>25.809100000000001</v>
      </c>
      <c r="U61">
        <v>82.351299999999995</v>
      </c>
      <c r="V61">
        <v>58</v>
      </c>
      <c r="W61">
        <v>1.8120000000000001</v>
      </c>
      <c r="X61">
        <v>92.705799999999996</v>
      </c>
      <c r="Y61">
        <v>58</v>
      </c>
      <c r="Z61">
        <v>14.51</v>
      </c>
      <c r="AA61">
        <v>101.04</v>
      </c>
      <c r="AD61">
        <v>58</v>
      </c>
      <c r="AE61">
        <v>58</v>
      </c>
      <c r="AF61">
        <v>4.4188000000000001</v>
      </c>
      <c r="AG61">
        <v>77.731999999999999</v>
      </c>
      <c r="AK61">
        <v>58</v>
      </c>
      <c r="AL61">
        <v>7.0980999999999996</v>
      </c>
      <c r="AM61">
        <v>92.257000000000005</v>
      </c>
      <c r="AN61">
        <v>58</v>
      </c>
      <c r="AO61">
        <v>7.641</v>
      </c>
      <c r="AP61">
        <v>99.337000000000003</v>
      </c>
      <c r="AT61">
        <v>58</v>
      </c>
      <c r="AU61">
        <v>0.56899999999999995</v>
      </c>
      <c r="AV61">
        <v>97.616</v>
      </c>
      <c r="AW61">
        <v>58</v>
      </c>
      <c r="AX61">
        <v>48.823</v>
      </c>
      <c r="AY61">
        <v>68.143900000000002</v>
      </c>
      <c r="BC61">
        <v>58</v>
      </c>
      <c r="BD61">
        <v>3</v>
      </c>
      <c r="BE61">
        <v>111.006</v>
      </c>
      <c r="BF61">
        <v>58</v>
      </c>
      <c r="BG61">
        <v>8.5</v>
      </c>
      <c r="BH61">
        <v>78.411199999999994</v>
      </c>
      <c r="BR61">
        <v>58</v>
      </c>
      <c r="BS61">
        <v>35.4758</v>
      </c>
      <c r="BT61">
        <v>79.278999999999996</v>
      </c>
      <c r="BX61">
        <v>58</v>
      </c>
      <c r="BY61">
        <v>5.5900999999999996</v>
      </c>
      <c r="BZ61">
        <v>88.725999999999999</v>
      </c>
      <c r="CA61">
        <v>58</v>
      </c>
      <c r="CB61">
        <v>115.018</v>
      </c>
      <c r="CC61">
        <v>97.619</v>
      </c>
      <c r="CD61">
        <v>58</v>
      </c>
      <c r="CE61">
        <v>6.7995000000000001</v>
      </c>
      <c r="CF61">
        <v>83.943399999999997</v>
      </c>
      <c r="CG61">
        <v>58</v>
      </c>
      <c r="CH61">
        <v>3.1930000000000001</v>
      </c>
      <c r="CI61">
        <v>91.956299999999999</v>
      </c>
      <c r="CJ61">
        <v>58</v>
      </c>
      <c r="CK61">
        <v>75.558899999999994</v>
      </c>
      <c r="CL61">
        <v>54.375999999999998</v>
      </c>
      <c r="CP61">
        <v>58</v>
      </c>
      <c r="CQ61">
        <v>3.3570000000000002</v>
      </c>
      <c r="CR61">
        <v>68.061999999999998</v>
      </c>
      <c r="CS61">
        <v>58</v>
      </c>
      <c r="CT61">
        <v>64.018000000000001</v>
      </c>
      <c r="CU61">
        <v>65.281000000000006</v>
      </c>
      <c r="CV61">
        <v>58</v>
      </c>
      <c r="CW61">
        <v>79.617999999999995</v>
      </c>
      <c r="CX61">
        <v>92.674000000000007</v>
      </c>
      <c r="CY61">
        <v>58</v>
      </c>
      <c r="CZ61">
        <v>6.0942999999999996</v>
      </c>
      <c r="DA61">
        <v>68.948999999999998</v>
      </c>
      <c r="DB61">
        <v>58</v>
      </c>
      <c r="DC61">
        <v>1</v>
      </c>
      <c r="DD61">
        <v>78.623000000000005</v>
      </c>
    </row>
    <row r="62" spans="1:111" x14ac:dyDescent="0.65">
      <c r="M62">
        <v>59</v>
      </c>
      <c r="N62">
        <v>57.787199999999999</v>
      </c>
      <c r="O62">
        <v>85.296000000000006</v>
      </c>
      <c r="P62">
        <v>59</v>
      </c>
      <c r="Q62">
        <v>30.832999999999998</v>
      </c>
      <c r="R62">
        <v>58.927999999999997</v>
      </c>
      <c r="S62">
        <v>59</v>
      </c>
      <c r="T62">
        <v>11.669700000000001</v>
      </c>
      <c r="U62">
        <v>79.258099999999999</v>
      </c>
      <c r="V62">
        <v>59</v>
      </c>
      <c r="W62">
        <v>2.698</v>
      </c>
      <c r="X62">
        <v>94.746700000000004</v>
      </c>
      <c r="Y62">
        <v>59</v>
      </c>
      <c r="Z62">
        <v>20.100000000000001</v>
      </c>
      <c r="AA62">
        <v>104.53</v>
      </c>
      <c r="AK62">
        <v>59</v>
      </c>
      <c r="AL62">
        <v>8.6792999999999996</v>
      </c>
      <c r="AM62">
        <v>93.662999999999997</v>
      </c>
      <c r="AN62">
        <v>59</v>
      </c>
      <c r="AO62">
        <v>7.226</v>
      </c>
      <c r="AP62">
        <v>95.542000000000002</v>
      </c>
      <c r="AT62">
        <v>59</v>
      </c>
      <c r="AU62">
        <v>0</v>
      </c>
      <c r="AV62">
        <v>98.972999999999999</v>
      </c>
      <c r="AW62">
        <v>59</v>
      </c>
      <c r="AX62">
        <v>40.299999999999997</v>
      </c>
      <c r="AY62">
        <v>63.71</v>
      </c>
      <c r="BC62">
        <v>59</v>
      </c>
      <c r="BD62">
        <v>3</v>
      </c>
      <c r="BE62">
        <v>113.747</v>
      </c>
      <c r="BR62">
        <v>59</v>
      </c>
      <c r="BS62">
        <v>18.930099999999999</v>
      </c>
      <c r="BT62">
        <v>75.608000000000004</v>
      </c>
      <c r="BX62">
        <v>59</v>
      </c>
      <c r="BY62">
        <v>9.0980000000000008</v>
      </c>
      <c r="BZ62">
        <v>89.802000000000007</v>
      </c>
      <c r="CA62">
        <v>59</v>
      </c>
      <c r="CB62">
        <v>68.709999999999994</v>
      </c>
      <c r="CC62">
        <v>106.622</v>
      </c>
      <c r="CD62">
        <v>59</v>
      </c>
      <c r="CE62">
        <v>4.4383999999999997</v>
      </c>
      <c r="CF62">
        <v>86.195800000000006</v>
      </c>
      <c r="CG62">
        <v>59</v>
      </c>
      <c r="CH62">
        <v>1.2070000000000001</v>
      </c>
      <c r="CI62">
        <v>92.571700000000007</v>
      </c>
      <c r="CJ62">
        <v>59</v>
      </c>
      <c r="CK62">
        <v>71.967799999999997</v>
      </c>
      <c r="CL62">
        <v>56.395000000000003</v>
      </c>
      <c r="CP62">
        <v>59</v>
      </c>
      <c r="CQ62">
        <v>0.65100000000000002</v>
      </c>
      <c r="CR62">
        <v>79.826999999999998</v>
      </c>
      <c r="CS62">
        <v>59</v>
      </c>
      <c r="CT62">
        <v>23.582000000000001</v>
      </c>
      <c r="CU62">
        <v>68.034999999999997</v>
      </c>
      <c r="CV62">
        <v>59</v>
      </c>
      <c r="CW62">
        <v>18.123000000000001</v>
      </c>
      <c r="CX62">
        <v>96.667000000000002</v>
      </c>
      <c r="CY62">
        <v>59</v>
      </c>
      <c r="CZ62">
        <v>15.5466</v>
      </c>
      <c r="DA62">
        <v>67.986999999999995</v>
      </c>
      <c r="DB62">
        <v>59</v>
      </c>
      <c r="DC62">
        <v>1</v>
      </c>
      <c r="DD62">
        <v>76.843000000000004</v>
      </c>
    </row>
    <row r="63" spans="1:111" x14ac:dyDescent="0.65">
      <c r="M63">
        <v>60</v>
      </c>
      <c r="N63">
        <v>29.723299999999998</v>
      </c>
      <c r="O63">
        <v>83.602999999999994</v>
      </c>
      <c r="P63">
        <v>60</v>
      </c>
      <c r="Q63">
        <v>13.273999999999999</v>
      </c>
      <c r="R63">
        <v>63.475999999999999</v>
      </c>
      <c r="S63">
        <v>60</v>
      </c>
      <c r="T63">
        <v>11.921200000000001</v>
      </c>
      <c r="U63">
        <v>82.117699999999999</v>
      </c>
      <c r="V63">
        <v>60</v>
      </c>
      <c r="W63">
        <v>3.9060000000000001</v>
      </c>
      <c r="X63">
        <v>97.258399999999995</v>
      </c>
      <c r="Y63">
        <v>60</v>
      </c>
      <c r="Z63">
        <v>30.1</v>
      </c>
      <c r="AA63">
        <v>106.51</v>
      </c>
      <c r="AK63">
        <v>60</v>
      </c>
      <c r="AL63">
        <v>8.8956</v>
      </c>
      <c r="AM63">
        <v>95.807000000000002</v>
      </c>
      <c r="AN63">
        <v>60</v>
      </c>
      <c r="AO63">
        <v>7.4889999999999999</v>
      </c>
      <c r="AP63">
        <v>96.941999999999993</v>
      </c>
      <c r="AT63">
        <v>60</v>
      </c>
      <c r="AU63">
        <v>0.11899999999999999</v>
      </c>
      <c r="AV63">
        <v>98.662000000000006</v>
      </c>
      <c r="AW63">
        <v>60</v>
      </c>
      <c r="AX63">
        <v>23.638000000000002</v>
      </c>
      <c r="AY63">
        <v>58.537199999999999</v>
      </c>
      <c r="BC63">
        <v>60</v>
      </c>
      <c r="BD63">
        <v>3.1663000000000001</v>
      </c>
      <c r="BE63">
        <v>118.976</v>
      </c>
      <c r="BR63">
        <v>60</v>
      </c>
      <c r="BS63">
        <v>10.4032</v>
      </c>
      <c r="BT63">
        <v>73.275999999999996</v>
      </c>
      <c r="BX63">
        <v>60</v>
      </c>
      <c r="BY63">
        <v>11.7461</v>
      </c>
      <c r="BZ63">
        <v>87.161000000000001</v>
      </c>
      <c r="CA63">
        <v>60</v>
      </c>
      <c r="CB63">
        <v>30.459</v>
      </c>
      <c r="CC63">
        <v>110.01600000000001</v>
      </c>
      <c r="CD63">
        <v>60</v>
      </c>
      <c r="CE63">
        <v>3.7997000000000001</v>
      </c>
      <c r="CF63">
        <v>86.455799999999996</v>
      </c>
      <c r="CG63">
        <v>60</v>
      </c>
      <c r="CH63">
        <v>1.355</v>
      </c>
      <c r="CI63">
        <v>96.027699999999996</v>
      </c>
      <c r="CJ63">
        <v>60</v>
      </c>
      <c r="CK63">
        <v>62.700299999999999</v>
      </c>
      <c r="CL63">
        <v>61.283000000000001</v>
      </c>
      <c r="CP63">
        <v>60</v>
      </c>
      <c r="CQ63">
        <v>0</v>
      </c>
      <c r="CR63">
        <v>86.061999999999998</v>
      </c>
      <c r="CS63">
        <v>60</v>
      </c>
      <c r="CT63">
        <v>10.769</v>
      </c>
      <c r="CU63">
        <v>71.418000000000006</v>
      </c>
      <c r="CV63">
        <v>60</v>
      </c>
      <c r="CW63">
        <v>2.9510000000000001</v>
      </c>
      <c r="CX63">
        <v>97.010999999999996</v>
      </c>
      <c r="CY63">
        <v>60</v>
      </c>
      <c r="CZ63">
        <v>21.438400000000001</v>
      </c>
      <c r="DA63">
        <v>65.808999999999997</v>
      </c>
    </row>
    <row r="64" spans="1:111" x14ac:dyDescent="0.65">
      <c r="M64">
        <v>61</v>
      </c>
      <c r="N64">
        <v>13.627000000000001</v>
      </c>
      <c r="O64">
        <v>78.426000000000002</v>
      </c>
      <c r="P64">
        <v>61</v>
      </c>
      <c r="Q64">
        <v>6.1390000000000002</v>
      </c>
      <c r="R64">
        <v>68.531999999999996</v>
      </c>
      <c r="S64">
        <v>61</v>
      </c>
      <c r="T64">
        <v>23.049600000000002</v>
      </c>
      <c r="U64">
        <v>86.417500000000004</v>
      </c>
      <c r="V64">
        <v>61</v>
      </c>
      <c r="W64">
        <v>5.4050000000000002</v>
      </c>
      <c r="X64">
        <v>98.278400000000005</v>
      </c>
      <c r="Y64">
        <v>61</v>
      </c>
      <c r="Z64">
        <v>32.450000000000003</v>
      </c>
      <c r="AA64">
        <v>110.06</v>
      </c>
      <c r="AK64">
        <v>61</v>
      </c>
      <c r="AL64">
        <v>7.1466000000000003</v>
      </c>
      <c r="AM64">
        <v>92.861000000000004</v>
      </c>
      <c r="AN64">
        <v>61</v>
      </c>
      <c r="AO64">
        <v>7.9930000000000003</v>
      </c>
      <c r="AP64">
        <v>96.227999999999994</v>
      </c>
      <c r="AT64">
        <v>61</v>
      </c>
      <c r="AU64">
        <v>1.1259999999999999</v>
      </c>
      <c r="AV64">
        <v>100.765</v>
      </c>
      <c r="AW64">
        <v>61</v>
      </c>
      <c r="AX64">
        <v>12.545</v>
      </c>
      <c r="AY64">
        <v>55.604799999999997</v>
      </c>
      <c r="BC64">
        <v>61</v>
      </c>
      <c r="BD64">
        <v>3.9925999999999999</v>
      </c>
      <c r="BE64">
        <v>119</v>
      </c>
      <c r="BR64">
        <v>61</v>
      </c>
      <c r="BS64">
        <v>8.0035000000000007</v>
      </c>
      <c r="BT64">
        <v>75.596000000000004</v>
      </c>
      <c r="CA64">
        <v>61</v>
      </c>
      <c r="CB64">
        <v>18.835000000000001</v>
      </c>
      <c r="CC64">
        <v>111.959</v>
      </c>
      <c r="CD64">
        <v>61</v>
      </c>
      <c r="CE64">
        <v>5.1755000000000004</v>
      </c>
      <c r="CF64">
        <v>84.127300000000005</v>
      </c>
      <c r="CG64">
        <v>61</v>
      </c>
      <c r="CH64">
        <v>3.262</v>
      </c>
      <c r="CI64">
        <v>100.7283</v>
      </c>
      <c r="CJ64">
        <v>61</v>
      </c>
      <c r="CK64">
        <v>55.338900000000002</v>
      </c>
      <c r="CL64">
        <v>68.364999999999995</v>
      </c>
      <c r="CP64">
        <v>61</v>
      </c>
      <c r="CQ64">
        <v>0</v>
      </c>
      <c r="CR64">
        <v>84.683999999999997</v>
      </c>
      <c r="CS64">
        <v>61</v>
      </c>
      <c r="CT64">
        <v>9.0370000000000008</v>
      </c>
      <c r="CU64">
        <v>79.772999999999996</v>
      </c>
      <c r="CV64">
        <v>61</v>
      </c>
      <c r="CW64">
        <v>0.60599999999999998</v>
      </c>
      <c r="CX64">
        <v>96.003</v>
      </c>
      <c r="CY64">
        <v>61</v>
      </c>
      <c r="CZ64">
        <v>15.5863</v>
      </c>
      <c r="DA64">
        <v>62.048999999999999</v>
      </c>
    </row>
    <row r="65" spans="13:105" x14ac:dyDescent="0.65">
      <c r="M65">
        <v>62</v>
      </c>
      <c r="N65">
        <v>4.0202999999999998</v>
      </c>
      <c r="O65">
        <v>71.733999999999995</v>
      </c>
      <c r="P65">
        <v>62</v>
      </c>
      <c r="Q65">
        <v>2.9089999999999998</v>
      </c>
      <c r="R65">
        <v>75.673000000000002</v>
      </c>
      <c r="S65">
        <v>62</v>
      </c>
      <c r="T65">
        <v>39.448799999999999</v>
      </c>
      <c r="U65">
        <v>92.836699999999993</v>
      </c>
      <c r="V65">
        <v>62</v>
      </c>
      <c r="W65">
        <v>7.3680000000000003</v>
      </c>
      <c r="X65">
        <v>92.956100000000006</v>
      </c>
      <c r="Y65">
        <v>62</v>
      </c>
      <c r="Z65">
        <v>23.88</v>
      </c>
      <c r="AA65">
        <v>114.53</v>
      </c>
      <c r="AK65">
        <v>62</v>
      </c>
      <c r="AL65">
        <v>6.4348000000000001</v>
      </c>
      <c r="AM65">
        <v>90.850999999999999</v>
      </c>
      <c r="AN65">
        <v>62</v>
      </c>
      <c r="AO65">
        <v>8</v>
      </c>
      <c r="AP65">
        <v>90.543000000000006</v>
      </c>
      <c r="AT65">
        <v>62</v>
      </c>
      <c r="AU65">
        <v>1.958</v>
      </c>
      <c r="AV65">
        <v>102.376</v>
      </c>
      <c r="AW65">
        <v>62</v>
      </c>
      <c r="AX65">
        <v>13.07</v>
      </c>
      <c r="AY65">
        <v>55.477200000000003</v>
      </c>
      <c r="BC65">
        <v>62</v>
      </c>
      <c r="BD65">
        <v>4.9874999999999998</v>
      </c>
      <c r="BE65">
        <v>112.077</v>
      </c>
      <c r="BR65">
        <v>62</v>
      </c>
      <c r="BS65">
        <v>9.1319999999999997</v>
      </c>
      <c r="BT65">
        <v>77.072000000000003</v>
      </c>
      <c r="CA65">
        <v>62</v>
      </c>
      <c r="CB65">
        <v>17.591000000000001</v>
      </c>
      <c r="CC65">
        <v>115.256</v>
      </c>
      <c r="CG65">
        <v>62</v>
      </c>
      <c r="CH65">
        <v>4.5819999999999999</v>
      </c>
      <c r="CI65">
        <v>105.5209</v>
      </c>
      <c r="CJ65">
        <v>62</v>
      </c>
      <c r="CK65">
        <v>43.964500000000001</v>
      </c>
      <c r="CL65">
        <v>76.864999999999995</v>
      </c>
      <c r="CP65">
        <v>62</v>
      </c>
      <c r="CQ65">
        <v>0</v>
      </c>
      <c r="CR65">
        <v>79.983999999999995</v>
      </c>
      <c r="CS65">
        <v>62</v>
      </c>
      <c r="CT65">
        <v>8.2690000000000001</v>
      </c>
      <c r="CU65">
        <v>90.775999999999996</v>
      </c>
      <c r="CV65">
        <v>62</v>
      </c>
      <c r="CW65">
        <v>0</v>
      </c>
      <c r="CX65">
        <v>94.953999999999994</v>
      </c>
      <c r="CY65">
        <v>62</v>
      </c>
      <c r="CZ65">
        <v>8.1582000000000008</v>
      </c>
      <c r="DA65">
        <v>58.502000000000002</v>
      </c>
    </row>
    <row r="66" spans="13:105" x14ac:dyDescent="0.65">
      <c r="M66">
        <v>63</v>
      </c>
      <c r="N66">
        <v>0.82809999999999995</v>
      </c>
      <c r="O66">
        <v>64.766000000000005</v>
      </c>
      <c r="P66">
        <v>63</v>
      </c>
      <c r="Q66">
        <v>1.6379999999999999</v>
      </c>
      <c r="R66">
        <v>79.001000000000005</v>
      </c>
      <c r="S66">
        <v>63</v>
      </c>
      <c r="T66">
        <v>40.418199999999999</v>
      </c>
      <c r="U66">
        <v>99.352199999999996</v>
      </c>
      <c r="V66">
        <v>63</v>
      </c>
      <c r="W66">
        <v>9.2639999999999993</v>
      </c>
      <c r="X66">
        <v>87.617099999999994</v>
      </c>
      <c r="Y66">
        <v>63</v>
      </c>
      <c r="Z66">
        <v>13.41</v>
      </c>
      <c r="AA66">
        <v>116</v>
      </c>
      <c r="AN66">
        <v>63</v>
      </c>
      <c r="AO66">
        <v>8.8260000000000005</v>
      </c>
      <c r="AP66">
        <v>82.277000000000001</v>
      </c>
      <c r="AT66">
        <v>63</v>
      </c>
      <c r="AU66">
        <v>2.7229999999999999</v>
      </c>
      <c r="AV66">
        <v>99.183999999999997</v>
      </c>
      <c r="AW66">
        <v>63</v>
      </c>
      <c r="AX66">
        <v>14.707000000000001</v>
      </c>
      <c r="AY66">
        <v>56.360100000000003</v>
      </c>
      <c r="BR66">
        <v>63</v>
      </c>
      <c r="BS66">
        <v>10.2514</v>
      </c>
      <c r="BT66">
        <v>79.644999999999996</v>
      </c>
      <c r="CA66">
        <v>63</v>
      </c>
      <c r="CB66">
        <v>23.486000000000001</v>
      </c>
      <c r="CC66">
        <v>113.52200000000001</v>
      </c>
      <c r="CG66">
        <v>63</v>
      </c>
      <c r="CH66">
        <v>5</v>
      </c>
      <c r="CI66">
        <v>108.9622</v>
      </c>
      <c r="CJ66">
        <v>63</v>
      </c>
      <c r="CK66">
        <v>27.154599999999999</v>
      </c>
      <c r="CL66">
        <v>83.251999999999995</v>
      </c>
      <c r="CP66">
        <v>63</v>
      </c>
      <c r="CQ66">
        <v>0</v>
      </c>
      <c r="CR66">
        <v>79.537000000000006</v>
      </c>
      <c r="CS66">
        <v>63</v>
      </c>
      <c r="CT66">
        <v>8.8469999999999995</v>
      </c>
      <c r="CU66">
        <v>99.472999999999999</v>
      </c>
      <c r="CV66">
        <v>63</v>
      </c>
      <c r="CW66">
        <v>0</v>
      </c>
      <c r="CX66">
        <v>94.566999999999993</v>
      </c>
      <c r="CY66">
        <v>63</v>
      </c>
      <c r="CZ66">
        <v>4.4486999999999997</v>
      </c>
      <c r="DA66">
        <v>55.743000000000002</v>
      </c>
    </row>
    <row r="67" spans="13:105" x14ac:dyDescent="0.65">
      <c r="M67">
        <v>64</v>
      </c>
      <c r="N67">
        <v>0</v>
      </c>
      <c r="O67">
        <v>60.744</v>
      </c>
      <c r="P67">
        <v>64</v>
      </c>
      <c r="Q67">
        <v>2.226</v>
      </c>
      <c r="R67">
        <v>80.385000000000005</v>
      </c>
      <c r="S67">
        <v>64</v>
      </c>
      <c r="T67">
        <v>34.450699999999998</v>
      </c>
      <c r="U67">
        <v>104.38930000000001</v>
      </c>
      <c r="V67">
        <v>64</v>
      </c>
      <c r="W67">
        <v>11.423999999999999</v>
      </c>
      <c r="X67">
        <v>84.265000000000001</v>
      </c>
      <c r="Y67">
        <v>64</v>
      </c>
      <c r="Z67">
        <v>6.45</v>
      </c>
      <c r="AA67">
        <v>116</v>
      </c>
      <c r="AN67">
        <v>64</v>
      </c>
      <c r="AO67">
        <v>8.24</v>
      </c>
      <c r="AP67">
        <v>71.986999999999995</v>
      </c>
      <c r="AW67">
        <v>64</v>
      </c>
      <c r="AX67">
        <v>16.038</v>
      </c>
      <c r="AY67">
        <v>58.862699999999997</v>
      </c>
      <c r="BR67">
        <v>64</v>
      </c>
      <c r="BS67">
        <v>9.1669</v>
      </c>
      <c r="BT67">
        <v>86.864000000000004</v>
      </c>
      <c r="CA67">
        <v>64</v>
      </c>
      <c r="CB67">
        <v>52.819000000000003</v>
      </c>
      <c r="CC67">
        <v>120.215</v>
      </c>
      <c r="CG67">
        <v>64</v>
      </c>
      <c r="CH67">
        <v>4.5410000000000004</v>
      </c>
      <c r="CI67">
        <v>109.7769</v>
      </c>
      <c r="CJ67">
        <v>64</v>
      </c>
      <c r="CK67">
        <v>14.090299999999999</v>
      </c>
      <c r="CL67">
        <v>87.218999999999994</v>
      </c>
      <c r="CP67">
        <v>64</v>
      </c>
      <c r="CQ67">
        <v>0.82099999999999995</v>
      </c>
      <c r="CR67">
        <v>79.91</v>
      </c>
      <c r="CS67">
        <v>64</v>
      </c>
      <c r="CT67">
        <v>9.6910000000000007</v>
      </c>
      <c r="CU67">
        <v>104.271</v>
      </c>
      <c r="CV67">
        <v>64</v>
      </c>
      <c r="CW67">
        <v>0</v>
      </c>
      <c r="CX67">
        <v>95.055000000000007</v>
      </c>
      <c r="CY67">
        <v>64</v>
      </c>
      <c r="CZ67">
        <v>3.1516999999999999</v>
      </c>
      <c r="DA67">
        <v>56.154000000000003</v>
      </c>
    </row>
    <row r="68" spans="13:105" x14ac:dyDescent="0.65">
      <c r="M68">
        <v>65</v>
      </c>
      <c r="N68">
        <v>0.436</v>
      </c>
      <c r="O68">
        <v>58.040999999999997</v>
      </c>
      <c r="P68">
        <v>65</v>
      </c>
      <c r="Q68">
        <v>3.0790000000000002</v>
      </c>
      <c r="R68">
        <v>80.488</v>
      </c>
      <c r="S68">
        <v>65</v>
      </c>
      <c r="T68">
        <v>24.949200000000001</v>
      </c>
      <c r="U68">
        <v>114.6024</v>
      </c>
      <c r="Y68">
        <v>65</v>
      </c>
      <c r="Z68">
        <v>2.4700000000000002</v>
      </c>
      <c r="AA68">
        <v>114.98</v>
      </c>
      <c r="AW68">
        <v>65</v>
      </c>
      <c r="AX68">
        <v>16.119</v>
      </c>
      <c r="AY68">
        <v>59.430100000000003</v>
      </c>
      <c r="BR68">
        <v>65</v>
      </c>
      <c r="BS68">
        <v>9.9951000000000008</v>
      </c>
      <c r="BT68">
        <v>93.292000000000002</v>
      </c>
      <c r="CA68">
        <v>65</v>
      </c>
      <c r="CB68">
        <v>93.23</v>
      </c>
      <c r="CC68">
        <v>125.39700000000001</v>
      </c>
      <c r="CG68">
        <v>65</v>
      </c>
      <c r="CH68">
        <v>4.2409999999999997</v>
      </c>
      <c r="CI68">
        <v>103.3502</v>
      </c>
      <c r="CJ68">
        <v>65</v>
      </c>
      <c r="CK68">
        <v>5.1340000000000003</v>
      </c>
      <c r="CL68">
        <v>92.364999999999995</v>
      </c>
      <c r="CP68">
        <v>65</v>
      </c>
      <c r="CQ68">
        <v>1</v>
      </c>
      <c r="CR68">
        <v>79.644999999999996</v>
      </c>
      <c r="CS68">
        <v>65</v>
      </c>
      <c r="CT68">
        <v>12.683</v>
      </c>
      <c r="CU68">
        <v>102.04900000000001</v>
      </c>
      <c r="CV68">
        <v>65</v>
      </c>
      <c r="CW68">
        <v>0</v>
      </c>
      <c r="CX68">
        <v>93.843999999999994</v>
      </c>
      <c r="CY68">
        <v>65</v>
      </c>
      <c r="CZ68">
        <v>1.9718</v>
      </c>
      <c r="DA68">
        <v>58.289000000000001</v>
      </c>
    </row>
    <row r="69" spans="13:105" x14ac:dyDescent="0.65">
      <c r="M69">
        <v>66</v>
      </c>
      <c r="N69">
        <v>1.7431000000000001</v>
      </c>
      <c r="O69">
        <v>61.393999999999998</v>
      </c>
      <c r="P69">
        <v>66</v>
      </c>
      <c r="Q69">
        <v>3.988</v>
      </c>
      <c r="R69">
        <v>79.989999999999995</v>
      </c>
      <c r="S69">
        <v>66</v>
      </c>
      <c r="T69">
        <v>14.8842</v>
      </c>
      <c r="U69">
        <v>125.8096</v>
      </c>
      <c r="Y69">
        <v>66</v>
      </c>
      <c r="Z69">
        <v>0.49</v>
      </c>
      <c r="AA69">
        <v>112.47</v>
      </c>
      <c r="AW69">
        <v>66</v>
      </c>
      <c r="AX69">
        <v>14.438000000000001</v>
      </c>
      <c r="AY69">
        <v>56.151200000000003</v>
      </c>
      <c r="BR69">
        <v>66</v>
      </c>
      <c r="BS69">
        <v>11.0707</v>
      </c>
      <c r="BT69">
        <v>99.372</v>
      </c>
      <c r="CA69">
        <v>66</v>
      </c>
      <c r="CB69">
        <v>118.815</v>
      </c>
      <c r="CC69">
        <v>123.443</v>
      </c>
      <c r="CJ69">
        <v>66</v>
      </c>
      <c r="CK69">
        <v>1.2137</v>
      </c>
      <c r="CL69">
        <v>97.524000000000001</v>
      </c>
      <c r="CP69">
        <v>66</v>
      </c>
      <c r="CQ69">
        <v>1.61</v>
      </c>
      <c r="CR69">
        <v>78.588999999999999</v>
      </c>
      <c r="CS69">
        <v>66</v>
      </c>
      <c r="CT69">
        <v>17.274000000000001</v>
      </c>
      <c r="CU69">
        <v>98.19</v>
      </c>
      <c r="CV69">
        <v>66</v>
      </c>
      <c r="CW69">
        <v>0.36399999999999999</v>
      </c>
      <c r="CX69">
        <v>87.192999999999998</v>
      </c>
      <c r="CY69">
        <v>66</v>
      </c>
      <c r="CZ69">
        <v>0.75009999999999999</v>
      </c>
      <c r="DA69">
        <v>63.216000000000001</v>
      </c>
    </row>
    <row r="70" spans="13:105" x14ac:dyDescent="0.65">
      <c r="M70">
        <v>67</v>
      </c>
      <c r="N70">
        <v>2.2740999999999998</v>
      </c>
      <c r="O70">
        <v>68.311999999999998</v>
      </c>
      <c r="P70">
        <v>67</v>
      </c>
      <c r="Q70">
        <v>4</v>
      </c>
      <c r="R70">
        <v>84.123000000000005</v>
      </c>
      <c r="S70">
        <v>67</v>
      </c>
      <c r="T70">
        <v>11.315899999999999</v>
      </c>
      <c r="U70">
        <v>132.9726</v>
      </c>
      <c r="Y70">
        <v>67</v>
      </c>
      <c r="Z70">
        <v>0</v>
      </c>
      <c r="AA70">
        <v>112.53</v>
      </c>
      <c r="AW70">
        <v>67</v>
      </c>
      <c r="AX70">
        <v>11.005000000000001</v>
      </c>
      <c r="AY70">
        <v>49.674399999999999</v>
      </c>
      <c r="BR70">
        <v>67</v>
      </c>
      <c r="BS70">
        <v>11.2654</v>
      </c>
      <c r="BT70">
        <v>107.511</v>
      </c>
      <c r="CJ70">
        <v>67</v>
      </c>
      <c r="CK70">
        <v>0</v>
      </c>
      <c r="CL70">
        <v>99.688000000000002</v>
      </c>
      <c r="CS70">
        <v>67</v>
      </c>
      <c r="CT70">
        <v>19.678000000000001</v>
      </c>
      <c r="CU70">
        <v>101.303</v>
      </c>
      <c r="CY70">
        <v>67</v>
      </c>
      <c r="CZ70">
        <v>0.4173</v>
      </c>
      <c r="DA70">
        <v>70.844999999999999</v>
      </c>
    </row>
    <row r="71" spans="13:105" x14ac:dyDescent="0.65">
      <c r="M71">
        <v>68</v>
      </c>
      <c r="N71">
        <v>2.9424999999999999</v>
      </c>
      <c r="O71">
        <v>77.126999999999995</v>
      </c>
      <c r="P71">
        <v>68</v>
      </c>
      <c r="Q71">
        <v>4.7069999999999999</v>
      </c>
      <c r="R71">
        <v>85.304000000000002</v>
      </c>
      <c r="S71">
        <v>68</v>
      </c>
      <c r="T71">
        <v>12.224600000000001</v>
      </c>
      <c r="U71">
        <v>135.01390000000001</v>
      </c>
      <c r="Y71">
        <v>68</v>
      </c>
      <c r="Z71">
        <v>0.51</v>
      </c>
      <c r="AA71">
        <v>113.49</v>
      </c>
      <c r="AW71">
        <v>68</v>
      </c>
      <c r="AX71">
        <v>8.6940000000000008</v>
      </c>
      <c r="AY71">
        <v>41.917999999999999</v>
      </c>
      <c r="BR71">
        <v>68</v>
      </c>
      <c r="BS71">
        <v>8.6805000000000003</v>
      </c>
      <c r="BT71">
        <v>111.369</v>
      </c>
      <c r="CJ71">
        <v>68</v>
      </c>
      <c r="CK71">
        <v>0.19550000000000001</v>
      </c>
      <c r="CL71">
        <v>101.96899999999999</v>
      </c>
      <c r="CS71">
        <v>68</v>
      </c>
      <c r="CT71">
        <v>16.739999999999998</v>
      </c>
      <c r="CU71">
        <v>104.833</v>
      </c>
      <c r="CY71">
        <v>68</v>
      </c>
      <c r="CZ71">
        <v>8.4500000000000006E-2</v>
      </c>
      <c r="DA71">
        <v>77.596999999999994</v>
      </c>
    </row>
    <row r="72" spans="13:105" x14ac:dyDescent="0.65">
      <c r="M72">
        <v>69</v>
      </c>
      <c r="N72">
        <v>3</v>
      </c>
      <c r="O72">
        <v>83.658000000000001</v>
      </c>
      <c r="P72">
        <v>69</v>
      </c>
      <c r="Q72">
        <v>5</v>
      </c>
      <c r="R72">
        <v>80.659000000000006</v>
      </c>
      <c r="S72">
        <v>69</v>
      </c>
      <c r="T72">
        <v>12.1266</v>
      </c>
      <c r="U72">
        <v>129.48480000000001</v>
      </c>
      <c r="Y72">
        <v>69</v>
      </c>
      <c r="Z72">
        <v>2.02</v>
      </c>
      <c r="AA72">
        <v>109.94</v>
      </c>
      <c r="BR72">
        <v>69</v>
      </c>
      <c r="BS72">
        <v>5.4645999999999999</v>
      </c>
      <c r="BT72">
        <v>106.667</v>
      </c>
      <c r="CJ72">
        <v>69</v>
      </c>
      <c r="CK72">
        <v>1.5774999999999999</v>
      </c>
      <c r="CL72">
        <v>106.892</v>
      </c>
      <c r="CS72">
        <v>69</v>
      </c>
      <c r="CT72">
        <v>12.215</v>
      </c>
      <c r="CU72">
        <v>108.249</v>
      </c>
      <c r="CY72">
        <v>69</v>
      </c>
      <c r="CZ72">
        <v>0.2036</v>
      </c>
      <c r="DA72">
        <v>82.475999999999999</v>
      </c>
    </row>
    <row r="73" spans="13:105" x14ac:dyDescent="0.65">
      <c r="M73">
        <v>70</v>
      </c>
      <c r="N73">
        <v>3</v>
      </c>
      <c r="O73">
        <v>85.391000000000005</v>
      </c>
      <c r="S73">
        <v>70</v>
      </c>
      <c r="T73">
        <v>8.6796000000000006</v>
      </c>
      <c r="U73">
        <v>127.1808</v>
      </c>
      <c r="Y73">
        <v>70</v>
      </c>
      <c r="Z73">
        <v>4.53</v>
      </c>
      <c r="AA73">
        <v>100.88</v>
      </c>
      <c r="BR73">
        <v>70</v>
      </c>
      <c r="BS73">
        <v>2.8624999999999998</v>
      </c>
      <c r="BT73">
        <v>104.90900000000001</v>
      </c>
      <c r="CJ73">
        <v>70</v>
      </c>
      <c r="CK73">
        <v>3.6684999999999999</v>
      </c>
      <c r="CL73">
        <v>110.65300000000001</v>
      </c>
      <c r="CS73">
        <v>70</v>
      </c>
      <c r="CT73">
        <v>8.9380000000000006</v>
      </c>
      <c r="CU73">
        <v>109.123</v>
      </c>
      <c r="CY73">
        <v>70</v>
      </c>
      <c r="CZ73">
        <v>1</v>
      </c>
      <c r="DA73">
        <v>88.873999999999995</v>
      </c>
    </row>
    <row r="74" spans="13:105" x14ac:dyDescent="0.65">
      <c r="M74">
        <v>71</v>
      </c>
      <c r="N74">
        <v>3.2145000000000001</v>
      </c>
      <c r="O74">
        <v>85.661000000000001</v>
      </c>
      <c r="S74">
        <v>71</v>
      </c>
      <c r="T74">
        <v>4.4067999999999996</v>
      </c>
      <c r="U74">
        <v>125.59050000000001</v>
      </c>
      <c r="BR74">
        <v>71</v>
      </c>
      <c r="BS74">
        <v>1.6424000000000001</v>
      </c>
      <c r="BT74">
        <v>98.676000000000002</v>
      </c>
      <c r="CJ74">
        <v>71</v>
      </c>
      <c r="CK74">
        <v>7.1384999999999996</v>
      </c>
      <c r="CL74">
        <v>108.804</v>
      </c>
      <c r="CS74">
        <v>71</v>
      </c>
      <c r="CT74">
        <v>7.25</v>
      </c>
      <c r="CU74">
        <v>105.178</v>
      </c>
      <c r="CY74">
        <v>71</v>
      </c>
      <c r="CZ74">
        <v>1</v>
      </c>
      <c r="DA74">
        <v>90.823999999999998</v>
      </c>
    </row>
    <row r="75" spans="13:105" x14ac:dyDescent="0.65">
      <c r="M75">
        <v>72</v>
      </c>
      <c r="N75">
        <v>3.0284</v>
      </c>
      <c r="O75">
        <v>88.07</v>
      </c>
      <c r="S75">
        <v>72</v>
      </c>
      <c r="T75">
        <v>2.7343000000000002</v>
      </c>
      <c r="U75">
        <v>129.137</v>
      </c>
      <c r="BR75">
        <v>72</v>
      </c>
      <c r="BS75">
        <v>1.6813</v>
      </c>
      <c r="BT75">
        <v>92.105999999999995</v>
      </c>
      <c r="CY75">
        <v>72</v>
      </c>
      <c r="CZ75">
        <v>1</v>
      </c>
      <c r="DA75">
        <v>90.081000000000003</v>
      </c>
    </row>
    <row r="76" spans="13:105" x14ac:dyDescent="0.65">
      <c r="M76">
        <v>73</v>
      </c>
      <c r="N76">
        <v>3</v>
      </c>
      <c r="O76">
        <v>85.093000000000004</v>
      </c>
      <c r="S76">
        <v>73</v>
      </c>
      <c r="T76">
        <v>1.4466000000000001</v>
      </c>
      <c r="U76">
        <v>128.84280000000001</v>
      </c>
      <c r="BR76">
        <v>73</v>
      </c>
      <c r="BS76">
        <v>2</v>
      </c>
      <c r="BT76">
        <v>85.825000000000003</v>
      </c>
      <c r="CY76">
        <v>73</v>
      </c>
      <c r="CZ76">
        <v>1</v>
      </c>
      <c r="DA76">
        <v>93.081999999999994</v>
      </c>
    </row>
    <row r="77" spans="13:105" x14ac:dyDescent="0.65">
      <c r="M77">
        <v>74</v>
      </c>
      <c r="N77">
        <v>3</v>
      </c>
      <c r="O77">
        <v>79.941999999999993</v>
      </c>
      <c r="S77">
        <v>74</v>
      </c>
      <c r="T77">
        <v>1.3053999999999999</v>
      </c>
      <c r="U77">
        <v>121.7353</v>
      </c>
      <c r="BR77">
        <v>74</v>
      </c>
      <c r="BS77">
        <v>2</v>
      </c>
      <c r="BT77">
        <v>82.072000000000003</v>
      </c>
      <c r="CY77">
        <v>74</v>
      </c>
      <c r="CZ77">
        <v>1</v>
      </c>
      <c r="DA77">
        <v>99.013999999999996</v>
      </c>
    </row>
    <row r="78" spans="13:105" x14ac:dyDescent="0.65">
      <c r="M78">
        <v>75</v>
      </c>
      <c r="N78">
        <v>3</v>
      </c>
      <c r="O78">
        <v>79.067999999999998</v>
      </c>
      <c r="S78">
        <v>75</v>
      </c>
      <c r="T78">
        <v>2.1463999999999999</v>
      </c>
      <c r="U78">
        <v>114.402</v>
      </c>
      <c r="BR78">
        <v>75</v>
      </c>
      <c r="BS78">
        <v>2</v>
      </c>
      <c r="BT78">
        <v>82.495000000000005</v>
      </c>
      <c r="CY78">
        <v>75</v>
      </c>
      <c r="CZ78">
        <v>2.3180999999999998</v>
      </c>
      <c r="DA78">
        <v>99.171999999999997</v>
      </c>
    </row>
    <row r="79" spans="13:105" x14ac:dyDescent="0.65">
      <c r="M79">
        <v>76</v>
      </c>
      <c r="N79">
        <v>3</v>
      </c>
      <c r="O79">
        <v>83.491</v>
      </c>
      <c r="S79">
        <v>76</v>
      </c>
      <c r="T79">
        <v>3.4824999999999999</v>
      </c>
      <c r="U79">
        <v>109.1228</v>
      </c>
      <c r="BR79">
        <v>76</v>
      </c>
      <c r="BS79">
        <v>2.3313999999999999</v>
      </c>
      <c r="BT79">
        <v>81.602999999999994</v>
      </c>
      <c r="CY79">
        <v>76</v>
      </c>
      <c r="CZ79">
        <v>4.8907999999999996</v>
      </c>
      <c r="DA79">
        <v>98.194999999999993</v>
      </c>
    </row>
    <row r="80" spans="13:105" x14ac:dyDescent="0.65">
      <c r="M80">
        <v>77</v>
      </c>
      <c r="N80">
        <v>3.6434000000000002</v>
      </c>
      <c r="O80">
        <v>88.590999999999994</v>
      </c>
      <c r="S80">
        <v>77</v>
      </c>
      <c r="T80">
        <v>4.6142000000000003</v>
      </c>
      <c r="U80">
        <v>105.2213</v>
      </c>
      <c r="BR80">
        <v>77</v>
      </c>
      <c r="BS80">
        <v>3.7997999999999998</v>
      </c>
      <c r="BT80">
        <v>76.605999999999995</v>
      </c>
      <c r="CY80">
        <v>77</v>
      </c>
      <c r="CZ80">
        <v>7.391</v>
      </c>
      <c r="DA80">
        <v>100.10899999999999</v>
      </c>
    </row>
    <row r="81" spans="13:15" x14ac:dyDescent="0.65">
      <c r="M81">
        <v>78</v>
      </c>
      <c r="N81">
        <v>4.8381999999999996</v>
      </c>
      <c r="O81">
        <v>92.594999999999999</v>
      </c>
    </row>
    <row r="82" spans="13:15" x14ac:dyDescent="0.65">
      <c r="M82">
        <v>79</v>
      </c>
      <c r="N82">
        <v>6.0205000000000002</v>
      </c>
      <c r="O82">
        <v>96.622</v>
      </c>
    </row>
    <row r="83" spans="13:15" x14ac:dyDescent="0.65">
      <c r="M83">
        <v>80</v>
      </c>
      <c r="N83">
        <v>6.3879000000000001</v>
      </c>
      <c r="O83">
        <v>100.506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123"/>
  <sheetViews>
    <sheetView topLeftCell="A49" workbookViewId="0">
      <selection activeCell="A68" activeCellId="2" sqref="A56:XFD56 A62:XFD62 A68:XFD68"/>
    </sheetView>
  </sheetViews>
  <sheetFormatPr defaultRowHeight="14.25" x14ac:dyDescent="0.65"/>
  <sheetData>
    <row r="1" spans="1:118" x14ac:dyDescent="0.65">
      <c r="D1" t="s">
        <v>10</v>
      </c>
      <c r="E1" t="s">
        <v>11</v>
      </c>
      <c r="G1" t="s">
        <v>14</v>
      </c>
      <c r="H1" t="s">
        <v>15</v>
      </c>
      <c r="J1" t="s">
        <v>48</v>
      </c>
      <c r="K1" t="s">
        <v>49</v>
      </c>
      <c r="M1" t="s">
        <v>70</v>
      </c>
      <c r="N1" t="s">
        <v>71</v>
      </c>
      <c r="P1" t="s">
        <v>60</v>
      </c>
      <c r="Q1" t="s">
        <v>61</v>
      </c>
      <c r="S1" t="s">
        <v>66</v>
      </c>
      <c r="T1" t="s">
        <v>67</v>
      </c>
      <c r="V1" t="s">
        <v>18</v>
      </c>
      <c r="W1" t="s">
        <v>19</v>
      </c>
      <c r="Y1" t="s">
        <v>12</v>
      </c>
      <c r="Z1" t="s">
        <v>13</v>
      </c>
      <c r="AB1" t="s">
        <v>34</v>
      </c>
      <c r="AC1" t="s">
        <v>35</v>
      </c>
      <c r="AE1" t="s">
        <v>64</v>
      </c>
      <c r="AF1" t="s">
        <v>65</v>
      </c>
      <c r="AH1" t="s">
        <v>68</v>
      </c>
      <c r="AI1" t="s">
        <v>69</v>
      </c>
      <c r="AK1" t="s">
        <v>54</v>
      </c>
      <c r="AL1" t="s">
        <v>55</v>
      </c>
      <c r="AN1" t="s">
        <v>59</v>
      </c>
      <c r="AO1" t="s">
        <v>58</v>
      </c>
      <c r="AQ1" t="s">
        <v>16</v>
      </c>
      <c r="AR1" t="s">
        <v>17</v>
      </c>
      <c r="AT1" t="s">
        <v>28</v>
      </c>
      <c r="AU1" t="s">
        <v>29</v>
      </c>
      <c r="AW1" t="s">
        <v>32</v>
      </c>
      <c r="AX1" t="s">
        <v>33</v>
      </c>
      <c r="AZ1" t="s">
        <v>26</v>
      </c>
      <c r="BA1" t="s">
        <v>27</v>
      </c>
      <c r="BC1" t="s">
        <v>38</v>
      </c>
      <c r="BD1" t="s">
        <v>39</v>
      </c>
      <c r="BF1" t="s">
        <v>56</v>
      </c>
      <c r="BG1" t="s">
        <v>57</v>
      </c>
      <c r="BI1" t="s">
        <v>52</v>
      </c>
      <c r="BJ1" t="s">
        <v>53</v>
      </c>
      <c r="BL1" t="s">
        <v>72</v>
      </c>
      <c r="BM1" t="s">
        <v>73</v>
      </c>
      <c r="BO1" t="s">
        <v>22</v>
      </c>
      <c r="BP1" t="s">
        <v>23</v>
      </c>
      <c r="BR1" t="s">
        <v>40</v>
      </c>
      <c r="BS1" t="s">
        <v>41</v>
      </c>
      <c r="BU1" t="s">
        <v>30</v>
      </c>
      <c r="BV1" t="s">
        <v>31</v>
      </c>
      <c r="BX1" t="s">
        <v>42</v>
      </c>
      <c r="BY1" t="s">
        <v>43</v>
      </c>
      <c r="CA1" t="s">
        <v>62</v>
      </c>
      <c r="CB1" t="s">
        <v>63</v>
      </c>
      <c r="CD1" t="s">
        <v>24</v>
      </c>
      <c r="CE1" t="s">
        <v>25</v>
      </c>
      <c r="CG1" t="s">
        <v>6</v>
      </c>
      <c r="CH1" t="s">
        <v>7</v>
      </c>
      <c r="CJ1" t="s">
        <v>36</v>
      </c>
      <c r="CK1" t="s">
        <v>37</v>
      </c>
      <c r="CM1" t="s">
        <v>20</v>
      </c>
      <c r="CN1" t="s">
        <v>21</v>
      </c>
      <c r="CP1" t="s">
        <v>46</v>
      </c>
      <c r="CQ1" t="s">
        <v>47</v>
      </c>
      <c r="CS1" t="s">
        <v>2</v>
      </c>
      <c r="CT1" t="s">
        <v>3</v>
      </c>
      <c r="CV1" t="s">
        <v>44</v>
      </c>
      <c r="CW1" t="s">
        <v>45</v>
      </c>
      <c r="CY1" t="s">
        <v>50</v>
      </c>
      <c r="CZ1" t="s">
        <v>51</v>
      </c>
      <c r="DB1" t="s">
        <v>74</v>
      </c>
      <c r="DC1" t="s">
        <v>75</v>
      </c>
      <c r="DE1" t="s">
        <v>4</v>
      </c>
      <c r="DF1" t="s">
        <v>5</v>
      </c>
      <c r="DH1" t="s">
        <v>8</v>
      </c>
      <c r="DI1" t="s">
        <v>9</v>
      </c>
    </row>
    <row r="2" spans="1:118" x14ac:dyDescent="0.65">
      <c r="C2" t="s">
        <v>0</v>
      </c>
      <c r="D2" t="s">
        <v>1</v>
      </c>
      <c r="E2" t="s">
        <v>1</v>
      </c>
      <c r="F2" t="s">
        <v>0</v>
      </c>
      <c r="G2" t="s">
        <v>1</v>
      </c>
      <c r="H2" t="s">
        <v>1</v>
      </c>
      <c r="I2" t="s">
        <v>0</v>
      </c>
      <c r="J2" t="s">
        <v>1</v>
      </c>
      <c r="K2" t="s">
        <v>1</v>
      </c>
      <c r="L2" t="s">
        <v>0</v>
      </c>
      <c r="M2" t="s">
        <v>1</v>
      </c>
      <c r="N2" t="s">
        <v>1</v>
      </c>
      <c r="O2" t="s">
        <v>0</v>
      </c>
      <c r="P2" t="s">
        <v>1</v>
      </c>
      <c r="Q2" t="s">
        <v>1</v>
      </c>
      <c r="R2" t="s">
        <v>0</v>
      </c>
      <c r="S2" t="s">
        <v>1</v>
      </c>
      <c r="T2" t="s">
        <v>1</v>
      </c>
      <c r="U2" t="s">
        <v>0</v>
      </c>
      <c r="V2" t="s">
        <v>1</v>
      </c>
      <c r="W2" t="s">
        <v>1</v>
      </c>
      <c r="X2" t="s">
        <v>0</v>
      </c>
      <c r="Y2" t="s">
        <v>1</v>
      </c>
      <c r="Z2" t="s">
        <v>1</v>
      </c>
      <c r="AA2" t="s">
        <v>0</v>
      </c>
      <c r="AB2" t="s">
        <v>1</v>
      </c>
      <c r="AC2" t="s">
        <v>1</v>
      </c>
      <c r="AD2" t="s">
        <v>0</v>
      </c>
      <c r="AE2" t="s">
        <v>1</v>
      </c>
      <c r="AF2" t="s">
        <v>1</v>
      </c>
      <c r="AG2" t="s">
        <v>0</v>
      </c>
      <c r="AH2" t="s">
        <v>1</v>
      </c>
      <c r="AI2" t="s">
        <v>1</v>
      </c>
      <c r="AJ2" t="s">
        <v>0</v>
      </c>
      <c r="AK2" t="s">
        <v>1</v>
      </c>
      <c r="AL2" t="s">
        <v>1</v>
      </c>
      <c r="AM2" t="s">
        <v>0</v>
      </c>
      <c r="AN2" t="s">
        <v>1</v>
      </c>
      <c r="AO2" t="s">
        <v>1</v>
      </c>
      <c r="AP2" t="s">
        <v>0</v>
      </c>
      <c r="AQ2" t="s">
        <v>1</v>
      </c>
      <c r="AR2" t="s">
        <v>1</v>
      </c>
      <c r="AS2" t="s">
        <v>0</v>
      </c>
      <c r="AT2" t="s">
        <v>1</v>
      </c>
      <c r="AU2" t="s">
        <v>1</v>
      </c>
      <c r="AV2" t="s">
        <v>0</v>
      </c>
      <c r="AW2" t="s">
        <v>1</v>
      </c>
      <c r="AX2" t="s">
        <v>1</v>
      </c>
      <c r="AY2" t="s">
        <v>0</v>
      </c>
      <c r="AZ2" t="s">
        <v>1</v>
      </c>
      <c r="BA2" t="s">
        <v>1</v>
      </c>
      <c r="BB2" t="s">
        <v>0</v>
      </c>
      <c r="BC2" t="s">
        <v>1</v>
      </c>
      <c r="BD2" t="s">
        <v>1</v>
      </c>
      <c r="BE2" t="s">
        <v>0</v>
      </c>
      <c r="BF2" t="s">
        <v>1</v>
      </c>
      <c r="BG2" t="s">
        <v>1</v>
      </c>
      <c r="BH2" t="s">
        <v>0</v>
      </c>
      <c r="BI2" t="s">
        <v>1</v>
      </c>
      <c r="BJ2" t="s">
        <v>1</v>
      </c>
      <c r="BK2" t="s">
        <v>0</v>
      </c>
      <c r="BL2" t="s">
        <v>1</v>
      </c>
      <c r="BM2" t="s">
        <v>1</v>
      </c>
      <c r="BN2" t="s">
        <v>0</v>
      </c>
      <c r="BO2" t="s">
        <v>1</v>
      </c>
      <c r="BP2" t="s">
        <v>1</v>
      </c>
      <c r="BQ2" t="s">
        <v>0</v>
      </c>
      <c r="BR2" t="s">
        <v>1</v>
      </c>
      <c r="BS2" t="s">
        <v>1</v>
      </c>
      <c r="BT2" t="s">
        <v>0</v>
      </c>
      <c r="BU2" t="s">
        <v>1</v>
      </c>
      <c r="BV2" t="s">
        <v>1</v>
      </c>
      <c r="BW2" t="s">
        <v>0</v>
      </c>
      <c r="BX2" t="s">
        <v>1</v>
      </c>
      <c r="BY2" t="s">
        <v>1</v>
      </c>
      <c r="BZ2" t="s">
        <v>0</v>
      </c>
      <c r="CA2" t="s">
        <v>1</v>
      </c>
      <c r="CB2" t="s">
        <v>1</v>
      </c>
      <c r="CC2" t="s">
        <v>0</v>
      </c>
      <c r="CD2" t="s">
        <v>1</v>
      </c>
      <c r="CE2" t="s">
        <v>1</v>
      </c>
      <c r="CF2" t="s">
        <v>0</v>
      </c>
      <c r="CG2" t="s">
        <v>1</v>
      </c>
      <c r="CH2" t="s">
        <v>1</v>
      </c>
      <c r="CI2" t="s">
        <v>0</v>
      </c>
      <c r="CJ2" t="s">
        <v>1</v>
      </c>
      <c r="CK2" t="s">
        <v>1</v>
      </c>
      <c r="CL2" t="s">
        <v>0</v>
      </c>
      <c r="CM2" t="s">
        <v>1</v>
      </c>
      <c r="CN2" t="s">
        <v>1</v>
      </c>
      <c r="CO2" t="s">
        <v>0</v>
      </c>
      <c r="CP2" t="s">
        <v>1</v>
      </c>
      <c r="CQ2" t="s">
        <v>1</v>
      </c>
      <c r="CR2" t="s">
        <v>0</v>
      </c>
      <c r="CS2" t="s">
        <v>1</v>
      </c>
      <c r="CT2" t="s">
        <v>1</v>
      </c>
      <c r="CU2" t="s">
        <v>0</v>
      </c>
      <c r="CV2" t="s">
        <v>1</v>
      </c>
      <c r="CW2" t="s">
        <v>1</v>
      </c>
      <c r="CX2" t="s">
        <v>0</v>
      </c>
      <c r="CY2" t="s">
        <v>1</v>
      </c>
      <c r="CZ2" t="s">
        <v>1</v>
      </c>
      <c r="DA2" t="s">
        <v>0</v>
      </c>
      <c r="DB2" t="s">
        <v>1</v>
      </c>
      <c r="DC2" t="s">
        <v>1</v>
      </c>
      <c r="DD2" t="s">
        <v>0</v>
      </c>
      <c r="DE2" t="s">
        <v>1</v>
      </c>
      <c r="DF2" t="s">
        <v>1</v>
      </c>
      <c r="DG2" t="s">
        <v>0</v>
      </c>
      <c r="DH2" t="s">
        <v>1</v>
      </c>
      <c r="DI2" t="s">
        <v>1</v>
      </c>
    </row>
    <row r="3" spans="1:118" x14ac:dyDescent="0.65">
      <c r="A3" t="s">
        <v>76</v>
      </c>
      <c r="C3">
        <v>0</v>
      </c>
      <c r="D3">
        <v>3</v>
      </c>
      <c r="E3">
        <v>166</v>
      </c>
      <c r="F3">
        <v>0</v>
      </c>
      <c r="G3">
        <v>4</v>
      </c>
      <c r="H3">
        <v>155</v>
      </c>
      <c r="I3">
        <v>0</v>
      </c>
      <c r="J3">
        <v>3</v>
      </c>
      <c r="K3">
        <v>162</v>
      </c>
      <c r="L3">
        <v>0</v>
      </c>
      <c r="M3">
        <v>4</v>
      </c>
      <c r="N3">
        <v>215</v>
      </c>
      <c r="O3">
        <v>0</v>
      </c>
      <c r="P3">
        <v>7</v>
      </c>
      <c r="Q3">
        <v>207</v>
      </c>
      <c r="R3">
        <v>0</v>
      </c>
      <c r="S3">
        <v>7</v>
      </c>
      <c r="T3">
        <v>160</v>
      </c>
      <c r="U3">
        <v>0</v>
      </c>
      <c r="V3">
        <v>6</v>
      </c>
      <c r="W3">
        <v>193</v>
      </c>
      <c r="X3">
        <v>0</v>
      </c>
      <c r="Y3">
        <v>4</v>
      </c>
      <c r="Z3">
        <v>172</v>
      </c>
      <c r="AA3">
        <v>0</v>
      </c>
      <c r="AB3">
        <v>8</v>
      </c>
      <c r="AC3">
        <v>158</v>
      </c>
      <c r="AD3">
        <v>0</v>
      </c>
      <c r="AE3">
        <v>6</v>
      </c>
      <c r="AF3">
        <v>177</v>
      </c>
      <c r="AG3">
        <v>0</v>
      </c>
      <c r="AH3">
        <v>2</v>
      </c>
      <c r="AI3">
        <v>152</v>
      </c>
      <c r="AJ3">
        <v>0</v>
      </c>
      <c r="AK3">
        <v>8</v>
      </c>
      <c r="AL3">
        <v>227</v>
      </c>
      <c r="AM3">
        <v>0</v>
      </c>
      <c r="AN3">
        <v>12</v>
      </c>
      <c r="AO3">
        <v>111</v>
      </c>
      <c r="AP3">
        <v>0</v>
      </c>
      <c r="AQ3">
        <v>8</v>
      </c>
      <c r="AR3">
        <v>177</v>
      </c>
      <c r="AS3">
        <v>0</v>
      </c>
      <c r="AT3">
        <v>6</v>
      </c>
      <c r="AU3">
        <v>179</v>
      </c>
      <c r="AV3">
        <v>0</v>
      </c>
      <c r="AW3">
        <v>5</v>
      </c>
      <c r="AX3">
        <v>182</v>
      </c>
      <c r="AY3">
        <v>0</v>
      </c>
      <c r="AZ3">
        <v>7</v>
      </c>
      <c r="BA3">
        <v>161</v>
      </c>
      <c r="BB3">
        <v>0</v>
      </c>
      <c r="BC3">
        <v>6</v>
      </c>
      <c r="BD3">
        <v>179</v>
      </c>
      <c r="BE3">
        <v>0</v>
      </c>
      <c r="BF3">
        <v>11</v>
      </c>
      <c r="BG3">
        <v>146</v>
      </c>
      <c r="BH3">
        <v>0</v>
      </c>
      <c r="BI3">
        <v>5</v>
      </c>
      <c r="BJ3">
        <v>172</v>
      </c>
      <c r="BK3">
        <v>0</v>
      </c>
      <c r="BL3">
        <v>2</v>
      </c>
      <c r="BM3">
        <v>170</v>
      </c>
      <c r="BN3">
        <v>0</v>
      </c>
      <c r="BO3">
        <v>7</v>
      </c>
      <c r="BP3">
        <v>157</v>
      </c>
      <c r="BQ3">
        <v>0</v>
      </c>
      <c r="BR3">
        <v>8</v>
      </c>
      <c r="BS3">
        <v>134</v>
      </c>
      <c r="BT3">
        <v>0</v>
      </c>
      <c r="BU3">
        <v>3</v>
      </c>
      <c r="BV3">
        <v>165</v>
      </c>
      <c r="BW3">
        <v>0</v>
      </c>
      <c r="BX3">
        <v>8</v>
      </c>
      <c r="BY3">
        <v>199</v>
      </c>
      <c r="BZ3">
        <v>0</v>
      </c>
      <c r="CA3">
        <v>7</v>
      </c>
      <c r="CB3">
        <v>139</v>
      </c>
      <c r="CC3">
        <v>0</v>
      </c>
      <c r="CD3">
        <v>14</v>
      </c>
      <c r="CE3">
        <v>212</v>
      </c>
      <c r="CF3">
        <v>0</v>
      </c>
      <c r="CG3">
        <v>9</v>
      </c>
      <c r="CH3">
        <v>93</v>
      </c>
      <c r="CI3">
        <v>0</v>
      </c>
      <c r="CJ3">
        <v>3</v>
      </c>
      <c r="CK3">
        <v>189</v>
      </c>
      <c r="CL3">
        <v>0</v>
      </c>
      <c r="CM3">
        <v>4</v>
      </c>
      <c r="CN3">
        <v>166</v>
      </c>
      <c r="CO3">
        <v>0</v>
      </c>
      <c r="CP3">
        <v>5</v>
      </c>
      <c r="CQ3">
        <v>159</v>
      </c>
      <c r="CR3">
        <v>0</v>
      </c>
      <c r="CS3">
        <v>7</v>
      </c>
      <c r="CT3">
        <v>131</v>
      </c>
      <c r="CU3">
        <v>0</v>
      </c>
      <c r="CV3">
        <v>7</v>
      </c>
      <c r="CW3">
        <v>177</v>
      </c>
      <c r="CX3">
        <v>0</v>
      </c>
      <c r="CY3">
        <v>21</v>
      </c>
      <c r="CZ3">
        <v>232</v>
      </c>
      <c r="DA3">
        <v>0</v>
      </c>
      <c r="DB3">
        <v>1</v>
      </c>
      <c r="DC3">
        <v>226</v>
      </c>
      <c r="DD3">
        <v>0</v>
      </c>
      <c r="DE3">
        <v>19</v>
      </c>
      <c r="DF3">
        <v>233</v>
      </c>
      <c r="DG3">
        <v>0</v>
      </c>
      <c r="DH3">
        <v>4</v>
      </c>
      <c r="DI3">
        <v>196</v>
      </c>
    </row>
    <row r="4" spans="1:118" x14ac:dyDescent="0.65">
      <c r="C4">
        <v>1.25</v>
      </c>
      <c r="D4">
        <v>3.0162</v>
      </c>
      <c r="E4">
        <v>160.559</v>
      </c>
      <c r="F4">
        <v>1.2987012987012987</v>
      </c>
      <c r="G4">
        <v>4.0910000000000002</v>
      </c>
      <c r="H4">
        <v>155.92089999999999</v>
      </c>
      <c r="I4">
        <v>1.2987012987012987</v>
      </c>
      <c r="J4">
        <v>3</v>
      </c>
      <c r="K4">
        <v>168.047</v>
      </c>
      <c r="L4">
        <v>1.2987012987012987</v>
      </c>
      <c r="M4">
        <v>4.4237000000000002</v>
      </c>
      <c r="N4">
        <v>212.923</v>
      </c>
      <c r="O4">
        <v>1.4084507042253522</v>
      </c>
      <c r="P4">
        <v>6.1391</v>
      </c>
      <c r="Q4">
        <v>228.42400000000001</v>
      </c>
      <c r="R4">
        <v>1.4084507042253522</v>
      </c>
      <c r="S4">
        <v>7</v>
      </c>
      <c r="T4">
        <v>174.34700000000001</v>
      </c>
      <c r="U4">
        <v>1.4285714285714286</v>
      </c>
      <c r="V4">
        <v>5.5056000000000003</v>
      </c>
      <c r="W4">
        <v>203.02799999999999</v>
      </c>
      <c r="X4">
        <v>1.4492753623188406</v>
      </c>
      <c r="Y4">
        <v>4.8499999999999996</v>
      </c>
      <c r="Z4">
        <v>180.05500000000001</v>
      </c>
      <c r="AA4">
        <v>1.4705882352941175</v>
      </c>
      <c r="AB4">
        <v>7</v>
      </c>
      <c r="AC4">
        <v>152</v>
      </c>
      <c r="AD4">
        <v>1.5151515151515151</v>
      </c>
      <c r="AE4">
        <v>6</v>
      </c>
      <c r="AF4">
        <v>190.32</v>
      </c>
      <c r="AG4">
        <v>1.5151515151515151</v>
      </c>
      <c r="AH4">
        <v>2</v>
      </c>
      <c r="AI4">
        <v>162.911</v>
      </c>
      <c r="AJ4">
        <v>1.5151515151515151</v>
      </c>
      <c r="AK4">
        <v>7.4</v>
      </c>
      <c r="AL4">
        <v>238.48</v>
      </c>
      <c r="AM4">
        <v>1.5384615384615385</v>
      </c>
      <c r="AN4">
        <v>9.2070000000000007</v>
      </c>
      <c r="AO4">
        <v>125.1604</v>
      </c>
      <c r="AP4">
        <v>1.5625</v>
      </c>
      <c r="AQ4">
        <v>7</v>
      </c>
      <c r="AR4">
        <v>170</v>
      </c>
      <c r="AS4">
        <v>1.5625</v>
      </c>
      <c r="AT4">
        <v>6.024</v>
      </c>
      <c r="AU4">
        <v>166.80699999999999</v>
      </c>
      <c r="AV4">
        <v>1.5873015873015872</v>
      </c>
      <c r="AW4">
        <v>5.649</v>
      </c>
      <c r="AX4">
        <v>186.93799999999999</v>
      </c>
      <c r="AY4">
        <v>1.6129032258064515</v>
      </c>
      <c r="AZ4">
        <v>6.9009999999999998</v>
      </c>
      <c r="BA4">
        <v>174.33600000000001</v>
      </c>
      <c r="BB4">
        <v>1.6129032258064515</v>
      </c>
      <c r="BC4">
        <v>7.9142000000000001</v>
      </c>
      <c r="BD4">
        <v>182.536</v>
      </c>
      <c r="BE4">
        <v>1.639344262295082</v>
      </c>
      <c r="BF4">
        <v>11.894399999999999</v>
      </c>
      <c r="BG4">
        <v>149.41380000000001</v>
      </c>
      <c r="BH4">
        <v>1.6666666666666667</v>
      </c>
      <c r="BI4">
        <v>5.8087</v>
      </c>
      <c r="BJ4">
        <v>165.041</v>
      </c>
      <c r="BK4">
        <v>1.6949152542372881</v>
      </c>
      <c r="BL4">
        <v>2</v>
      </c>
      <c r="BM4">
        <v>178.91800000000001</v>
      </c>
      <c r="BN4">
        <v>1.7241379310344827</v>
      </c>
      <c r="BO4">
        <v>6.5057</v>
      </c>
      <c r="BP4">
        <v>168.453</v>
      </c>
      <c r="BQ4">
        <v>1.7241379310344827</v>
      </c>
      <c r="BR4">
        <v>8.6419999999999995</v>
      </c>
      <c r="BS4">
        <v>143.2636</v>
      </c>
      <c r="BT4">
        <v>1.7857142857142856</v>
      </c>
      <c r="BU4">
        <v>2.085</v>
      </c>
      <c r="BV4">
        <v>149.6369</v>
      </c>
      <c r="BW4">
        <v>1.7857142857142856</v>
      </c>
      <c r="BX4">
        <v>19.088000000000001</v>
      </c>
      <c r="BY4">
        <v>205.261</v>
      </c>
      <c r="BZ4">
        <v>1.7857142857142856</v>
      </c>
      <c r="CA4">
        <v>8.9122000000000003</v>
      </c>
      <c r="CB4">
        <v>148.6156</v>
      </c>
      <c r="CC4">
        <v>1.7857142857142856</v>
      </c>
      <c r="CD4">
        <v>13.737</v>
      </c>
      <c r="CE4">
        <v>200.80099999999999</v>
      </c>
      <c r="CF4">
        <v>1.8181818181818181</v>
      </c>
      <c r="CG4">
        <v>8.8686000000000007</v>
      </c>
      <c r="CH4">
        <v>100.44970000000001</v>
      </c>
      <c r="CI4">
        <v>1.8181818181818181</v>
      </c>
      <c r="CJ4">
        <v>4.1100000000000003</v>
      </c>
      <c r="CK4">
        <v>182.625</v>
      </c>
      <c r="CL4">
        <v>1.8518518518518516</v>
      </c>
      <c r="CM4">
        <v>3.36</v>
      </c>
      <c r="CN4">
        <v>175.172</v>
      </c>
      <c r="CO4">
        <v>1.8518518518518516</v>
      </c>
      <c r="CP4">
        <v>11.592000000000001</v>
      </c>
      <c r="CQ4">
        <v>154.9145</v>
      </c>
      <c r="CR4">
        <v>1.8867924528301887</v>
      </c>
      <c r="CS4">
        <v>7.1479999999999997</v>
      </c>
      <c r="CT4">
        <v>133.85749999999999</v>
      </c>
      <c r="CU4">
        <v>1.9230769230769231</v>
      </c>
      <c r="CV4">
        <v>7.1139999999999999</v>
      </c>
      <c r="CW4">
        <v>193.477</v>
      </c>
      <c r="CX4">
        <v>1.9607843137254901</v>
      </c>
      <c r="CY4">
        <v>12.9453</v>
      </c>
      <c r="CZ4">
        <v>219.511</v>
      </c>
      <c r="DA4">
        <v>1.9607843137254901</v>
      </c>
      <c r="DB4">
        <v>1</v>
      </c>
      <c r="DC4">
        <v>216.34899999999999</v>
      </c>
      <c r="DD4">
        <v>2.2727272727272729</v>
      </c>
      <c r="DE4">
        <v>9.1849000000000007</v>
      </c>
      <c r="DF4">
        <v>217.73500000000001</v>
      </c>
      <c r="DG4">
        <v>2.2727272727272729</v>
      </c>
      <c r="DH4">
        <v>4.7069999999999999</v>
      </c>
      <c r="DI4">
        <v>200.864</v>
      </c>
    </row>
    <row r="5" spans="1:118" x14ac:dyDescent="0.65">
      <c r="C5">
        <v>2.5</v>
      </c>
      <c r="D5">
        <v>3</v>
      </c>
      <c r="E5">
        <v>162.04400000000001</v>
      </c>
      <c r="F5">
        <v>2.5974025974025974</v>
      </c>
      <c r="G5">
        <v>4.5179999999999998</v>
      </c>
      <c r="H5">
        <v>150.24709999999999</v>
      </c>
      <c r="I5">
        <v>2.5974025974025974</v>
      </c>
      <c r="J5">
        <v>3</v>
      </c>
      <c r="K5">
        <v>169.726</v>
      </c>
      <c r="L5">
        <v>2.5974025974025974</v>
      </c>
      <c r="M5">
        <v>3.4821</v>
      </c>
      <c r="N5">
        <v>213.28800000000001</v>
      </c>
      <c r="O5">
        <v>2.8169014084507045</v>
      </c>
      <c r="P5">
        <v>5.9874000000000001</v>
      </c>
      <c r="Q5">
        <v>228.60300000000001</v>
      </c>
      <c r="R5">
        <v>2.8169014084507045</v>
      </c>
      <c r="S5">
        <v>7</v>
      </c>
      <c r="T5">
        <v>170.16900000000001</v>
      </c>
      <c r="U5">
        <v>2.8571428571428572</v>
      </c>
      <c r="V5">
        <v>5.8944000000000001</v>
      </c>
      <c r="W5">
        <v>206.36699999999999</v>
      </c>
      <c r="X5">
        <v>2.8985507246376812</v>
      </c>
      <c r="Y5">
        <v>4.7169999999999996</v>
      </c>
      <c r="Z5">
        <v>178.19399999999999</v>
      </c>
      <c r="AA5">
        <v>2.9411764705882351</v>
      </c>
      <c r="AB5">
        <v>6</v>
      </c>
      <c r="AC5">
        <v>139</v>
      </c>
      <c r="AD5">
        <v>3.0303030303030303</v>
      </c>
      <c r="AE5">
        <v>6</v>
      </c>
      <c r="AF5">
        <v>187.96</v>
      </c>
      <c r="AG5">
        <v>3.0303030303030303</v>
      </c>
      <c r="AH5">
        <v>1.5780000000000001</v>
      </c>
      <c r="AI5">
        <v>174.16499999999999</v>
      </c>
      <c r="AJ5">
        <v>3.0303030303030303</v>
      </c>
      <c r="AK5">
        <v>7.88</v>
      </c>
      <c r="AL5">
        <v>229.04</v>
      </c>
      <c r="AM5">
        <v>3.0769230769230771</v>
      </c>
      <c r="AN5">
        <v>7.5010000000000003</v>
      </c>
      <c r="AO5">
        <v>136.3604</v>
      </c>
      <c r="AP5">
        <v>3.125</v>
      </c>
      <c r="AQ5">
        <v>7</v>
      </c>
      <c r="AR5">
        <v>161</v>
      </c>
      <c r="AS5">
        <v>3.125</v>
      </c>
      <c r="AT5">
        <v>6.2460000000000004</v>
      </c>
      <c r="AU5">
        <v>163.114</v>
      </c>
      <c r="AV5">
        <v>3.1746031746031744</v>
      </c>
      <c r="AW5">
        <v>5.9349999999999996</v>
      </c>
      <c r="AX5">
        <v>186.43199999999999</v>
      </c>
      <c r="AY5">
        <v>3.225806451612903</v>
      </c>
      <c r="AZ5">
        <v>5.8109000000000002</v>
      </c>
      <c r="BA5">
        <v>169.06700000000001</v>
      </c>
      <c r="BB5">
        <v>3.225806451612903</v>
      </c>
      <c r="BC5">
        <v>9.8284000000000002</v>
      </c>
      <c r="BD5">
        <v>177.958</v>
      </c>
      <c r="BE5">
        <v>3.278688524590164</v>
      </c>
      <c r="BF5">
        <v>12.083299999999999</v>
      </c>
      <c r="BG5">
        <v>151.3056</v>
      </c>
      <c r="BH5">
        <v>3.3333333333333335</v>
      </c>
      <c r="BI5">
        <v>6.2178000000000004</v>
      </c>
      <c r="BJ5">
        <v>153.86199999999999</v>
      </c>
      <c r="BK5">
        <v>3.3898305084745761</v>
      </c>
      <c r="BL5">
        <v>2</v>
      </c>
      <c r="BM5">
        <v>177.899</v>
      </c>
      <c r="BN5">
        <v>3.4482758620689653</v>
      </c>
      <c r="BO5">
        <v>6.0114000000000001</v>
      </c>
      <c r="BP5">
        <v>163.16200000000001</v>
      </c>
      <c r="BQ5">
        <v>3.4482758620689653</v>
      </c>
      <c r="BR5">
        <v>9.27</v>
      </c>
      <c r="BS5">
        <v>140.61019999999999</v>
      </c>
      <c r="BT5">
        <v>3.5714285714285712</v>
      </c>
      <c r="BU5">
        <v>2</v>
      </c>
      <c r="BV5">
        <v>133.94839999999999</v>
      </c>
      <c r="BW5">
        <v>3.5714285714285712</v>
      </c>
      <c r="BX5">
        <v>28.084</v>
      </c>
      <c r="BY5">
        <v>197.81</v>
      </c>
      <c r="BZ5">
        <v>3.5714285714285712</v>
      </c>
      <c r="CA5">
        <v>11.1914</v>
      </c>
      <c r="CB5">
        <v>147.06720000000001</v>
      </c>
      <c r="CC5">
        <v>3.5714285714285712</v>
      </c>
      <c r="CD5">
        <v>13.474</v>
      </c>
      <c r="CE5">
        <v>193.21700000000001</v>
      </c>
      <c r="CF5">
        <v>3.6363636363636362</v>
      </c>
      <c r="CG5">
        <v>8.6541999999999994</v>
      </c>
      <c r="CH5">
        <v>110.7414</v>
      </c>
      <c r="CI5">
        <v>3.6363636363636362</v>
      </c>
      <c r="CJ5">
        <v>4.6946000000000003</v>
      </c>
      <c r="CK5">
        <v>183.20599999999999</v>
      </c>
      <c r="CL5">
        <v>3.7037037037037033</v>
      </c>
      <c r="CM5">
        <v>3.28</v>
      </c>
      <c r="CN5">
        <v>173.52600000000001</v>
      </c>
      <c r="CO5">
        <v>3.7037037037037033</v>
      </c>
      <c r="CP5">
        <v>24.273</v>
      </c>
      <c r="CQ5">
        <v>147.0059</v>
      </c>
      <c r="CR5">
        <v>3.7735849056603774</v>
      </c>
      <c r="CS5">
        <v>7.26</v>
      </c>
      <c r="CT5">
        <v>129.1925</v>
      </c>
      <c r="CU5">
        <v>3.8461538461538463</v>
      </c>
      <c r="CV5">
        <v>7.1520000000000001</v>
      </c>
      <c r="CW5">
        <v>192.18199999999999</v>
      </c>
      <c r="CX5">
        <v>3.9215686274509802</v>
      </c>
      <c r="CY5">
        <v>8.1416000000000004</v>
      </c>
      <c r="CZ5">
        <v>199.768</v>
      </c>
      <c r="DA5">
        <v>3.9215686274509802</v>
      </c>
      <c r="DB5">
        <v>0.33300000000000002</v>
      </c>
      <c r="DC5">
        <v>190.14500000000001</v>
      </c>
      <c r="DD5">
        <v>4.5454545454545459</v>
      </c>
      <c r="DE5">
        <v>4.8211000000000004</v>
      </c>
      <c r="DF5">
        <v>189.238</v>
      </c>
      <c r="DG5">
        <v>4.5454545454545459</v>
      </c>
      <c r="DH5">
        <v>5</v>
      </c>
      <c r="DI5">
        <v>198.61500000000001</v>
      </c>
    </row>
    <row r="6" spans="1:118" x14ac:dyDescent="0.65">
      <c r="C6">
        <v>3.75</v>
      </c>
      <c r="D6">
        <v>3</v>
      </c>
      <c r="E6">
        <v>151.89099999999999</v>
      </c>
      <c r="F6">
        <v>3.8961038961038961</v>
      </c>
      <c r="G6">
        <v>5.4949000000000003</v>
      </c>
      <c r="H6">
        <v>151.13839999999999</v>
      </c>
      <c r="I6">
        <v>3.8961038961038961</v>
      </c>
      <c r="J6">
        <v>2.7885</v>
      </c>
      <c r="K6">
        <v>161.46799999999999</v>
      </c>
      <c r="L6">
        <v>3.8961038961038961</v>
      </c>
      <c r="M6">
        <v>3.0419</v>
      </c>
      <c r="N6">
        <v>191.48</v>
      </c>
      <c r="O6">
        <v>4.225352112676056</v>
      </c>
      <c r="P6">
        <v>5.1977000000000002</v>
      </c>
      <c r="Q6">
        <v>222.024</v>
      </c>
      <c r="R6">
        <v>4.225352112676056</v>
      </c>
      <c r="S6">
        <v>7</v>
      </c>
      <c r="T6">
        <v>153.06100000000001</v>
      </c>
      <c r="U6">
        <v>4.2857142857142856</v>
      </c>
      <c r="V6">
        <v>5.3167</v>
      </c>
      <c r="W6">
        <v>202.70099999999999</v>
      </c>
      <c r="X6">
        <v>4.3478260869565215</v>
      </c>
      <c r="Y6">
        <v>3.6059999999999999</v>
      </c>
      <c r="Z6">
        <v>160.24100000000001</v>
      </c>
      <c r="AA6">
        <v>4.4117647058823533</v>
      </c>
      <c r="AB6">
        <v>7</v>
      </c>
      <c r="AC6">
        <v>118</v>
      </c>
      <c r="AD6">
        <v>4.5454545454545459</v>
      </c>
      <c r="AE6">
        <v>5.68</v>
      </c>
      <c r="AF6">
        <v>176.64</v>
      </c>
      <c r="AG6">
        <v>4.5454545454545459</v>
      </c>
      <c r="AH6">
        <v>1.8740000000000001</v>
      </c>
      <c r="AI6">
        <v>181.51</v>
      </c>
      <c r="AJ6">
        <v>4.5454545454545459</v>
      </c>
      <c r="AK6">
        <v>7.72</v>
      </c>
      <c r="AL6">
        <v>207.32</v>
      </c>
      <c r="AM6">
        <v>4.6153846153846159</v>
      </c>
      <c r="AN6">
        <v>7.5069999999999997</v>
      </c>
      <c r="AO6">
        <v>145.38570000000001</v>
      </c>
      <c r="AP6">
        <v>4.6875</v>
      </c>
      <c r="AQ6">
        <v>6</v>
      </c>
      <c r="AR6">
        <v>140</v>
      </c>
      <c r="AS6">
        <v>4.6875</v>
      </c>
      <c r="AT6">
        <v>6.0149999999999997</v>
      </c>
      <c r="AU6">
        <v>155.19800000000001</v>
      </c>
      <c r="AV6">
        <v>4.7619047619047619</v>
      </c>
      <c r="AW6">
        <v>6.8460000000000001</v>
      </c>
      <c r="AX6">
        <v>181.95099999999999</v>
      </c>
      <c r="AY6">
        <v>4.838709677419355</v>
      </c>
      <c r="AZ6">
        <v>5.7015000000000002</v>
      </c>
      <c r="BA6">
        <v>160.34</v>
      </c>
      <c r="BB6">
        <v>4.838709677419355</v>
      </c>
      <c r="BC6">
        <v>10.408099999999999</v>
      </c>
      <c r="BD6">
        <v>165.65799999999999</v>
      </c>
      <c r="BE6">
        <v>4.918032786885246</v>
      </c>
      <c r="BF6">
        <v>12.575100000000001</v>
      </c>
      <c r="BG6">
        <v>143.06630000000001</v>
      </c>
      <c r="BH6">
        <v>5</v>
      </c>
      <c r="BI6">
        <v>8.3813999999999993</v>
      </c>
      <c r="BJ6">
        <v>140.29</v>
      </c>
    </row>
    <row r="7" spans="1:118" x14ac:dyDescent="0.65">
      <c r="C7">
        <v>5</v>
      </c>
      <c r="D7">
        <v>3.2105000000000001</v>
      </c>
      <c r="E7">
        <v>137.977</v>
      </c>
      <c r="DL7" t="s">
        <v>98</v>
      </c>
      <c r="DM7" t="s">
        <v>99</v>
      </c>
      <c r="DN7" t="s">
        <v>100</v>
      </c>
    </row>
    <row r="8" spans="1:118" s="3" customFormat="1" x14ac:dyDescent="0.65">
      <c r="A8" s="2" t="s">
        <v>96</v>
      </c>
      <c r="B8" s="2"/>
      <c r="D8" s="3">
        <f>(D3+D4+D5+D6+D7)/5</f>
        <v>3.0453399999999999</v>
      </c>
      <c r="E8" s="3">
        <f>(E3+E4+E5+E6+E7)/5</f>
        <v>155.69419999999997</v>
      </c>
      <c r="G8" s="3">
        <f>(G3+G4+G5+G6)/4</f>
        <v>4.5259750000000007</v>
      </c>
      <c r="H8" s="3">
        <f>(H3+H4+H5+H6)/4</f>
        <v>153.07659999999998</v>
      </c>
      <c r="J8" s="3">
        <f>(J3+J4+J5+J6)/4</f>
        <v>2.9471249999999998</v>
      </c>
      <c r="K8" s="3">
        <f>(K3+K4+K5+K6)/4</f>
        <v>165.31025</v>
      </c>
      <c r="M8" s="3">
        <f>(M3+M4+M5+M6)/4</f>
        <v>3.7369249999999998</v>
      </c>
      <c r="N8" s="3">
        <f>(N3+N4+N5+N6)/4</f>
        <v>208.17275000000001</v>
      </c>
      <c r="P8" s="3">
        <f>(P3+P4+P5+P6)/4</f>
        <v>6.0810500000000003</v>
      </c>
      <c r="Q8" s="3">
        <f>(Q3+Q4+Q5+Q6)/4</f>
        <v>221.51275000000001</v>
      </c>
      <c r="S8" s="3">
        <f>(S3+S4+S5+S6)/4</f>
        <v>7</v>
      </c>
      <c r="T8" s="3">
        <f>(T3+T4+T5+T6)/4</f>
        <v>164.39425</v>
      </c>
      <c r="V8" s="3">
        <f>(V3+V4+V5+V6)/4</f>
        <v>5.6791750000000008</v>
      </c>
      <c r="W8" s="3">
        <f>(W3+W4+W5+W6)/4</f>
        <v>201.274</v>
      </c>
      <c r="Y8" s="3">
        <f>(Y3+Y4+Y5+Y6)/4</f>
        <v>4.2932500000000005</v>
      </c>
      <c r="Z8" s="3">
        <f>(Z3+Z4+Z5+Z6)/4</f>
        <v>172.6225</v>
      </c>
      <c r="AB8" s="3">
        <f>(AB3+AB4+AB5+AB6)/4</f>
        <v>7</v>
      </c>
      <c r="AC8" s="3">
        <f>(AC3+AC4+AC5+AC6)/4</f>
        <v>141.75</v>
      </c>
      <c r="AE8" s="3">
        <f>(AE3+AE4+AE5+AE6)/4</f>
        <v>5.92</v>
      </c>
      <c r="AF8" s="3">
        <f>(AF3+AF4+AF5+AF6)/4</f>
        <v>182.98</v>
      </c>
      <c r="AH8" s="3">
        <f>(AH3+AH4+AH5+AH6)/4</f>
        <v>1.863</v>
      </c>
      <c r="AI8" s="3">
        <f>(AI3+AI4+AI5+AI6)/4</f>
        <v>167.6465</v>
      </c>
      <c r="AK8" s="3">
        <f>(AK3+AK4+AK5+AK6)/4</f>
        <v>7.75</v>
      </c>
      <c r="AL8" s="3">
        <f>(AL3+AL4+AL5+AL6)/4</f>
        <v>225.45999999999998</v>
      </c>
      <c r="AN8" s="3">
        <f>(AN3+AN4+AN5+AN6)/4</f>
        <v>9.0537500000000009</v>
      </c>
      <c r="AO8" s="3">
        <f>(AO3+AO4+AO5+AO6)/4</f>
        <v>129.47662500000001</v>
      </c>
      <c r="AQ8" s="3">
        <f>(AQ3+AQ4+AQ5+AQ6)/4</f>
        <v>7</v>
      </c>
      <c r="AR8" s="3">
        <f>(AR3+AR4+AR5+AR6)/4</f>
        <v>162</v>
      </c>
      <c r="AT8" s="3">
        <f>(AT3+AT4+AT5+AT6)/4</f>
        <v>6.0712500000000009</v>
      </c>
      <c r="AU8" s="3">
        <f>(AU3+AU4+AU5+AU6)/4</f>
        <v>166.02975000000001</v>
      </c>
      <c r="AW8" s="3">
        <f>(AW3+AW4+AW5+AW6)/4</f>
        <v>5.8574999999999999</v>
      </c>
      <c r="AX8" s="3">
        <f>(AX3+AX4+AX5+AX6)/4</f>
        <v>184.33025000000001</v>
      </c>
      <c r="AZ8" s="3">
        <f>(AZ3+AZ4+AZ5+AZ6)/4</f>
        <v>6.3533499999999998</v>
      </c>
      <c r="BA8" s="3">
        <f>(BA3+BA4+BA5+BA6)/4</f>
        <v>166.18575000000001</v>
      </c>
      <c r="BC8" s="3">
        <f>(BC3+BC4+BC5+BC6)/4</f>
        <v>8.5376750000000001</v>
      </c>
      <c r="BD8" s="3">
        <f>(BD3+BD4+BD5+BD6)/4</f>
        <v>176.28800000000001</v>
      </c>
      <c r="BF8" s="3">
        <f>(BF3+BF4+BF5+BF6)/4</f>
        <v>11.888199999999999</v>
      </c>
      <c r="BG8" s="3">
        <f>(BG3+BG4+BG5+BG6)/4</f>
        <v>147.44642500000003</v>
      </c>
      <c r="BI8" s="3">
        <f>(BI3+BI4+BI5+BI6)/4</f>
        <v>6.3519749999999995</v>
      </c>
      <c r="BJ8" s="3">
        <f>(BJ3+BJ4+BJ5+BJ6)/4</f>
        <v>157.79825</v>
      </c>
      <c r="BL8" s="3">
        <f>(BL3+BL4+BL5)/3</f>
        <v>2</v>
      </c>
      <c r="BM8" s="3">
        <f>(BM3+BM4+BM5)/3</f>
        <v>175.60566666666668</v>
      </c>
      <c r="BO8" s="3">
        <f>(BO3+BO4+BO5)/3</f>
        <v>6.5057</v>
      </c>
      <c r="BP8" s="3">
        <f>(BP3+BP4+BP5)/3</f>
        <v>162.87166666666667</v>
      </c>
      <c r="BR8" s="3">
        <f>(BR3+BR4+BR5)/3</f>
        <v>8.6373333333333324</v>
      </c>
      <c r="BS8" s="3">
        <f>(BS3+BS4+BS5)/3</f>
        <v>139.29126666666664</v>
      </c>
      <c r="BU8" s="3">
        <f>(BU3+BU4+BU5)/3</f>
        <v>2.3616666666666668</v>
      </c>
      <c r="BV8" s="3">
        <f>(BV3+BV4+BV5)/3</f>
        <v>149.52843333333331</v>
      </c>
      <c r="BX8" s="3">
        <f>(BX3+BX4+BX5)/3</f>
        <v>18.390666666666664</v>
      </c>
      <c r="BY8" s="3">
        <f>(BY3+BY4+BY5)/3</f>
        <v>200.69033333333331</v>
      </c>
      <c r="CA8" s="3">
        <f>(CA3+CA4+CA5)/3</f>
        <v>9.034533333333334</v>
      </c>
      <c r="CB8" s="3">
        <f>(CB3+CB4+CB5)/3</f>
        <v>144.89426666666665</v>
      </c>
      <c r="CD8" s="3">
        <f>(CD3+CD4+CD5)/3</f>
        <v>13.737</v>
      </c>
      <c r="CE8" s="3">
        <f>(CE3+CE4+CE5)/3</f>
        <v>202.006</v>
      </c>
      <c r="CG8" s="3">
        <f>(CG3+CG4+CG5)/3</f>
        <v>8.840933333333334</v>
      </c>
      <c r="CH8" s="3">
        <f>(CH3+CH4+CH5)/3</f>
        <v>101.39703333333334</v>
      </c>
      <c r="CJ8" s="3">
        <f>(CJ3+CJ4+CJ5)/3</f>
        <v>3.9348666666666667</v>
      </c>
      <c r="CK8" s="3">
        <f>(CK3+CK4+CK5)/3</f>
        <v>184.94366666666667</v>
      </c>
      <c r="CM8" s="3">
        <f>(CM3+CM4+CM5)/3</f>
        <v>3.5466666666666664</v>
      </c>
      <c r="CN8" s="3">
        <f>(CN3+CN4+CN5)/3</f>
        <v>171.56600000000003</v>
      </c>
      <c r="CP8" s="3">
        <f>(CP3+CP4+CP5)/3</f>
        <v>13.621666666666664</v>
      </c>
      <c r="CQ8" s="3">
        <f>(CQ3+CQ4+CQ5)/3</f>
        <v>153.64013333333332</v>
      </c>
      <c r="CS8" s="3">
        <f>(CS3+CS4+CS5)/3</f>
        <v>7.1360000000000001</v>
      </c>
      <c r="CT8" s="3">
        <f>(CT3+CT4+CT5)/3</f>
        <v>131.35</v>
      </c>
      <c r="CV8" s="3">
        <f>(CV3+CV4+CV5)/3</f>
        <v>7.0886666666666676</v>
      </c>
      <c r="CW8" s="3">
        <f>(CW3+CW4+CW5)/3</f>
        <v>187.553</v>
      </c>
      <c r="CY8" s="3">
        <f>(CY3+CY4+CY5)/3</f>
        <v>14.028966666666667</v>
      </c>
      <c r="CZ8" s="3">
        <f>(CZ3+CZ4+CZ5)/3</f>
        <v>217.09299999999999</v>
      </c>
      <c r="DB8" s="3">
        <f>(DB3+DB4+DB5)/3</f>
        <v>0.77766666666666673</v>
      </c>
      <c r="DC8" s="3">
        <f>(DC3+DC4+DC5)/3</f>
        <v>210.83133333333333</v>
      </c>
      <c r="DE8" s="3">
        <f>(DE3+DE4+DE5)/3</f>
        <v>11.002000000000001</v>
      </c>
      <c r="DF8" s="3">
        <f>(DF3+DF4+DF5)/3</f>
        <v>213.32433333333333</v>
      </c>
      <c r="DH8" s="3">
        <f>(DH3+DH4+DH5)/3</f>
        <v>4.569</v>
      </c>
      <c r="DI8" s="3">
        <f>(DI3+DI4+DI5)/3</f>
        <v>198.49300000000002</v>
      </c>
      <c r="DK8" s="3" t="s">
        <v>97</v>
      </c>
      <c r="DL8" s="3">
        <f>(SUM(D8,G8,J8,M8,P8,S8,V8,Y8,AB8,AE8,AH8,AK8,AN8,AQ8,AT8,AW8,AZ8,BC8,BF8,BI8,BL8,BO8,BR8,BU8,BX8,CA8,CD8,CG8,CJ8,CM8,CP8,CS8,CV8,CY8,DB8,DE8,DH8))/37</f>
        <v>6.9234830630630633</v>
      </c>
      <c r="DM8" s="3">
        <f>_xlfn.STDEV.P(D8,G8,J8,M8,P8,S8,V8,Y8,AB8,AE8,AH8,AK8,AN8,AQ8,AT8,AW8,AZ8,BC8,BF8,BI8,BL8,BO8,BR8,BU8,BX8,CA8,CD8,CG8,CJ8,CM8,CP8,CS8,CV8,CY8,DB8,DE8,DH8)</f>
        <v>3.7757336060469351</v>
      </c>
      <c r="DN8" s="3">
        <f>DM8/(SQRT(37))</f>
        <v>0.62072678116892099</v>
      </c>
    </row>
    <row r="9" spans="1:118" x14ac:dyDescent="0.65">
      <c r="DK9" s="3" t="s">
        <v>101</v>
      </c>
      <c r="DL9" s="3">
        <f>(SUM(E8,H8,K8,N8,Q8,T8,W8,Z8,AC8,AF8,AI8,AL8,AO8,AR8,AU8,AX8,BA8,BD8,BG8,BJ8,BM8,BP8,BS8,BV8,BY8,CB8,CE8,CH8,CK8,CN8,CQ8,CT8,CW8,CZ8,DC8,DF8,DI8))/37</f>
        <v>172.82508063063065</v>
      </c>
      <c r="DM9" s="3">
        <f>_xlfn.STDEV.P(E8,H8,K8,N8,Q8,T8,W8,Z8,AC8,AF8,AI8,AL8,AO8,AR8,AU8,AX8,BA8,BD8,BG8,BJ8,BM8,BP8,BS8,BV8,BY8,CB8,CE8,CH8,CK8,CN8,CQ8,CT8,CW8,CZ8,DC8,DF8,DI8)</f>
        <v>28.307224045283867</v>
      </c>
      <c r="DN9" s="3">
        <f>DM9/(SQRT(37))</f>
        <v>4.6536789664705269</v>
      </c>
    </row>
    <row r="10" spans="1:118" x14ac:dyDescent="0.65">
      <c r="A10" s="1" t="s">
        <v>77</v>
      </c>
      <c r="C10">
        <v>6.25</v>
      </c>
      <c r="D10">
        <v>3.1490999999999998</v>
      </c>
      <c r="E10">
        <v>126.121</v>
      </c>
      <c r="F10">
        <v>5.1948051948051948</v>
      </c>
      <c r="G10">
        <v>6</v>
      </c>
      <c r="H10">
        <v>154.84630000000001</v>
      </c>
      <c r="I10">
        <v>5.1948051948051948</v>
      </c>
      <c r="J10">
        <v>2.0514000000000001</v>
      </c>
      <c r="K10">
        <v>152.19999999999999</v>
      </c>
      <c r="L10">
        <v>5.1948051948051948</v>
      </c>
      <c r="M10">
        <v>2.0888</v>
      </c>
      <c r="N10">
        <v>166.751</v>
      </c>
      <c r="O10">
        <v>5.6338028169014089</v>
      </c>
      <c r="P10">
        <v>5</v>
      </c>
      <c r="Q10">
        <v>207.96</v>
      </c>
      <c r="R10">
        <v>5.6338028169014089</v>
      </c>
      <c r="S10">
        <v>7.859</v>
      </c>
      <c r="T10">
        <v>132.81899999999999</v>
      </c>
      <c r="U10">
        <v>5.7142857142857144</v>
      </c>
      <c r="V10">
        <v>5</v>
      </c>
      <c r="W10">
        <v>191.96799999999999</v>
      </c>
      <c r="X10">
        <v>5.7971014492753623</v>
      </c>
      <c r="Y10">
        <v>3.4340000000000002</v>
      </c>
      <c r="Z10">
        <v>142.98599999999999</v>
      </c>
      <c r="AA10">
        <v>5.8823529411764701</v>
      </c>
      <c r="AB10">
        <v>11</v>
      </c>
      <c r="AC10">
        <v>106</v>
      </c>
      <c r="AD10">
        <v>6.0606060606060606</v>
      </c>
      <c r="AE10">
        <v>4.8</v>
      </c>
      <c r="AF10">
        <v>156.4</v>
      </c>
      <c r="AG10">
        <v>6.0606060606060606</v>
      </c>
      <c r="AH10">
        <v>2</v>
      </c>
      <c r="AI10">
        <v>181.20400000000001</v>
      </c>
      <c r="AJ10">
        <v>6.0606060606060606</v>
      </c>
      <c r="AK10">
        <v>7.8</v>
      </c>
      <c r="AL10">
        <v>182.16</v>
      </c>
      <c r="AM10">
        <v>6.1538461538461542</v>
      </c>
      <c r="AN10">
        <v>7.7240000000000002</v>
      </c>
      <c r="AO10">
        <v>151.15559999999999</v>
      </c>
      <c r="AP10">
        <v>6.25</v>
      </c>
      <c r="AQ10">
        <v>7</v>
      </c>
      <c r="AR10">
        <v>116</v>
      </c>
      <c r="AS10">
        <v>6.25</v>
      </c>
      <c r="AT10">
        <v>6.835</v>
      </c>
      <c r="AU10">
        <v>141.62799999999999</v>
      </c>
      <c r="AV10">
        <v>6.3492063492063489</v>
      </c>
      <c r="AW10">
        <v>7.7949999999999999</v>
      </c>
      <c r="AX10">
        <v>160.126</v>
      </c>
      <c r="AY10">
        <v>6.4516129032258061</v>
      </c>
      <c r="AZ10">
        <v>5.0119999999999996</v>
      </c>
      <c r="BA10">
        <v>142.559</v>
      </c>
      <c r="BB10">
        <v>6.4516129032258061</v>
      </c>
      <c r="BC10">
        <v>7.5442</v>
      </c>
      <c r="BD10">
        <v>146.21100000000001</v>
      </c>
      <c r="BE10">
        <v>6.557377049180328</v>
      </c>
      <c r="BF10">
        <v>13.6997</v>
      </c>
      <c r="BG10">
        <v>129.54679999999999</v>
      </c>
      <c r="BH10">
        <v>6.666666666666667</v>
      </c>
      <c r="BI10">
        <v>11.4102</v>
      </c>
      <c r="BJ10">
        <v>122.458</v>
      </c>
      <c r="BK10">
        <v>5.0847457627118651</v>
      </c>
      <c r="BL10">
        <v>2</v>
      </c>
      <c r="BM10">
        <v>160.73699999999999</v>
      </c>
      <c r="BN10">
        <v>5.1724137931034484</v>
      </c>
      <c r="BO10">
        <v>5.5171000000000001</v>
      </c>
      <c r="BP10">
        <v>152.696</v>
      </c>
      <c r="BQ10">
        <v>5.1724137931034484</v>
      </c>
      <c r="BR10">
        <v>9.6180000000000003</v>
      </c>
      <c r="BS10">
        <v>129.37540000000001</v>
      </c>
      <c r="BT10">
        <v>5.3571428571428568</v>
      </c>
      <c r="BU10">
        <v>2</v>
      </c>
      <c r="BV10">
        <v>115.7435</v>
      </c>
      <c r="BW10">
        <v>5.3571428571428568</v>
      </c>
      <c r="BX10">
        <v>28.003</v>
      </c>
      <c r="BY10">
        <v>182.19900000000001</v>
      </c>
      <c r="BZ10">
        <v>5.3571428571428568</v>
      </c>
      <c r="CA10">
        <v>13.278</v>
      </c>
      <c r="CB10">
        <v>136.80260000000001</v>
      </c>
      <c r="CC10">
        <v>5.3571428571428568</v>
      </c>
      <c r="CD10">
        <v>12.128</v>
      </c>
      <c r="CE10">
        <v>179.71799999999999</v>
      </c>
      <c r="CF10">
        <v>5.4545454545454541</v>
      </c>
      <c r="CG10">
        <v>9.0518999999999998</v>
      </c>
      <c r="CH10">
        <v>110.64</v>
      </c>
      <c r="CI10">
        <v>5.4545454545454541</v>
      </c>
      <c r="CJ10">
        <v>6.0309999999999997</v>
      </c>
      <c r="CK10">
        <v>183.98699999999999</v>
      </c>
      <c r="CL10">
        <v>5.5555555555555554</v>
      </c>
      <c r="CM10">
        <v>3.9209999999999998</v>
      </c>
      <c r="CN10">
        <v>158.95099999999999</v>
      </c>
      <c r="CO10">
        <v>5.5555555555555554</v>
      </c>
      <c r="CP10">
        <v>37.975999999999999</v>
      </c>
      <c r="CQ10">
        <v>140.5847</v>
      </c>
      <c r="CR10">
        <v>5.6603773584905666</v>
      </c>
      <c r="CS10">
        <v>6.6950000000000003</v>
      </c>
      <c r="CT10">
        <v>122.14360000000001</v>
      </c>
      <c r="CU10">
        <v>5.7692307692307692</v>
      </c>
      <c r="CV10">
        <v>7.4770000000000003</v>
      </c>
      <c r="CW10">
        <v>176.72900000000001</v>
      </c>
      <c r="CX10">
        <v>5.8823529411764701</v>
      </c>
      <c r="CY10">
        <v>5.1368999999999998</v>
      </c>
      <c r="CZ10">
        <v>173.202</v>
      </c>
      <c r="DA10">
        <v>5.8823529411764701</v>
      </c>
      <c r="DB10">
        <v>0</v>
      </c>
      <c r="DC10">
        <v>174.37700000000001</v>
      </c>
      <c r="DD10">
        <v>6.8181818181818175</v>
      </c>
      <c r="DE10">
        <v>3.1936</v>
      </c>
      <c r="DF10">
        <v>165.03399999999999</v>
      </c>
      <c r="DG10">
        <v>6.8181818181818175</v>
      </c>
      <c r="DH10">
        <v>4.9850000000000003</v>
      </c>
      <c r="DI10">
        <v>192.66499999999999</v>
      </c>
    </row>
    <row r="11" spans="1:118" x14ac:dyDescent="0.65">
      <c r="C11">
        <v>7.5</v>
      </c>
      <c r="D11">
        <v>2.9289999999999998</v>
      </c>
      <c r="E11">
        <v>114.003</v>
      </c>
      <c r="F11">
        <v>6.4935064935064926</v>
      </c>
      <c r="G11">
        <v>6</v>
      </c>
      <c r="H11">
        <v>158.34190000000001</v>
      </c>
      <c r="I11">
        <v>6.4935064935064926</v>
      </c>
      <c r="J11">
        <v>2.2595999999999998</v>
      </c>
      <c r="K11">
        <v>142.047</v>
      </c>
      <c r="L11">
        <v>6.4935064935064926</v>
      </c>
      <c r="M11">
        <v>2.8942999999999999</v>
      </c>
      <c r="N11">
        <v>148.46299999999999</v>
      </c>
      <c r="O11">
        <v>7.042253521126761</v>
      </c>
      <c r="P11">
        <v>5.4702000000000002</v>
      </c>
      <c r="Q11">
        <v>187.179</v>
      </c>
      <c r="R11">
        <v>7.042253521126761</v>
      </c>
      <c r="S11">
        <v>8.5640000000000001</v>
      </c>
      <c r="T11">
        <v>117.99</v>
      </c>
      <c r="U11">
        <v>7.1428571428571423</v>
      </c>
      <c r="V11">
        <v>4.5278999999999998</v>
      </c>
      <c r="W11">
        <v>177.767</v>
      </c>
      <c r="X11">
        <v>7.2463768115942031</v>
      </c>
      <c r="Y11">
        <v>4.5209999999999999</v>
      </c>
      <c r="Z11">
        <v>125.17700000000001</v>
      </c>
      <c r="AA11">
        <v>7.3529411764705888</v>
      </c>
      <c r="AB11">
        <v>18</v>
      </c>
      <c r="AC11">
        <v>97</v>
      </c>
      <c r="AD11">
        <v>7.5757575757575761</v>
      </c>
      <c r="AE11">
        <v>4</v>
      </c>
      <c r="AF11">
        <v>132</v>
      </c>
      <c r="AG11">
        <v>7.5757575757575761</v>
      </c>
      <c r="AH11">
        <v>2</v>
      </c>
      <c r="AI11">
        <v>173.22</v>
      </c>
      <c r="AJ11">
        <v>7.5757575757575761</v>
      </c>
      <c r="AK11">
        <v>8</v>
      </c>
      <c r="AL11">
        <v>156</v>
      </c>
      <c r="AM11">
        <v>7.6923076923076925</v>
      </c>
      <c r="AN11">
        <v>8</v>
      </c>
      <c r="AO11">
        <v>150.60579999999999</v>
      </c>
      <c r="AP11">
        <v>7.8125</v>
      </c>
      <c r="AQ11">
        <v>7</v>
      </c>
      <c r="AR11">
        <v>99</v>
      </c>
      <c r="AS11">
        <v>7.8125</v>
      </c>
      <c r="AT11">
        <v>7.0890000000000004</v>
      </c>
      <c r="AU11">
        <v>131.417</v>
      </c>
      <c r="AV11">
        <v>7.9365079365079358</v>
      </c>
      <c r="AW11">
        <v>8</v>
      </c>
      <c r="AX11">
        <v>133.72399999999999</v>
      </c>
      <c r="AY11">
        <v>8.064516129032258</v>
      </c>
      <c r="AZ11">
        <v>5.9752000000000001</v>
      </c>
      <c r="BA11">
        <v>127.375</v>
      </c>
      <c r="BB11">
        <v>8.064516129032258</v>
      </c>
      <c r="BC11">
        <v>5.1447000000000003</v>
      </c>
      <c r="BD11">
        <v>132.72800000000001</v>
      </c>
      <c r="BE11">
        <v>8.1967213114754092</v>
      </c>
      <c r="BF11">
        <v>13.7639</v>
      </c>
      <c r="BG11">
        <v>120.7508</v>
      </c>
      <c r="BH11">
        <v>8.3333333333333321</v>
      </c>
      <c r="BI11">
        <v>14.8817</v>
      </c>
      <c r="BJ11">
        <v>105.91500000000001</v>
      </c>
      <c r="BK11">
        <v>6.7796610169491522</v>
      </c>
      <c r="BL11">
        <v>2</v>
      </c>
      <c r="BM11">
        <v>142.72200000000001</v>
      </c>
      <c r="BN11">
        <v>6.8965517241379306</v>
      </c>
      <c r="BO11">
        <v>5.0228000000000002</v>
      </c>
      <c r="BP11">
        <v>144.12899999999999</v>
      </c>
      <c r="BQ11">
        <v>6.8965517241379306</v>
      </c>
      <c r="BR11">
        <v>8.952</v>
      </c>
      <c r="BS11">
        <v>112.834</v>
      </c>
      <c r="BT11">
        <v>7.1428571428571423</v>
      </c>
      <c r="BU11">
        <v>2</v>
      </c>
      <c r="BV11">
        <v>102.6358</v>
      </c>
      <c r="BW11">
        <v>7.1428571428571423</v>
      </c>
      <c r="BX11">
        <v>19.756</v>
      </c>
      <c r="BY11">
        <v>157.33699999999999</v>
      </c>
      <c r="BZ11">
        <v>7.1428571428571423</v>
      </c>
      <c r="CA11">
        <v>14.7088</v>
      </c>
      <c r="CB11">
        <v>121.4225</v>
      </c>
      <c r="CC11">
        <v>7.1428571428571423</v>
      </c>
      <c r="CD11">
        <v>12</v>
      </c>
      <c r="CE11">
        <v>162.91</v>
      </c>
      <c r="CF11">
        <v>7.2727272727272725</v>
      </c>
      <c r="CG11">
        <v>10</v>
      </c>
      <c r="CH11">
        <v>105.1044</v>
      </c>
      <c r="CI11">
        <v>7.2727272727272725</v>
      </c>
      <c r="CJ11">
        <v>5.9474999999999998</v>
      </c>
      <c r="CK11">
        <v>176.47300000000001</v>
      </c>
      <c r="CL11">
        <v>7.4074074074074066</v>
      </c>
      <c r="CM11">
        <v>5.2670000000000003</v>
      </c>
      <c r="CN11">
        <v>139.4</v>
      </c>
      <c r="CO11">
        <v>7.4074074074074066</v>
      </c>
      <c r="CP11">
        <v>43.542999999999999</v>
      </c>
      <c r="CQ11">
        <v>127.8152</v>
      </c>
      <c r="CR11">
        <v>7.5471698113207548</v>
      </c>
      <c r="CS11">
        <v>5.9589999999999996</v>
      </c>
      <c r="CT11">
        <v>112.5103</v>
      </c>
      <c r="CU11">
        <v>7.6923076923076925</v>
      </c>
      <c r="CV11">
        <v>7.5449999999999999</v>
      </c>
      <c r="CW11">
        <v>154.63900000000001</v>
      </c>
      <c r="CX11">
        <v>7.8431372549019605</v>
      </c>
      <c r="CY11">
        <v>5</v>
      </c>
      <c r="CZ11">
        <v>146.596</v>
      </c>
      <c r="DA11">
        <v>7.8431372549019605</v>
      </c>
      <c r="DB11">
        <v>0</v>
      </c>
      <c r="DC11">
        <v>157.6</v>
      </c>
      <c r="DD11">
        <v>9.0909090909090917</v>
      </c>
      <c r="DE11">
        <v>4.7591999999999999</v>
      </c>
      <c r="DF11">
        <v>143.501</v>
      </c>
      <c r="DG11">
        <v>9.0909090909090917</v>
      </c>
      <c r="DH11">
        <v>4.3140000000000001</v>
      </c>
      <c r="DI11">
        <v>177.887</v>
      </c>
    </row>
    <row r="12" spans="1:118" x14ac:dyDescent="0.65">
      <c r="C12">
        <v>8.75</v>
      </c>
      <c r="D12">
        <v>3.0767000000000002</v>
      </c>
      <c r="E12">
        <v>101.44</v>
      </c>
      <c r="F12">
        <v>7.7922077922077921</v>
      </c>
      <c r="G12">
        <v>6</v>
      </c>
      <c r="H12">
        <v>159.67679999999999</v>
      </c>
      <c r="I12">
        <v>7.7922077922077921</v>
      </c>
      <c r="J12">
        <v>3</v>
      </c>
      <c r="K12">
        <v>130.065</v>
      </c>
      <c r="L12">
        <v>7.7922077922077921</v>
      </c>
      <c r="M12">
        <v>3.6438999999999999</v>
      </c>
      <c r="N12">
        <v>127.151</v>
      </c>
      <c r="O12">
        <v>8.4507042253521121</v>
      </c>
      <c r="P12">
        <v>7.2873999999999999</v>
      </c>
      <c r="Q12">
        <v>163.13800000000001</v>
      </c>
      <c r="R12">
        <v>8.4507042253521121</v>
      </c>
      <c r="S12">
        <v>8.4209999999999994</v>
      </c>
      <c r="T12">
        <v>97.878</v>
      </c>
      <c r="U12">
        <v>8.5714285714285712</v>
      </c>
      <c r="V12">
        <v>4</v>
      </c>
      <c r="W12">
        <v>164.054</v>
      </c>
      <c r="X12">
        <v>8.695652173913043</v>
      </c>
      <c r="Y12">
        <v>6.3250000000000002</v>
      </c>
      <c r="Z12">
        <v>110.056</v>
      </c>
      <c r="AA12">
        <v>8.8235294117647065</v>
      </c>
      <c r="AB12">
        <v>28</v>
      </c>
      <c r="AC12">
        <v>84</v>
      </c>
      <c r="AD12">
        <v>9.0909090909090917</v>
      </c>
      <c r="AE12">
        <v>5.88</v>
      </c>
      <c r="AF12">
        <v>112.72</v>
      </c>
      <c r="AG12">
        <v>9.0909090909090917</v>
      </c>
      <c r="AH12">
        <v>2</v>
      </c>
      <c r="AI12">
        <v>159.499</v>
      </c>
      <c r="AJ12">
        <v>9.0909090909090917</v>
      </c>
      <c r="AK12">
        <v>10.28</v>
      </c>
      <c r="AL12">
        <v>139.19999999999999</v>
      </c>
      <c r="AM12">
        <v>9.2307692307692317</v>
      </c>
      <c r="AN12">
        <v>8</v>
      </c>
      <c r="AO12">
        <v>141.2217</v>
      </c>
      <c r="AP12">
        <v>9.375</v>
      </c>
      <c r="AQ12">
        <v>7</v>
      </c>
      <c r="AR12">
        <v>88</v>
      </c>
      <c r="AS12">
        <v>9.375</v>
      </c>
      <c r="AT12">
        <v>7.6020000000000003</v>
      </c>
      <c r="AU12">
        <v>118.41800000000001</v>
      </c>
      <c r="AV12">
        <v>9.5238095238095237</v>
      </c>
      <c r="AW12">
        <v>7.3079999999999998</v>
      </c>
      <c r="AX12">
        <v>111.316</v>
      </c>
      <c r="AY12">
        <v>9.67741935483871</v>
      </c>
      <c r="AZ12">
        <v>6.5792000000000002</v>
      </c>
      <c r="BA12">
        <v>110.706</v>
      </c>
      <c r="BB12">
        <v>9.67741935483871</v>
      </c>
      <c r="BC12">
        <v>5.2721</v>
      </c>
      <c r="BD12">
        <v>125.75</v>
      </c>
      <c r="BE12">
        <v>9.8360655737704921</v>
      </c>
      <c r="BF12">
        <v>13.5672</v>
      </c>
      <c r="BG12">
        <v>111.253</v>
      </c>
      <c r="BH12">
        <v>10</v>
      </c>
      <c r="BI12">
        <v>15</v>
      </c>
      <c r="BJ12">
        <v>97.369</v>
      </c>
      <c r="BK12">
        <v>8.4745762711864394</v>
      </c>
      <c r="BL12">
        <v>2</v>
      </c>
      <c r="BM12">
        <v>124.02500000000001</v>
      </c>
      <c r="BN12">
        <v>8.6206896551724146</v>
      </c>
      <c r="BO12">
        <v>4.8365999999999998</v>
      </c>
      <c r="BP12">
        <v>135.101</v>
      </c>
      <c r="BQ12">
        <v>8.6206896551724146</v>
      </c>
      <c r="BR12">
        <v>7.9379999999999997</v>
      </c>
      <c r="BS12">
        <v>93.310199999999995</v>
      </c>
      <c r="BT12">
        <v>8.9285714285714288</v>
      </c>
      <c r="BU12">
        <v>2</v>
      </c>
      <c r="BV12">
        <v>93.615099999999998</v>
      </c>
      <c r="BW12">
        <v>8.9285714285714288</v>
      </c>
      <c r="BX12">
        <v>10.647</v>
      </c>
      <c r="BY12">
        <v>137.90600000000001</v>
      </c>
      <c r="BZ12">
        <v>8.9285714285714288</v>
      </c>
      <c r="CA12">
        <v>14.628500000000001</v>
      </c>
      <c r="CB12">
        <v>107.5141</v>
      </c>
      <c r="CC12">
        <v>8.9285714285714288</v>
      </c>
      <c r="CD12">
        <v>13.648</v>
      </c>
      <c r="CE12">
        <v>147.15799999999999</v>
      </c>
      <c r="CF12">
        <v>9.0909090909090917</v>
      </c>
      <c r="CG12">
        <v>10</v>
      </c>
      <c r="CH12">
        <v>96.432100000000005</v>
      </c>
      <c r="CI12">
        <v>9.0909090909090917</v>
      </c>
      <c r="CJ12">
        <v>4.2369000000000003</v>
      </c>
      <c r="CK12">
        <v>159.95099999999999</v>
      </c>
      <c r="CL12">
        <v>9.2592592592592595</v>
      </c>
      <c r="CM12">
        <v>7.915</v>
      </c>
      <c r="CN12">
        <v>119.84</v>
      </c>
      <c r="CO12">
        <v>9.2592592592592595</v>
      </c>
      <c r="CP12">
        <v>35.920999999999999</v>
      </c>
      <c r="CQ12">
        <v>102.9028</v>
      </c>
      <c r="CR12">
        <v>9.433962264150944</v>
      </c>
      <c r="CS12">
        <v>5.1589999999999998</v>
      </c>
      <c r="CT12">
        <v>98.246300000000005</v>
      </c>
      <c r="CU12">
        <v>9.6153846153846168</v>
      </c>
      <c r="CV12">
        <v>6.9169999999999998</v>
      </c>
      <c r="CW12">
        <v>133.44300000000001</v>
      </c>
      <c r="CX12">
        <v>9.8039215686274517</v>
      </c>
      <c r="CY12">
        <v>5.1211000000000002</v>
      </c>
      <c r="CZ12">
        <v>124.916</v>
      </c>
      <c r="DA12">
        <v>9.8039215686274517</v>
      </c>
      <c r="DB12">
        <v>2E-3</v>
      </c>
      <c r="DC12">
        <v>142.41999999999999</v>
      </c>
    </row>
    <row r="13" spans="1:118" x14ac:dyDescent="0.65">
      <c r="C13">
        <v>10</v>
      </c>
      <c r="D13">
        <v>2.4104999999999999</v>
      </c>
      <c r="E13">
        <v>93.427999999999997</v>
      </c>
      <c r="F13">
        <v>9.0909090909090917</v>
      </c>
      <c r="G13">
        <v>6</v>
      </c>
      <c r="H13">
        <v>142.87520000000001</v>
      </c>
      <c r="I13">
        <v>9.0909090909090917</v>
      </c>
      <c r="J13">
        <v>3</v>
      </c>
      <c r="K13">
        <v>113.992</v>
      </c>
      <c r="L13">
        <v>9.0909090909090917</v>
      </c>
      <c r="M13">
        <v>5.2225000000000001</v>
      </c>
      <c r="N13">
        <v>109.911</v>
      </c>
      <c r="O13">
        <v>9.8591549295774641</v>
      </c>
      <c r="P13">
        <v>9.0762</v>
      </c>
      <c r="Q13">
        <v>139.56399999999999</v>
      </c>
      <c r="R13">
        <v>9.8591549295774641</v>
      </c>
      <c r="S13">
        <v>8.0389999999999997</v>
      </c>
      <c r="T13">
        <v>82.551000000000002</v>
      </c>
      <c r="U13">
        <v>10</v>
      </c>
      <c r="V13">
        <v>4.0340999999999996</v>
      </c>
      <c r="W13">
        <v>147.13900000000001</v>
      </c>
      <c r="DL13" t="s">
        <v>98</v>
      </c>
      <c r="DM13" t="s">
        <v>99</v>
      </c>
      <c r="DN13" t="s">
        <v>100</v>
      </c>
    </row>
    <row r="14" spans="1:118" s="3" customFormat="1" x14ac:dyDescent="0.65">
      <c r="A14" s="2" t="s">
        <v>96</v>
      </c>
      <c r="B14" s="2"/>
      <c r="D14" s="3">
        <f>(D10+D11+D12+D13)/4</f>
        <v>2.8913250000000001</v>
      </c>
      <c r="E14" s="3">
        <f>(E10+E11+E12+E13)/4</f>
        <v>108.74799999999999</v>
      </c>
      <c r="G14" s="3">
        <f>(G10+G11+G12+G13)/4</f>
        <v>6</v>
      </c>
      <c r="H14" s="3">
        <f>(H10+H11+H12+H13)/4</f>
        <v>153.93504999999999</v>
      </c>
      <c r="J14" s="3">
        <f>(J10+J11+J12+J13)/4</f>
        <v>2.57775</v>
      </c>
      <c r="K14" s="3">
        <f>(K10+K11+K12+K13)/4</f>
        <v>134.57599999999999</v>
      </c>
      <c r="M14" s="3">
        <f>(M10+M11+M12+M13)/4</f>
        <v>3.4623750000000002</v>
      </c>
      <c r="N14" s="3">
        <f>(N10+N11+N12+N13)/4</f>
        <v>138.06900000000002</v>
      </c>
      <c r="P14" s="3">
        <f>(P10+P11+P12+P13)/4</f>
        <v>6.70845</v>
      </c>
      <c r="Q14" s="3">
        <f>(Q10+Q11+Q12+Q13)/4</f>
        <v>174.46025</v>
      </c>
      <c r="S14" s="3">
        <f>(S10+S11+S12+S13)/4</f>
        <v>8.2207500000000007</v>
      </c>
      <c r="T14" s="3">
        <f>(T10+T11+T12+T13)/4</f>
        <v>107.80949999999999</v>
      </c>
      <c r="V14" s="3">
        <f>(V10+V11+V12+V13)/4</f>
        <v>4.3904999999999994</v>
      </c>
      <c r="W14" s="3">
        <f>(W10+W11+W12+W13)/4</f>
        <v>170.232</v>
      </c>
      <c r="Y14" s="3">
        <f>(Y10+Y11+Y12)/3</f>
        <v>4.7600000000000007</v>
      </c>
      <c r="Z14" s="3">
        <f>(Z10+Z11+Z12)/3</f>
        <v>126.07299999999999</v>
      </c>
      <c r="AB14" s="3">
        <f>(AB10+AB11+AB12)/3</f>
        <v>19</v>
      </c>
      <c r="AC14" s="3">
        <f>(AC10+AC11+AC12)/3</f>
        <v>95.666666666666671</v>
      </c>
      <c r="AE14" s="3">
        <f>(AE10+AE11+AE12)/3</f>
        <v>4.8933333333333335</v>
      </c>
      <c r="AF14" s="3">
        <f>(AF10+AF11+AF12)/3</f>
        <v>133.70666666666668</v>
      </c>
      <c r="AH14" s="3">
        <f>(AH10+AH11+AH12)/3</f>
        <v>2</v>
      </c>
      <c r="AI14" s="3">
        <f>(AI10+AI11+AI12)/3</f>
        <v>171.30766666666668</v>
      </c>
      <c r="AK14" s="3">
        <f>(AK10+AK11+AK12)/3</f>
        <v>8.6933333333333334</v>
      </c>
      <c r="AL14" s="3">
        <f>(AL10+AL11+AL12)/3</f>
        <v>159.11999999999998</v>
      </c>
      <c r="AN14" s="3">
        <f>(AN10+AN11+AN12)/3</f>
        <v>7.9080000000000004</v>
      </c>
      <c r="AO14" s="3">
        <f>(AO10+AO11+AO12)/3</f>
        <v>147.66103333333334</v>
      </c>
      <c r="AQ14" s="3">
        <f>(AQ10+AQ11+AQ12)/3</f>
        <v>7</v>
      </c>
      <c r="AR14" s="3">
        <f>(AR10+AR11+AR12)/3</f>
        <v>101</v>
      </c>
      <c r="AT14" s="3">
        <f>(AT10+AT11+AT12)/3</f>
        <v>7.1753333333333336</v>
      </c>
      <c r="AU14" s="3">
        <f>(AU10+AU11+AU12)/3</f>
        <v>130.48766666666666</v>
      </c>
      <c r="AW14" s="3">
        <f>(AW10+AW11+AW12)/3</f>
        <v>7.7010000000000005</v>
      </c>
      <c r="AX14" s="3">
        <f>(AX10+AX11+AX12)/3</f>
        <v>135.05533333333335</v>
      </c>
      <c r="AZ14" s="3">
        <f>(AZ10+AZ11+AZ12)/3</f>
        <v>5.8554666666666675</v>
      </c>
      <c r="BA14" s="3">
        <f>(BA10+BA11+BA12)/3</f>
        <v>126.88</v>
      </c>
      <c r="BC14" s="3">
        <f>(BC10+BC11+BC12)/3</f>
        <v>5.9869999999999992</v>
      </c>
      <c r="BD14" s="3">
        <f>(BD10+BD11+BD12)/3</f>
        <v>134.89633333333333</v>
      </c>
      <c r="BF14" s="3">
        <f>(BF10+BF11+BF12)/3</f>
        <v>13.676933333333332</v>
      </c>
      <c r="BG14" s="3">
        <f>(BG10+BG11+BG12)/3</f>
        <v>120.51686666666666</v>
      </c>
      <c r="BI14" s="3">
        <f>(BI10+BI11+BI12)/3</f>
        <v>13.763966666666667</v>
      </c>
      <c r="BJ14" s="3">
        <f>(BJ10+BJ11+BJ12)/3</f>
        <v>108.58066666666666</v>
      </c>
      <c r="BL14" s="3">
        <f>(BL10+BL11+BL12)/3</f>
        <v>2</v>
      </c>
      <c r="BM14" s="3">
        <f>(BM10+BM11+BM12)/3</f>
        <v>142.49466666666669</v>
      </c>
      <c r="BO14" s="3">
        <f>(BO10+BO11+BO12)/3</f>
        <v>5.1254999999999997</v>
      </c>
      <c r="BP14" s="3">
        <f>(BP10+BP11+BP12)/3</f>
        <v>143.97533333333334</v>
      </c>
      <c r="BR14" s="3">
        <f>(BR10+BR11+BR12)/3</f>
        <v>8.8360000000000003</v>
      </c>
      <c r="BS14" s="3">
        <f>(BS10+BS11+BS12)/3</f>
        <v>111.83986666666668</v>
      </c>
      <c r="BU14" s="3">
        <f>(BU10+BU11+BU12)/3</f>
        <v>2</v>
      </c>
      <c r="BV14" s="3">
        <f>(BV10+BV11+BV12)/3</f>
        <v>103.99813333333333</v>
      </c>
      <c r="BX14" s="3">
        <f>(BX10+BX11+BX12)/3</f>
        <v>19.468666666666667</v>
      </c>
      <c r="BY14" s="3">
        <f>(BY10+BY11+BY12)/3</f>
        <v>159.14733333333334</v>
      </c>
      <c r="CA14" s="3">
        <f>(CA10+CA11+CA12)/3</f>
        <v>14.205100000000002</v>
      </c>
      <c r="CB14" s="3">
        <f>(CB10+CB11+CB12)/3</f>
        <v>121.91306666666667</v>
      </c>
      <c r="CD14" s="3">
        <f>(CD10+CD11+CD12)/3</f>
        <v>12.591999999999999</v>
      </c>
      <c r="CE14" s="3">
        <f>(CE10+CE11+CE12)/3</f>
        <v>163.26199999999997</v>
      </c>
      <c r="CG14" s="3">
        <f>(CG10+CG11+CG12)/3</f>
        <v>9.6839666666666666</v>
      </c>
      <c r="CH14" s="3">
        <f>(CH10+CH11+CH12)/3</f>
        <v>104.05883333333333</v>
      </c>
      <c r="CJ14" s="3">
        <f>(CJ10+CJ11+CJ12)/3</f>
        <v>5.4051333333333345</v>
      </c>
      <c r="CK14" s="3">
        <f>(CK10+CK11+CK12)/3</f>
        <v>173.47033333333334</v>
      </c>
      <c r="CM14" s="3">
        <f>(CM10+CM11+CM12)/3</f>
        <v>5.7010000000000005</v>
      </c>
      <c r="CN14" s="3">
        <f>(CN10+CN11+CN12)/3</f>
        <v>139.39700000000002</v>
      </c>
      <c r="CP14" s="3">
        <f>(CP10+CP11+CP12)/3</f>
        <v>39.146666666666668</v>
      </c>
      <c r="CQ14" s="3">
        <f>(CQ10+CQ11+CQ12)/3</f>
        <v>123.76756666666667</v>
      </c>
      <c r="CS14" s="3">
        <f>(CS10+CS11+CS12)/3</f>
        <v>5.937666666666666</v>
      </c>
      <c r="CT14" s="3">
        <f>(CT10+CT11+CT12)/3</f>
        <v>110.96673333333335</v>
      </c>
      <c r="CV14" s="3">
        <f>(CV10+CV11+CV12)/3</f>
        <v>7.3129999999999997</v>
      </c>
      <c r="CW14" s="3">
        <f>(CW10+CW11+CW12)/3</f>
        <v>154.93700000000001</v>
      </c>
      <c r="CY14" s="3">
        <f>(CY10+CY11+CY12)/3</f>
        <v>5.0860000000000003</v>
      </c>
      <c r="CZ14" s="3">
        <f>(CZ10+CZ11+CZ12)/3</f>
        <v>148.238</v>
      </c>
      <c r="DB14" s="3">
        <f>(DB10+DB11+DB12)/3</f>
        <v>6.6666666666666664E-4</v>
      </c>
      <c r="DC14" s="3">
        <f>(DC10+DC11+DC12)/3</f>
        <v>158.13233333333332</v>
      </c>
      <c r="DE14" s="3">
        <f>(DE10+DE11)/2</f>
        <v>3.9763999999999999</v>
      </c>
      <c r="DF14" s="3">
        <f>(DF10+DF11)/2</f>
        <v>154.26749999999998</v>
      </c>
      <c r="DH14" s="3">
        <f>(DH10+DH11)/2</f>
        <v>4.6494999999999997</v>
      </c>
      <c r="DI14" s="3">
        <f>(DI10+DI11)/2</f>
        <v>185.27600000000001</v>
      </c>
      <c r="DK14" s="3" t="s">
        <v>97</v>
      </c>
      <c r="DL14" s="3">
        <f>(SUM(D14,G14,J14,M14,P14,S14,V14,Y14,AB14,AE14,AH14,AK14,AN14,AQ14,AT14,AW14,AZ14,BC14,BF14,BI14,BL14,BO14,BR14,BU14,BX14,CA14,CD14,CG14,CJ14,CM14,CP14,CS14,CV14,CY14,DB14,DE14,DH14))/37</f>
        <v>7.9403454954954951</v>
      </c>
      <c r="DM14" s="3">
        <f>_xlfn.STDEV.P(D14,G14,J14,M14,P14,S14,V14,Y14,AB14,AE14,AH14,AK14,AN14,AQ14,AT14,AW14,AZ14,BC14,BF14,BI14,BL14,BO14,BR14,BU14,BX14,CA14,CD14,CG14,CJ14,CM14,CP14,CS14,CV14,CY14,DB14,DE14,DH14)</f>
        <v>6.7980221509817653</v>
      </c>
      <c r="DN14" s="3">
        <f>DM14/(SQRT(37))</f>
        <v>1.117587957300789</v>
      </c>
    </row>
    <row r="15" spans="1:118" x14ac:dyDescent="0.65">
      <c r="DK15" s="3" t="s">
        <v>101</v>
      </c>
      <c r="DL15" s="3">
        <f>(SUM(E14,H14,K14,N14,Q14,T14,W14,Z14,AC14,AF14,AI14,AL14,AO14,AR14,AU14,AX14,BA14,BD14,BG14,BJ14,BM14,BP14,BS14,BV14,BY14,CB14,CE14,CH14,CK14,CN14,CQ14,CT14,CW14,CZ14,DC14,DF14,DI14))/37</f>
        <v>137.24117297297298</v>
      </c>
      <c r="DM15" s="3">
        <f>_xlfn.STDEV.P(E14,H14,K14,N14,Q14,T14,W14,Z14,AC14,AF14,AI14,AL14,AO14,AR14,AU14,AX14,BA14,BD14,BG14,BJ14,BM14,BP14,BS14,BV14,BY14,CB14,CE14,CH14,CK14,CN14,CQ14,CT14,CW14,CZ14,DC14,DF14,DI14)</f>
        <v>23.597147395683461</v>
      </c>
      <c r="DN15" s="3">
        <f>DM15/(SQRT(37))</f>
        <v>3.8793471351456104</v>
      </c>
    </row>
    <row r="16" spans="1:118" x14ac:dyDescent="0.65">
      <c r="A16" s="1" t="s">
        <v>78</v>
      </c>
      <c r="C16">
        <v>11.25</v>
      </c>
      <c r="D16">
        <v>2.0828000000000002</v>
      </c>
      <c r="E16">
        <v>89.852999999999994</v>
      </c>
      <c r="F16">
        <v>10.38961038961039</v>
      </c>
      <c r="G16">
        <v>6</v>
      </c>
      <c r="H16">
        <v>132.90299999999999</v>
      </c>
      <c r="I16">
        <v>10.38961038961039</v>
      </c>
      <c r="J16">
        <v>3</v>
      </c>
      <c r="K16">
        <v>100.46299999999999</v>
      </c>
      <c r="L16">
        <v>10.38961038961039</v>
      </c>
      <c r="M16">
        <v>8.3472000000000008</v>
      </c>
      <c r="N16">
        <v>93.429000000000002</v>
      </c>
      <c r="O16">
        <v>11.267605633802818</v>
      </c>
      <c r="P16">
        <v>10.635199999999999</v>
      </c>
      <c r="Q16">
        <v>117.66800000000001</v>
      </c>
      <c r="R16">
        <v>11.267605633802818</v>
      </c>
      <c r="S16">
        <v>7.282</v>
      </c>
      <c r="T16">
        <v>74.602999999999994</v>
      </c>
      <c r="U16">
        <v>11.428571428571429</v>
      </c>
      <c r="V16">
        <v>4.6675000000000004</v>
      </c>
      <c r="W16">
        <v>130.94200000000001</v>
      </c>
      <c r="X16">
        <v>10.144927536231885</v>
      </c>
      <c r="Y16">
        <v>6.0389999999999997</v>
      </c>
      <c r="Z16">
        <v>96.953000000000003</v>
      </c>
      <c r="AA16">
        <v>10.294117647058822</v>
      </c>
      <c r="AB16">
        <v>39</v>
      </c>
      <c r="AC16">
        <v>74</v>
      </c>
      <c r="AD16">
        <v>10.606060606060606</v>
      </c>
      <c r="AE16">
        <v>7.6</v>
      </c>
      <c r="AF16">
        <v>102.8</v>
      </c>
      <c r="AG16">
        <v>10.606060606060606</v>
      </c>
      <c r="AH16">
        <v>1.534</v>
      </c>
      <c r="AI16">
        <v>140.94999999999999</v>
      </c>
      <c r="AJ16">
        <v>10.606060606060606</v>
      </c>
      <c r="AK16">
        <v>12.6</v>
      </c>
      <c r="AL16">
        <v>129.80000000000001</v>
      </c>
      <c r="AM16">
        <v>10.76923076923077</v>
      </c>
      <c r="AN16">
        <v>7.9989999999999997</v>
      </c>
      <c r="AO16">
        <v>125.15779999999999</v>
      </c>
      <c r="AP16">
        <v>10.9375</v>
      </c>
      <c r="AQ16">
        <v>8</v>
      </c>
      <c r="AR16">
        <v>81</v>
      </c>
      <c r="AS16">
        <v>10.9375</v>
      </c>
      <c r="AT16">
        <v>8.2710000000000008</v>
      </c>
      <c r="AU16">
        <v>104.44499999999999</v>
      </c>
      <c r="AV16">
        <v>11.111111111111111</v>
      </c>
      <c r="AW16">
        <v>5.6420000000000003</v>
      </c>
      <c r="AX16">
        <v>94.501000000000005</v>
      </c>
      <c r="AY16">
        <v>11.29032258064516</v>
      </c>
      <c r="AZ16">
        <v>6.6965000000000003</v>
      </c>
      <c r="BA16">
        <v>101.12</v>
      </c>
      <c r="BB16">
        <v>11.29032258064516</v>
      </c>
      <c r="BC16">
        <v>9.6508000000000003</v>
      </c>
      <c r="BD16">
        <v>121.209</v>
      </c>
      <c r="BE16">
        <v>11.475409836065573</v>
      </c>
      <c r="BF16">
        <v>13.8695</v>
      </c>
      <c r="BG16">
        <v>100.9362</v>
      </c>
      <c r="BH16">
        <v>11.666666666666666</v>
      </c>
      <c r="BI16">
        <v>14.1044</v>
      </c>
      <c r="BJ16">
        <v>88.751999999999995</v>
      </c>
      <c r="BK16">
        <v>10.16949152542373</v>
      </c>
      <c r="BL16">
        <v>2</v>
      </c>
      <c r="BM16">
        <v>107.11</v>
      </c>
      <c r="BN16">
        <v>10.344827586206897</v>
      </c>
      <c r="BO16">
        <v>4.0267999999999997</v>
      </c>
      <c r="BP16">
        <v>124.351</v>
      </c>
      <c r="BQ16">
        <v>10.344827586206897</v>
      </c>
      <c r="BR16">
        <v>6.5549999999999997</v>
      </c>
      <c r="BS16">
        <v>81.176599999999993</v>
      </c>
      <c r="BT16">
        <v>10.714285714285714</v>
      </c>
      <c r="BU16">
        <v>2</v>
      </c>
      <c r="BV16">
        <v>86.193700000000007</v>
      </c>
      <c r="BW16">
        <v>10.714285714285714</v>
      </c>
      <c r="BX16">
        <v>5.141</v>
      </c>
      <c r="BY16">
        <v>121.02200000000001</v>
      </c>
      <c r="BZ16">
        <v>10.714285714285714</v>
      </c>
      <c r="CA16">
        <v>12.840999999999999</v>
      </c>
      <c r="CB16">
        <v>95.656400000000005</v>
      </c>
      <c r="CC16">
        <v>10.714285714285714</v>
      </c>
      <c r="CD16">
        <v>14.456</v>
      </c>
      <c r="CE16">
        <v>129.779</v>
      </c>
      <c r="CF16">
        <v>10.909090909090908</v>
      </c>
      <c r="CG16">
        <v>9.9120000000000008</v>
      </c>
      <c r="CH16">
        <v>86.855400000000003</v>
      </c>
      <c r="CI16">
        <v>10.909090909090908</v>
      </c>
      <c r="CJ16">
        <v>2.7709999999999999</v>
      </c>
      <c r="CK16">
        <v>136.79</v>
      </c>
      <c r="CL16">
        <v>11.111111111111111</v>
      </c>
      <c r="CM16">
        <v>9.4499999999999993</v>
      </c>
      <c r="CN16">
        <v>102.64700000000001</v>
      </c>
      <c r="CO16">
        <v>11.111111111111111</v>
      </c>
      <c r="CP16">
        <v>24.387</v>
      </c>
      <c r="CQ16">
        <v>87.444699999999997</v>
      </c>
      <c r="CR16">
        <v>11.320754716981133</v>
      </c>
      <c r="CS16">
        <v>5.0970000000000004</v>
      </c>
      <c r="CT16">
        <v>86.406199999999998</v>
      </c>
      <c r="CU16">
        <v>11.538461538461538</v>
      </c>
      <c r="CV16">
        <v>6.5</v>
      </c>
      <c r="CW16">
        <v>113.59399999999999</v>
      </c>
      <c r="CX16">
        <v>11.76470588235294</v>
      </c>
      <c r="CY16">
        <v>5</v>
      </c>
      <c r="CZ16">
        <v>108.325</v>
      </c>
      <c r="DA16">
        <v>11.76470588235294</v>
      </c>
      <c r="DB16">
        <v>0.70099999999999996</v>
      </c>
      <c r="DC16">
        <v>126.52500000000001</v>
      </c>
      <c r="DD16">
        <v>11.363636363636363</v>
      </c>
      <c r="DE16">
        <v>9.8089999999999993</v>
      </c>
      <c r="DF16">
        <v>124.672</v>
      </c>
      <c r="DG16">
        <v>11.363636363636363</v>
      </c>
      <c r="DH16">
        <v>3.7509999999999999</v>
      </c>
      <c r="DI16">
        <v>156.518</v>
      </c>
    </row>
    <row r="17" spans="1:118" x14ac:dyDescent="0.65">
      <c r="C17">
        <v>12.5</v>
      </c>
      <c r="D17">
        <v>2</v>
      </c>
      <c r="E17">
        <v>87.688999999999993</v>
      </c>
      <c r="F17">
        <v>11.688311688311687</v>
      </c>
      <c r="G17">
        <v>6.4885000000000002</v>
      </c>
      <c r="H17">
        <v>128.06890000000001</v>
      </c>
      <c r="I17">
        <v>11.688311688311687</v>
      </c>
      <c r="J17">
        <v>3</v>
      </c>
      <c r="K17">
        <v>90.3</v>
      </c>
      <c r="L17">
        <v>11.688311688311687</v>
      </c>
      <c r="M17">
        <v>9.8002000000000002</v>
      </c>
      <c r="N17">
        <v>89.423000000000002</v>
      </c>
      <c r="O17">
        <v>12.676056338028168</v>
      </c>
      <c r="P17">
        <v>11.9703</v>
      </c>
      <c r="Q17">
        <v>93.561999999999998</v>
      </c>
      <c r="R17">
        <v>12.676056338028168</v>
      </c>
      <c r="S17">
        <v>6.3170000000000002</v>
      </c>
      <c r="T17">
        <v>68.903000000000006</v>
      </c>
      <c r="U17">
        <v>12.857142857142856</v>
      </c>
      <c r="V17">
        <v>6.0274000000000001</v>
      </c>
      <c r="W17">
        <v>119.46</v>
      </c>
      <c r="X17">
        <v>11.594202898550725</v>
      </c>
      <c r="Y17">
        <v>6.657</v>
      </c>
      <c r="Z17">
        <v>86.540999999999997</v>
      </c>
      <c r="AA17">
        <v>11.76470588235294</v>
      </c>
      <c r="AB17">
        <v>41</v>
      </c>
      <c r="AC17">
        <v>69</v>
      </c>
      <c r="AD17">
        <v>12.121212121212121</v>
      </c>
      <c r="AE17">
        <v>7.92</v>
      </c>
      <c r="AF17">
        <v>93.4</v>
      </c>
      <c r="AG17">
        <v>12.121212121212121</v>
      </c>
      <c r="AH17">
        <v>1</v>
      </c>
      <c r="AI17">
        <v>122.563</v>
      </c>
      <c r="AJ17">
        <v>12.121212121212121</v>
      </c>
      <c r="AK17">
        <v>15.6</v>
      </c>
      <c r="AL17">
        <v>122.2</v>
      </c>
      <c r="AM17">
        <v>12.307692307692308</v>
      </c>
      <c r="AN17">
        <v>7.44</v>
      </c>
      <c r="AO17">
        <v>106.87949999999999</v>
      </c>
      <c r="AP17">
        <v>12.5</v>
      </c>
      <c r="AQ17">
        <v>7</v>
      </c>
      <c r="AR17">
        <v>81</v>
      </c>
      <c r="AS17">
        <v>12.5</v>
      </c>
      <c r="AT17">
        <v>8.9280000000000008</v>
      </c>
      <c r="AU17">
        <v>88.89</v>
      </c>
      <c r="AV17">
        <v>12.698412698412698</v>
      </c>
      <c r="AW17">
        <v>4.4109999999999996</v>
      </c>
      <c r="AX17">
        <v>84.813999999999993</v>
      </c>
      <c r="AY17">
        <v>12.903225806451612</v>
      </c>
      <c r="AZ17">
        <v>6.7960000000000003</v>
      </c>
      <c r="BA17">
        <v>96.186999999999998</v>
      </c>
      <c r="BB17">
        <v>12.903225806451612</v>
      </c>
      <c r="BC17">
        <v>17.882300000000001</v>
      </c>
      <c r="BD17">
        <v>115.294</v>
      </c>
      <c r="BE17">
        <v>13.114754098360656</v>
      </c>
      <c r="BF17">
        <v>13.2669</v>
      </c>
      <c r="BG17">
        <v>91.0762</v>
      </c>
      <c r="BH17">
        <v>13.333333333333334</v>
      </c>
      <c r="BI17">
        <v>11.3726</v>
      </c>
      <c r="BJ17">
        <v>78.144000000000005</v>
      </c>
      <c r="BK17">
        <v>11.864406779661017</v>
      </c>
      <c r="BL17">
        <v>2</v>
      </c>
      <c r="BM17">
        <v>91.566000000000003</v>
      </c>
      <c r="BN17">
        <v>12.068965517241379</v>
      </c>
      <c r="BO17">
        <v>3.9609000000000001</v>
      </c>
      <c r="BP17">
        <v>114.429</v>
      </c>
      <c r="BQ17">
        <v>12.068965517241379</v>
      </c>
      <c r="BR17">
        <v>6.6710000000000003</v>
      </c>
      <c r="BS17">
        <v>76.076800000000006</v>
      </c>
      <c r="BT17">
        <v>12.5</v>
      </c>
      <c r="BU17">
        <v>2</v>
      </c>
      <c r="BV17">
        <v>80.130300000000005</v>
      </c>
      <c r="BW17">
        <v>12.5</v>
      </c>
      <c r="BX17">
        <v>2.601</v>
      </c>
      <c r="BY17">
        <v>108.008</v>
      </c>
      <c r="BZ17">
        <v>12.5</v>
      </c>
      <c r="CA17">
        <v>10.7652</v>
      </c>
      <c r="CB17">
        <v>88.493300000000005</v>
      </c>
      <c r="CC17">
        <v>12.5</v>
      </c>
      <c r="CD17">
        <v>14.208</v>
      </c>
      <c r="CE17">
        <v>116.078</v>
      </c>
      <c r="CF17">
        <v>12.727272727272727</v>
      </c>
      <c r="CG17">
        <v>9.0640000000000001</v>
      </c>
      <c r="CH17">
        <v>75.894900000000007</v>
      </c>
      <c r="CI17">
        <v>12.727272727272727</v>
      </c>
      <c r="CJ17">
        <v>2.8178999999999998</v>
      </c>
      <c r="CK17">
        <v>116.105</v>
      </c>
      <c r="CL17">
        <v>12.962962962962962</v>
      </c>
      <c r="CM17">
        <v>10</v>
      </c>
      <c r="CN17">
        <v>87.239000000000004</v>
      </c>
      <c r="CO17">
        <v>12.962962962962962</v>
      </c>
      <c r="CP17">
        <v>11.27</v>
      </c>
      <c r="CQ17">
        <v>80.249099999999999</v>
      </c>
      <c r="CR17">
        <v>13.20754716981132</v>
      </c>
      <c r="CS17">
        <v>5</v>
      </c>
      <c r="CT17">
        <v>78.085800000000006</v>
      </c>
      <c r="CU17">
        <v>13.461538461538462</v>
      </c>
      <c r="CV17">
        <v>6.0830000000000002</v>
      </c>
      <c r="CW17">
        <v>101.54</v>
      </c>
      <c r="CX17">
        <v>13.725490196078432</v>
      </c>
      <c r="CY17">
        <v>5.8935000000000004</v>
      </c>
      <c r="CZ17">
        <v>95.435000000000002</v>
      </c>
      <c r="DA17">
        <v>13.725490196078432</v>
      </c>
      <c r="DB17">
        <v>1.746</v>
      </c>
      <c r="DC17">
        <v>110.5</v>
      </c>
      <c r="DD17">
        <v>13.636363636363635</v>
      </c>
      <c r="DE17">
        <v>16.712900000000001</v>
      </c>
      <c r="DF17">
        <v>113.283</v>
      </c>
      <c r="DG17">
        <v>13.636363636363635</v>
      </c>
      <c r="DH17">
        <v>4</v>
      </c>
      <c r="DI17">
        <v>142.36799999999999</v>
      </c>
    </row>
    <row r="18" spans="1:118" x14ac:dyDescent="0.65">
      <c r="C18">
        <v>13.750000000000002</v>
      </c>
      <c r="D18">
        <v>2.4355000000000002</v>
      </c>
      <c r="E18">
        <v>88.784999999999997</v>
      </c>
      <c r="F18">
        <v>12.987012987012985</v>
      </c>
      <c r="G18">
        <v>6.3078000000000003</v>
      </c>
      <c r="H18">
        <v>120.5558</v>
      </c>
      <c r="I18">
        <v>12.987012987012985</v>
      </c>
      <c r="J18">
        <v>3</v>
      </c>
      <c r="K18">
        <v>81.28</v>
      </c>
      <c r="L18">
        <v>12.987012987012985</v>
      </c>
      <c r="M18">
        <v>8.1580999999999992</v>
      </c>
      <c r="N18">
        <v>88.570999999999998</v>
      </c>
      <c r="O18">
        <v>14.084507042253522</v>
      </c>
      <c r="P18">
        <v>11.381500000000001</v>
      </c>
      <c r="Q18">
        <v>78.509</v>
      </c>
      <c r="R18">
        <v>14.084507042253522</v>
      </c>
      <c r="S18">
        <v>6</v>
      </c>
      <c r="T18">
        <v>64.001000000000005</v>
      </c>
      <c r="U18">
        <v>14.285714285714285</v>
      </c>
      <c r="V18">
        <v>7.3638000000000003</v>
      </c>
      <c r="W18">
        <v>112.73399999999999</v>
      </c>
      <c r="X18">
        <v>13.043478260869565</v>
      </c>
      <c r="Y18">
        <v>6.7030000000000003</v>
      </c>
      <c r="Z18">
        <v>78.013000000000005</v>
      </c>
      <c r="AA18">
        <v>13.23529411764706</v>
      </c>
      <c r="AB18">
        <v>30</v>
      </c>
      <c r="AC18">
        <v>66</v>
      </c>
      <c r="AD18">
        <v>13.636363636363635</v>
      </c>
      <c r="AE18">
        <v>7.28</v>
      </c>
      <c r="AF18">
        <v>81.319999999999993</v>
      </c>
      <c r="AG18">
        <v>13.636363636363635</v>
      </c>
      <c r="AH18">
        <v>1</v>
      </c>
      <c r="AI18">
        <v>109.17700000000001</v>
      </c>
      <c r="AJ18">
        <v>13.636363636363635</v>
      </c>
      <c r="AK18">
        <v>17.64</v>
      </c>
      <c r="AL18">
        <v>115.56</v>
      </c>
      <c r="AM18">
        <v>13.846153846153847</v>
      </c>
      <c r="AN18">
        <v>6.9820000000000002</v>
      </c>
      <c r="AO18">
        <v>91.324200000000005</v>
      </c>
      <c r="AP18">
        <v>14.0625</v>
      </c>
      <c r="AQ18">
        <v>7</v>
      </c>
      <c r="AR18">
        <v>86</v>
      </c>
      <c r="AS18">
        <v>14.0625</v>
      </c>
      <c r="AT18">
        <v>9.5359999999999996</v>
      </c>
      <c r="AU18">
        <v>75.649000000000001</v>
      </c>
      <c r="AV18">
        <v>14.285714285714285</v>
      </c>
      <c r="AW18">
        <v>4.0830000000000002</v>
      </c>
      <c r="AX18">
        <v>80.272999999999996</v>
      </c>
      <c r="AY18">
        <v>14.516129032258066</v>
      </c>
      <c r="AZ18">
        <v>6.04</v>
      </c>
      <c r="BA18">
        <v>88.477999999999994</v>
      </c>
      <c r="BB18">
        <v>14.516129032258066</v>
      </c>
      <c r="BC18">
        <v>26.201599999999999</v>
      </c>
      <c r="BD18">
        <v>109.461</v>
      </c>
      <c r="BE18">
        <v>14.754098360655737</v>
      </c>
      <c r="BF18">
        <v>12.024900000000001</v>
      </c>
      <c r="BG18">
        <v>83.410600000000002</v>
      </c>
      <c r="BH18">
        <v>15</v>
      </c>
      <c r="BI18">
        <v>8.9524000000000008</v>
      </c>
      <c r="BJ18">
        <v>70.897000000000006</v>
      </c>
      <c r="BK18">
        <v>13.559322033898304</v>
      </c>
      <c r="BL18">
        <v>2</v>
      </c>
      <c r="BM18">
        <v>83.090999999999994</v>
      </c>
      <c r="BN18">
        <v>13.793103448275861</v>
      </c>
      <c r="BO18">
        <v>3.0891999999999999</v>
      </c>
      <c r="BP18">
        <v>103.77500000000001</v>
      </c>
      <c r="BQ18">
        <v>13.793103448275861</v>
      </c>
      <c r="BR18">
        <v>7</v>
      </c>
      <c r="BS18">
        <v>73.819900000000004</v>
      </c>
      <c r="BT18">
        <v>14.285714285714285</v>
      </c>
      <c r="BU18">
        <v>2</v>
      </c>
      <c r="BV18">
        <v>76.295100000000005</v>
      </c>
      <c r="BW18">
        <v>14.285714285714285</v>
      </c>
      <c r="BX18">
        <v>1.9710000000000001</v>
      </c>
      <c r="BY18">
        <v>100.73699999999999</v>
      </c>
      <c r="BZ18">
        <v>14.285714285714285</v>
      </c>
      <c r="CA18">
        <v>9.6921999999999997</v>
      </c>
      <c r="CB18">
        <v>80.2971</v>
      </c>
      <c r="CC18">
        <v>14.285714285714285</v>
      </c>
      <c r="CD18">
        <v>13.97</v>
      </c>
      <c r="CE18">
        <v>105.491</v>
      </c>
      <c r="CF18">
        <v>14.545454545454545</v>
      </c>
      <c r="CG18">
        <v>8.9481999999999999</v>
      </c>
      <c r="CH18">
        <v>68.948899999999995</v>
      </c>
      <c r="CI18">
        <v>14.545454545454545</v>
      </c>
      <c r="CJ18">
        <v>2.9346999999999999</v>
      </c>
      <c r="CK18">
        <v>96.893000000000001</v>
      </c>
      <c r="CL18">
        <v>14.814814814814813</v>
      </c>
      <c r="CM18">
        <v>8.9659999999999993</v>
      </c>
      <c r="CN18">
        <v>74.381</v>
      </c>
      <c r="CO18">
        <v>14.814814814814813</v>
      </c>
      <c r="CP18">
        <v>4.6459999999999999</v>
      </c>
      <c r="CQ18">
        <v>77.028800000000004</v>
      </c>
    </row>
    <row r="19" spans="1:118" x14ac:dyDescent="0.65">
      <c r="C19">
        <v>15</v>
      </c>
      <c r="D19">
        <v>3</v>
      </c>
      <c r="E19">
        <v>90.567999999999998</v>
      </c>
      <c r="F19">
        <v>14.285714285714285</v>
      </c>
      <c r="G19">
        <v>6</v>
      </c>
      <c r="H19">
        <v>112.9207</v>
      </c>
      <c r="I19">
        <v>14.285714285714285</v>
      </c>
      <c r="J19">
        <v>3</v>
      </c>
      <c r="K19">
        <v>74.84</v>
      </c>
      <c r="L19">
        <v>14.285714285714285</v>
      </c>
      <c r="M19">
        <v>5.0484999999999998</v>
      </c>
      <c r="N19">
        <v>87.097999999999999</v>
      </c>
      <c r="X19">
        <v>14.492753623188406</v>
      </c>
      <c r="Y19">
        <v>6.8040000000000003</v>
      </c>
      <c r="Z19">
        <v>75.614999999999995</v>
      </c>
      <c r="AA19">
        <v>14.705882352941178</v>
      </c>
      <c r="AB19">
        <v>18</v>
      </c>
      <c r="AC19">
        <v>64</v>
      </c>
      <c r="DL19" t="s">
        <v>98</v>
      </c>
      <c r="DM19" t="s">
        <v>99</v>
      </c>
      <c r="DN19" t="s">
        <v>100</v>
      </c>
    </row>
    <row r="20" spans="1:118" s="3" customFormat="1" x14ac:dyDescent="0.65">
      <c r="A20" s="2" t="s">
        <v>96</v>
      </c>
      <c r="B20" s="2"/>
      <c r="D20" s="3">
        <f>(D16+D17+D18+D19)/4</f>
        <v>2.379575</v>
      </c>
      <c r="E20" s="3">
        <f>(E16+E17+E18+E19)/4</f>
        <v>89.223749999999995</v>
      </c>
      <c r="G20" s="3">
        <f>(G16+G17+G18+G19)/4</f>
        <v>6.1990750000000006</v>
      </c>
      <c r="H20" s="3">
        <f>(H16+H17+H18+H19)/4</f>
        <v>123.6121</v>
      </c>
      <c r="J20" s="3">
        <f>(J16+J17+J18+J19)/4</f>
        <v>3</v>
      </c>
      <c r="K20" s="3">
        <f>(K16+K17+K18+K19)/4</f>
        <v>86.72075000000001</v>
      </c>
      <c r="M20" s="3">
        <f>(M16+M17+M18+M19)/4</f>
        <v>7.8385000000000007</v>
      </c>
      <c r="N20" s="3">
        <f>(N16+N17+N18+N19)/4</f>
        <v>89.630250000000004</v>
      </c>
      <c r="P20" s="3">
        <f>(P16+P17+P18)/3</f>
        <v>11.329000000000001</v>
      </c>
      <c r="Q20" s="3">
        <f>(Q16+Q17+Q18)/3</f>
        <v>96.579666666666682</v>
      </c>
      <c r="S20" s="3">
        <f>(S16+S17+S18)/3</f>
        <v>6.5330000000000004</v>
      </c>
      <c r="T20" s="3">
        <f>(T16+T17+T18)/3</f>
        <v>69.168999999999997</v>
      </c>
      <c r="V20" s="3">
        <f>(V16+V17+V18)/3</f>
        <v>6.019566666666667</v>
      </c>
      <c r="W20" s="3">
        <f>(W16+W17+W18)/3</f>
        <v>121.04533333333332</v>
      </c>
      <c r="Y20" s="3">
        <f>(Y16+Y17+Y18+Y19)/4</f>
        <v>6.5507500000000007</v>
      </c>
      <c r="Z20" s="3">
        <f>(Z16+Z17+Z18+Z19)/4</f>
        <v>84.280500000000004</v>
      </c>
      <c r="AB20" s="3">
        <f>(AB16+AB17+AB18+AB19)/4</f>
        <v>32</v>
      </c>
      <c r="AC20" s="3">
        <f>(AC16+AC17+AC18+AC19)/4</f>
        <v>68.25</v>
      </c>
      <c r="AE20" s="3">
        <f>(AE16+AE17+AE18)/3</f>
        <v>7.6000000000000005</v>
      </c>
      <c r="AF20" s="3">
        <f>(AF16+AF17+AF18)/3</f>
        <v>92.506666666666661</v>
      </c>
      <c r="AH20" s="3">
        <f>(AH16+AH17+AH18)/3</f>
        <v>1.1779999999999999</v>
      </c>
      <c r="AI20" s="3">
        <f>(AI16+AI17+AI18)/3</f>
        <v>124.23</v>
      </c>
      <c r="AK20" s="3">
        <f>(AK16+AK17+AK18)/3</f>
        <v>15.280000000000001</v>
      </c>
      <c r="AL20" s="3">
        <f>(AL16+AL17+AL18)/3</f>
        <v>122.52</v>
      </c>
      <c r="AN20" s="3">
        <f>(AN16+AN17+AN18)/3</f>
        <v>7.4736666666666665</v>
      </c>
      <c r="AO20" s="3">
        <f>(AO16+AO17+AO18)/3</f>
        <v>107.78716666666666</v>
      </c>
      <c r="AQ20" s="3">
        <f>(AQ16+AQ17+AQ18)/3</f>
        <v>7.333333333333333</v>
      </c>
      <c r="AR20" s="3">
        <f>(AR16+AR17+AR18)/3</f>
        <v>82.666666666666671</v>
      </c>
      <c r="AT20" s="3">
        <f>(AT16+AT17+AT18)/3</f>
        <v>8.9116666666666671</v>
      </c>
      <c r="AU20" s="3">
        <f>(AU16+AU17+AU18)/3</f>
        <v>89.661333333333332</v>
      </c>
      <c r="AW20" s="3">
        <f>(AW16+AW17+AW18)/3</f>
        <v>4.7120000000000006</v>
      </c>
      <c r="AX20" s="3">
        <f>(AX16+AX17+AX18)/3</f>
        <v>86.529333333333327</v>
      </c>
      <c r="AZ20" s="3">
        <f>(AZ16+AZ17+AZ18)/3</f>
        <v>6.5108333333333333</v>
      </c>
      <c r="BA20" s="3">
        <f>(BA16+BA17+BA18)/3</f>
        <v>95.26166666666667</v>
      </c>
      <c r="BC20" s="3">
        <f>(BC16+BC17+BC18)/3</f>
        <v>17.911566666666669</v>
      </c>
      <c r="BD20" s="3">
        <f>(BD16+BD17+BD18)/3</f>
        <v>115.32133333333333</v>
      </c>
      <c r="BF20" s="3">
        <f>(BF16+BF17+BF18)/3</f>
        <v>13.053766666666668</v>
      </c>
      <c r="BG20" s="3">
        <f>(BG16+BG17+BG18)/3</f>
        <v>91.807666666666663</v>
      </c>
      <c r="BI20" s="3">
        <f>(BI16+BI17+BI18)/3</f>
        <v>11.476466666666667</v>
      </c>
      <c r="BJ20" s="3">
        <f>(BJ16+BJ17+BJ18)/3</f>
        <v>79.26433333333334</v>
      </c>
      <c r="BL20" s="3">
        <f>(BL16+BL17+BL18)/3</f>
        <v>2</v>
      </c>
      <c r="BM20" s="3">
        <f>(BM16+BM17+BM18)/3</f>
        <v>93.922333333333327</v>
      </c>
      <c r="BO20" s="3">
        <f>(BO16+BO17+BO18)/3</f>
        <v>3.6922999999999999</v>
      </c>
      <c r="BP20" s="3">
        <f>(BP16+BP17+BP18)/3</f>
        <v>114.185</v>
      </c>
      <c r="BR20" s="3">
        <f>(BR16+BR17+BR18)/3</f>
        <v>6.742</v>
      </c>
      <c r="BS20" s="3">
        <f>(BS16+BS17+BS18)/3</f>
        <v>77.024433333333334</v>
      </c>
      <c r="BU20" s="3">
        <f>(BU16+BU17+BU18)/3</f>
        <v>2</v>
      </c>
      <c r="BV20" s="3">
        <f>(BV16+BV17+BV18)/3</f>
        <v>80.873033333333339</v>
      </c>
      <c r="BX20" s="3">
        <f>(BX16+BX17+BX18)/3</f>
        <v>3.2376666666666671</v>
      </c>
      <c r="BY20" s="3">
        <f>(BY16+BY17+BY18)/3</f>
        <v>109.92233333333333</v>
      </c>
      <c r="CA20" s="3">
        <f>(CA16+CA17+CA18)/3</f>
        <v>11.099466666666666</v>
      </c>
      <c r="CB20" s="3">
        <f>(CB16+CB17+CB18)/3</f>
        <v>88.148933333333332</v>
      </c>
      <c r="CD20" s="3">
        <f>(CD16+CD17+CD18)/3</f>
        <v>14.211333333333334</v>
      </c>
      <c r="CE20" s="3">
        <f>(CE16+CE17+CE18)/3</f>
        <v>117.116</v>
      </c>
      <c r="CG20" s="3">
        <f>(CG16+CG17+CG18)/3</f>
        <v>9.3080666666666669</v>
      </c>
      <c r="CH20" s="3">
        <f>(CH16+CH17+CH18)/3</f>
        <v>77.233066666666673</v>
      </c>
      <c r="CJ20" s="3">
        <f>(CJ16+CJ17+CJ18)/3</f>
        <v>2.8412000000000002</v>
      </c>
      <c r="CK20" s="3">
        <f>(CK16+CK17+CK18)/3</f>
        <v>116.596</v>
      </c>
      <c r="CM20" s="3">
        <f>(CM16+CM17+CM18)/3</f>
        <v>9.4719999999999995</v>
      </c>
      <c r="CN20" s="3">
        <f>(CN16+CN17+CN18)/3</f>
        <v>88.089000000000013</v>
      </c>
      <c r="CP20" s="3">
        <f>(CP16+CP17+CP18)/3</f>
        <v>13.434333333333333</v>
      </c>
      <c r="CQ20" s="3">
        <f>(CQ16+CQ17+CQ18)/3</f>
        <v>81.574200000000005</v>
      </c>
      <c r="CS20" s="3">
        <f>(CS16+CS17)/2</f>
        <v>5.0485000000000007</v>
      </c>
      <c r="CT20" s="3">
        <f>(CT16+CT17)/2</f>
        <v>82.246000000000009</v>
      </c>
      <c r="CV20" s="3">
        <f>(CV16+CV17)/2</f>
        <v>6.2915000000000001</v>
      </c>
      <c r="CW20" s="3">
        <f>(CW16+CW17)/2</f>
        <v>107.56700000000001</v>
      </c>
      <c r="CY20" s="3">
        <f>(CY16+CY17)/2</f>
        <v>5.4467499999999998</v>
      </c>
      <c r="CZ20" s="3">
        <f>(CZ16+CZ17)/2</f>
        <v>101.88</v>
      </c>
      <c r="DB20" s="3">
        <f>(DB16+DB17)/2</f>
        <v>1.2235</v>
      </c>
      <c r="DC20" s="3">
        <f>(DC16+DC17)/2</f>
        <v>118.5125</v>
      </c>
      <c r="DE20" s="3">
        <f>(DE16+DE17)/2</f>
        <v>13.260950000000001</v>
      </c>
      <c r="DF20" s="3">
        <f>(DF16+DF17)/2</f>
        <v>118.97749999999999</v>
      </c>
      <c r="DH20" s="3">
        <f>(DH16+DH17)/2</f>
        <v>3.8754999999999997</v>
      </c>
      <c r="DI20" s="3">
        <f>(DI16+DI17)/2</f>
        <v>149.44299999999998</v>
      </c>
      <c r="DK20" s="3" t="s">
        <v>97</v>
      </c>
      <c r="DL20" s="3">
        <f>(SUM(D20,G20,J20,M20,P20,S20,V20,Y20,AB20,AE20,AH20,AK20,AN20,AQ20,AT20,AW20,AZ20,BC20,BF20,BI20,BL20,BO20,BR20,BU20,BX20,CA20,CD20,CG20,CJ20,CM20,CP20,CS20,CV20,CY20,DB20,DE20,DH20))/37</f>
        <v>8.0128603603603565</v>
      </c>
      <c r="DM20" s="3">
        <f>_xlfn.STDEV.P(D20,G20,J20,M20,P20,S20,V20,Y20,AB20,AE20,AH20,AK20,AN20,AQ20,AT20,AW20,AZ20,BC20,BF20,BI20,BL20,BO20,BR20,BU20,BX20,CA20,CD20,CG20,CJ20,CM20,CP20,CS20,CV20,CY20,DB20,DE20,DH20)</f>
        <v>5.7821779322485209</v>
      </c>
      <c r="DN20" s="3">
        <f>DM20/(SQRT(37))</f>
        <v>0.95058419648104175</v>
      </c>
    </row>
    <row r="21" spans="1:118" x14ac:dyDescent="0.65">
      <c r="DK21" s="3" t="s">
        <v>101</v>
      </c>
      <c r="DL21" s="3">
        <f>(SUM(E20,H20,K20,N20,Q20,T20,W20,Z20,AC20,AF20,AI20,AL20,AO20,AR20,AU20,AX20,BA20,BD20,BG20,BJ20,BM20,BP20,BS20,BV20,BY20,CB20,CE20,CH20,CK20,CN20,CQ20,CT20,CW20,CZ20,DC20,DF20,DI20))/37</f>
        <v>98.361563513513531</v>
      </c>
      <c r="DM21" s="3">
        <f>_xlfn.STDEV.P(E20,H20,K20,N20,Q20,T20,W20,Z20,AC20,AF20,AI20,AL20,AO20,AR20,AU20,AX20,BA20,BD20,BG20,BJ20,BM20,BP20,BS20,BV20,BY20,CB20,CE20,CH20,CK20,CN20,CQ20,CT20,CW20,CZ20,DC20,DF20,DI20)</f>
        <v>18.406052824304574</v>
      </c>
      <c r="DN21" s="3">
        <f>DM21/(SQRT(37))</f>
        <v>3.0259364446045836</v>
      </c>
    </row>
    <row r="22" spans="1:118" x14ac:dyDescent="0.65">
      <c r="A22" t="s">
        <v>79</v>
      </c>
      <c r="C22">
        <v>16.25</v>
      </c>
      <c r="D22">
        <v>3</v>
      </c>
      <c r="E22">
        <v>89.111999999999995</v>
      </c>
      <c r="F22">
        <v>15.584415584415584</v>
      </c>
      <c r="G22">
        <v>6</v>
      </c>
      <c r="H22">
        <v>116.85760000000001</v>
      </c>
      <c r="I22">
        <v>15.584415584415584</v>
      </c>
      <c r="J22">
        <v>3</v>
      </c>
      <c r="K22">
        <v>72.611000000000004</v>
      </c>
      <c r="L22">
        <v>15.584415584415584</v>
      </c>
      <c r="M22">
        <v>3.2587000000000002</v>
      </c>
      <c r="N22">
        <v>88.097999999999999</v>
      </c>
      <c r="O22">
        <v>15.492957746478872</v>
      </c>
      <c r="P22">
        <v>9.7416999999999998</v>
      </c>
      <c r="Q22">
        <v>72.731999999999999</v>
      </c>
      <c r="R22">
        <v>15.492957746478872</v>
      </c>
      <c r="S22">
        <v>7.0949999999999998</v>
      </c>
      <c r="T22">
        <v>63.878</v>
      </c>
      <c r="U22">
        <v>15.714285714285714</v>
      </c>
      <c r="V22">
        <v>11.1389</v>
      </c>
      <c r="W22">
        <v>110.2</v>
      </c>
      <c r="X22">
        <v>15.942028985507244</v>
      </c>
      <c r="Y22">
        <v>7.6050000000000004</v>
      </c>
      <c r="Z22">
        <v>75.852000000000004</v>
      </c>
      <c r="AA22">
        <v>16.176470588235293</v>
      </c>
      <c r="AB22">
        <v>11</v>
      </c>
      <c r="AC22">
        <v>65</v>
      </c>
      <c r="AD22">
        <v>15.151515151515152</v>
      </c>
      <c r="AE22">
        <v>6</v>
      </c>
      <c r="AF22">
        <v>75</v>
      </c>
      <c r="AG22">
        <v>15.151515151515152</v>
      </c>
      <c r="AH22">
        <v>1</v>
      </c>
      <c r="AI22">
        <v>98.694999999999993</v>
      </c>
      <c r="AJ22">
        <v>15.151515151515152</v>
      </c>
      <c r="AK22">
        <v>16</v>
      </c>
      <c r="AL22">
        <v>117</v>
      </c>
      <c r="AM22">
        <v>15.384615384615385</v>
      </c>
      <c r="AN22">
        <v>6.9660000000000002</v>
      </c>
      <c r="AO22">
        <v>80.205600000000004</v>
      </c>
      <c r="AP22">
        <v>15.625</v>
      </c>
      <c r="AQ22">
        <v>7</v>
      </c>
      <c r="AR22">
        <v>88</v>
      </c>
      <c r="AS22">
        <v>15.625</v>
      </c>
      <c r="AT22">
        <v>9.8580000000000005</v>
      </c>
      <c r="AU22">
        <v>68.709000000000003</v>
      </c>
      <c r="AV22">
        <v>15.873015873015872</v>
      </c>
      <c r="AW22">
        <v>4</v>
      </c>
      <c r="AX22">
        <v>80.394999999999996</v>
      </c>
      <c r="AY22">
        <v>16.129032258064516</v>
      </c>
      <c r="AZ22">
        <v>6</v>
      </c>
      <c r="BA22">
        <v>87.031000000000006</v>
      </c>
      <c r="BB22">
        <v>16.129032258064516</v>
      </c>
      <c r="BC22">
        <v>30.761500000000002</v>
      </c>
      <c r="BD22">
        <v>109.081</v>
      </c>
      <c r="BE22">
        <v>16.393442622950818</v>
      </c>
      <c r="BF22">
        <v>12.472099999999999</v>
      </c>
      <c r="BG22">
        <v>75.789500000000004</v>
      </c>
      <c r="BH22">
        <v>16.666666666666664</v>
      </c>
      <c r="BI22">
        <v>6.9126000000000003</v>
      </c>
      <c r="BJ22">
        <v>69.192999999999998</v>
      </c>
      <c r="BK22">
        <v>15.254237288135593</v>
      </c>
      <c r="BL22">
        <v>2</v>
      </c>
      <c r="BM22">
        <v>83.438999999999993</v>
      </c>
      <c r="BN22">
        <v>15.517241379310345</v>
      </c>
      <c r="BO22">
        <v>3.8235999999999999</v>
      </c>
      <c r="BP22">
        <v>89.21</v>
      </c>
      <c r="BQ22">
        <v>15.517241379310345</v>
      </c>
      <c r="BR22">
        <v>7</v>
      </c>
      <c r="BS22">
        <v>70.582999999999998</v>
      </c>
      <c r="BT22">
        <v>16.071428571428573</v>
      </c>
      <c r="BU22">
        <v>1.9936</v>
      </c>
      <c r="BV22">
        <v>75.048299999999998</v>
      </c>
      <c r="BW22">
        <v>16.071428571428573</v>
      </c>
      <c r="BX22">
        <v>2</v>
      </c>
      <c r="BY22">
        <v>98.206999999999994</v>
      </c>
      <c r="BZ22">
        <v>16.071428571428573</v>
      </c>
      <c r="CA22">
        <v>9.4205000000000005</v>
      </c>
      <c r="CB22">
        <v>73.118600000000001</v>
      </c>
      <c r="CC22">
        <v>16.071428571428573</v>
      </c>
      <c r="CD22">
        <v>13.749000000000001</v>
      </c>
      <c r="CE22">
        <v>100.41800000000001</v>
      </c>
      <c r="CF22">
        <v>16.363636363636363</v>
      </c>
      <c r="CG22">
        <v>9.7773000000000003</v>
      </c>
      <c r="CH22">
        <v>66.498699999999999</v>
      </c>
      <c r="CI22">
        <v>16.363636363636363</v>
      </c>
      <c r="CJ22">
        <v>4.0867000000000004</v>
      </c>
      <c r="CK22">
        <v>82.021000000000001</v>
      </c>
      <c r="CL22">
        <v>16.666666666666664</v>
      </c>
      <c r="CM22">
        <v>4.6900000000000004</v>
      </c>
      <c r="CN22">
        <v>69.361000000000004</v>
      </c>
      <c r="CO22">
        <v>16.666666666666664</v>
      </c>
      <c r="CP22">
        <v>3.4049999999999998</v>
      </c>
      <c r="CQ22">
        <v>76.619100000000003</v>
      </c>
      <c r="CR22">
        <v>15.09433962264151</v>
      </c>
      <c r="CS22">
        <v>4.8520000000000003</v>
      </c>
      <c r="CT22">
        <v>71.976799999999997</v>
      </c>
      <c r="CU22">
        <v>15.384615384615385</v>
      </c>
      <c r="CV22">
        <v>5.7270000000000003</v>
      </c>
      <c r="CW22">
        <v>96.272999999999996</v>
      </c>
      <c r="CX22">
        <v>15.686274509803921</v>
      </c>
      <c r="CY22">
        <v>7.2210000000000001</v>
      </c>
      <c r="CZ22">
        <v>86.754999999999995</v>
      </c>
      <c r="DA22">
        <v>15.686274509803921</v>
      </c>
      <c r="DB22">
        <v>4.359</v>
      </c>
      <c r="DC22">
        <v>95.546000000000006</v>
      </c>
      <c r="DD22">
        <v>15.909090909090908</v>
      </c>
      <c r="DE22">
        <v>19.9283</v>
      </c>
      <c r="DF22">
        <v>105.3</v>
      </c>
      <c r="DG22">
        <v>15.909090909090908</v>
      </c>
      <c r="DH22">
        <v>4</v>
      </c>
      <c r="DI22">
        <v>129.095</v>
      </c>
    </row>
    <row r="23" spans="1:118" x14ac:dyDescent="0.65">
      <c r="C23">
        <v>17.5</v>
      </c>
      <c r="D23">
        <v>3</v>
      </c>
      <c r="E23">
        <v>88.241</v>
      </c>
      <c r="F23">
        <v>16.883116883116884</v>
      </c>
      <c r="G23">
        <v>6</v>
      </c>
      <c r="H23">
        <v>117.1841</v>
      </c>
      <c r="I23">
        <v>16.883116883116884</v>
      </c>
      <c r="J23">
        <v>3</v>
      </c>
      <c r="K23">
        <v>69.203999999999994</v>
      </c>
      <c r="L23">
        <v>16.883116883116884</v>
      </c>
      <c r="M23">
        <v>3</v>
      </c>
      <c r="N23">
        <v>89.650999999999996</v>
      </c>
      <c r="O23">
        <v>16.901408450704224</v>
      </c>
      <c r="P23">
        <v>7.4593999999999996</v>
      </c>
      <c r="Q23">
        <v>73.870999999999995</v>
      </c>
      <c r="R23">
        <v>16.901408450704224</v>
      </c>
      <c r="S23">
        <v>11.538</v>
      </c>
      <c r="T23">
        <v>70.87</v>
      </c>
      <c r="U23">
        <v>17.142857142857142</v>
      </c>
      <c r="V23">
        <v>14.3703</v>
      </c>
      <c r="W23">
        <v>106.041</v>
      </c>
      <c r="X23">
        <v>17.391304347826086</v>
      </c>
      <c r="Y23">
        <v>7.2119999999999997</v>
      </c>
      <c r="Z23">
        <v>77.364999999999995</v>
      </c>
      <c r="AA23">
        <v>17.647058823529413</v>
      </c>
      <c r="AB23">
        <v>8.1020000000000003</v>
      </c>
      <c r="AC23">
        <v>69.393900000000002</v>
      </c>
      <c r="AD23">
        <v>16.666666666666664</v>
      </c>
      <c r="AE23">
        <v>6</v>
      </c>
      <c r="AF23">
        <v>77.239999999999995</v>
      </c>
      <c r="AG23">
        <v>16.666666666666664</v>
      </c>
      <c r="AH23">
        <v>1.59</v>
      </c>
      <c r="AI23">
        <v>95.081999999999994</v>
      </c>
      <c r="AJ23">
        <v>16.666666666666664</v>
      </c>
      <c r="AK23">
        <v>12.08</v>
      </c>
      <c r="AL23">
        <v>106.96</v>
      </c>
      <c r="AM23">
        <v>16.923076923076923</v>
      </c>
      <c r="AN23">
        <v>6.0620000000000003</v>
      </c>
      <c r="AO23">
        <v>69.447599999999994</v>
      </c>
      <c r="AP23">
        <v>17.1875</v>
      </c>
      <c r="AQ23">
        <v>7</v>
      </c>
      <c r="AR23">
        <v>87</v>
      </c>
      <c r="AS23">
        <v>17.1875</v>
      </c>
      <c r="AT23">
        <v>9.9369999999999994</v>
      </c>
      <c r="AU23">
        <v>65.965999999999994</v>
      </c>
      <c r="AV23">
        <v>17.460317460317459</v>
      </c>
      <c r="AW23">
        <v>4</v>
      </c>
      <c r="AX23">
        <v>81.313000000000002</v>
      </c>
      <c r="AY23">
        <v>17.741935483870968</v>
      </c>
      <c r="AZ23">
        <v>6.4867999999999997</v>
      </c>
      <c r="BA23">
        <v>89.572999999999993</v>
      </c>
      <c r="BB23">
        <v>17.741935483870968</v>
      </c>
      <c r="BC23">
        <v>25.637699999999999</v>
      </c>
      <c r="BD23">
        <v>110.989</v>
      </c>
      <c r="BE23">
        <v>18.032786885245901</v>
      </c>
      <c r="BF23">
        <v>12.0807</v>
      </c>
      <c r="BG23">
        <v>74.106700000000004</v>
      </c>
      <c r="BH23">
        <v>18.333333333333332</v>
      </c>
      <c r="BI23">
        <v>6.1039000000000003</v>
      </c>
      <c r="BJ23">
        <v>70.465000000000003</v>
      </c>
      <c r="BK23">
        <v>16.949152542372879</v>
      </c>
      <c r="BL23">
        <v>1.9383999999999999</v>
      </c>
      <c r="BM23">
        <v>81.244</v>
      </c>
      <c r="BN23">
        <v>17.241379310344829</v>
      </c>
      <c r="BO23">
        <v>4.0395000000000003</v>
      </c>
      <c r="BP23">
        <v>80.525999999999996</v>
      </c>
      <c r="BQ23">
        <v>17.241379310344829</v>
      </c>
      <c r="BR23">
        <v>6.2759999999999998</v>
      </c>
      <c r="BS23">
        <v>68.611500000000007</v>
      </c>
      <c r="BT23">
        <v>17.857142857142858</v>
      </c>
      <c r="BU23">
        <v>2</v>
      </c>
      <c r="BV23">
        <v>76.012</v>
      </c>
      <c r="BW23">
        <v>17.857142857142858</v>
      </c>
      <c r="BX23">
        <v>2</v>
      </c>
      <c r="BY23">
        <v>97.47</v>
      </c>
      <c r="BZ23">
        <v>17.857142857142858</v>
      </c>
      <c r="CA23">
        <v>8.3788999999999998</v>
      </c>
      <c r="CB23">
        <v>68.6524</v>
      </c>
      <c r="CC23">
        <v>17.857142857142858</v>
      </c>
      <c r="CD23">
        <v>13.13</v>
      </c>
      <c r="CE23">
        <v>97.126000000000005</v>
      </c>
      <c r="CF23">
        <v>18.181818181818183</v>
      </c>
      <c r="CG23">
        <v>10.4528</v>
      </c>
      <c r="CH23">
        <v>64.505300000000005</v>
      </c>
      <c r="CI23">
        <v>18.181818181818183</v>
      </c>
      <c r="CJ23">
        <v>6.6820000000000004</v>
      </c>
      <c r="CK23">
        <v>76.679000000000002</v>
      </c>
      <c r="CL23">
        <v>18.518518518518519</v>
      </c>
      <c r="CM23">
        <v>4.274</v>
      </c>
      <c r="CN23">
        <v>71.320999999999998</v>
      </c>
      <c r="CO23">
        <v>18.518518518518519</v>
      </c>
      <c r="CP23">
        <v>2.492</v>
      </c>
      <c r="CQ23">
        <v>73.150099999999995</v>
      </c>
      <c r="CR23">
        <v>16.981132075471699</v>
      </c>
      <c r="CS23">
        <v>4.0709999999999997</v>
      </c>
      <c r="CT23">
        <v>70.113500000000002</v>
      </c>
      <c r="CU23">
        <v>17.307692307692307</v>
      </c>
      <c r="CV23">
        <v>4.8179999999999996</v>
      </c>
      <c r="CW23">
        <v>97.317999999999998</v>
      </c>
      <c r="CX23">
        <v>17.647058823529413</v>
      </c>
      <c r="CY23">
        <v>8.0509000000000004</v>
      </c>
      <c r="CZ23">
        <v>82.341999999999999</v>
      </c>
      <c r="DA23">
        <v>17.647058823529413</v>
      </c>
      <c r="DB23">
        <v>8.5500000000000007</v>
      </c>
      <c r="DC23">
        <v>83.626999999999995</v>
      </c>
      <c r="DD23">
        <v>18.181818181818183</v>
      </c>
      <c r="DE23">
        <v>16.682400000000001</v>
      </c>
      <c r="DF23">
        <v>106.705</v>
      </c>
      <c r="DG23">
        <v>18.181818181818183</v>
      </c>
      <c r="DH23">
        <v>2.8519999999999999</v>
      </c>
      <c r="DI23">
        <v>117.848</v>
      </c>
    </row>
    <row r="24" spans="1:118" x14ac:dyDescent="0.65">
      <c r="C24">
        <v>18.75</v>
      </c>
      <c r="D24">
        <v>3</v>
      </c>
      <c r="E24">
        <v>89.77</v>
      </c>
      <c r="F24">
        <v>18.181818181818183</v>
      </c>
      <c r="G24">
        <v>5.3513000000000002</v>
      </c>
      <c r="H24">
        <v>112.383</v>
      </c>
      <c r="I24">
        <v>18.181818181818183</v>
      </c>
      <c r="J24">
        <v>2.5398999999999998</v>
      </c>
      <c r="K24">
        <v>66.855999999999995</v>
      </c>
      <c r="L24">
        <v>18.181818181818183</v>
      </c>
      <c r="M24">
        <v>3.6433</v>
      </c>
      <c r="N24">
        <v>92.852000000000004</v>
      </c>
      <c r="O24">
        <v>18.30985915492958</v>
      </c>
      <c r="P24">
        <v>5.7729999999999997</v>
      </c>
      <c r="Q24">
        <v>78.073999999999998</v>
      </c>
      <c r="R24">
        <v>18.30985915492958</v>
      </c>
      <c r="S24">
        <v>19.457999999999998</v>
      </c>
      <c r="T24">
        <v>80.180999999999997</v>
      </c>
      <c r="U24">
        <v>18.571428571428573</v>
      </c>
      <c r="V24">
        <v>17.185700000000001</v>
      </c>
      <c r="W24">
        <v>103.23399999999999</v>
      </c>
      <c r="X24">
        <v>18.840579710144929</v>
      </c>
      <c r="Y24">
        <v>6.7869999999999999</v>
      </c>
      <c r="Z24">
        <v>82.257999999999996</v>
      </c>
      <c r="AA24">
        <v>19.117647058823529</v>
      </c>
      <c r="AB24">
        <v>8.1370000000000005</v>
      </c>
      <c r="AC24">
        <v>72.622799999999998</v>
      </c>
      <c r="AD24">
        <v>18.181818181818183</v>
      </c>
      <c r="AE24">
        <v>5.52</v>
      </c>
      <c r="AF24">
        <v>75.84</v>
      </c>
      <c r="AG24">
        <v>18.181818181818183</v>
      </c>
      <c r="AH24">
        <v>2</v>
      </c>
      <c r="AI24">
        <v>91.772000000000006</v>
      </c>
      <c r="AJ24">
        <v>18.181818181818183</v>
      </c>
      <c r="AK24">
        <v>8.44</v>
      </c>
      <c r="AL24">
        <v>101.12</v>
      </c>
      <c r="AM24">
        <v>18.461538461538463</v>
      </c>
      <c r="AN24">
        <v>6.1449999999999996</v>
      </c>
      <c r="AO24">
        <v>62.472499999999997</v>
      </c>
      <c r="AP24">
        <v>18.75</v>
      </c>
      <c r="AQ24">
        <v>6</v>
      </c>
      <c r="AR24">
        <v>83</v>
      </c>
      <c r="AS24">
        <v>18.75</v>
      </c>
      <c r="AT24">
        <v>10</v>
      </c>
      <c r="AU24">
        <v>62</v>
      </c>
      <c r="AV24">
        <v>19.047619047619047</v>
      </c>
      <c r="AW24">
        <v>4</v>
      </c>
      <c r="AX24">
        <v>80.105000000000004</v>
      </c>
      <c r="AY24">
        <v>19.35483870967742</v>
      </c>
      <c r="AZ24">
        <v>6.6456</v>
      </c>
      <c r="BA24">
        <v>87.233000000000004</v>
      </c>
      <c r="BB24">
        <v>19.35483870967742</v>
      </c>
      <c r="BC24">
        <v>18.585100000000001</v>
      </c>
      <c r="BD24">
        <v>113.714</v>
      </c>
      <c r="BE24">
        <v>19.672131147540984</v>
      </c>
      <c r="BF24">
        <v>11.6334</v>
      </c>
      <c r="BG24">
        <v>72.142399999999995</v>
      </c>
      <c r="BH24">
        <v>20</v>
      </c>
      <c r="BI24">
        <v>6</v>
      </c>
      <c r="BJ24">
        <v>72.064999999999998</v>
      </c>
      <c r="BK24">
        <v>18.64406779661017</v>
      </c>
      <c r="BL24">
        <v>2</v>
      </c>
      <c r="BM24">
        <v>76.92</v>
      </c>
      <c r="BN24">
        <v>18.96551724137931</v>
      </c>
      <c r="BO24">
        <v>3.879</v>
      </c>
      <c r="BP24">
        <v>72.108000000000004</v>
      </c>
      <c r="BQ24">
        <v>18.96551724137931</v>
      </c>
      <c r="BR24">
        <v>6</v>
      </c>
      <c r="BS24">
        <v>69.489599999999996</v>
      </c>
      <c r="BT24">
        <v>19.642857142857142</v>
      </c>
      <c r="BU24">
        <v>1.5284</v>
      </c>
      <c r="BV24">
        <v>76.585800000000006</v>
      </c>
      <c r="BW24">
        <v>19.642857142857142</v>
      </c>
      <c r="BX24">
        <v>2</v>
      </c>
      <c r="BY24">
        <v>94.884</v>
      </c>
      <c r="BZ24">
        <v>19.642857142857142</v>
      </c>
      <c r="CA24">
        <v>7.4638999999999998</v>
      </c>
      <c r="CB24">
        <v>69.052599999999998</v>
      </c>
      <c r="CC24">
        <v>19.642857142857142</v>
      </c>
      <c r="CD24">
        <v>13.065</v>
      </c>
      <c r="CE24">
        <v>95.058000000000007</v>
      </c>
      <c r="CF24">
        <v>20</v>
      </c>
      <c r="CG24">
        <v>11.896599999999999</v>
      </c>
      <c r="CH24">
        <v>63.110500000000002</v>
      </c>
      <c r="CI24">
        <v>20</v>
      </c>
      <c r="CJ24">
        <v>9.2756000000000007</v>
      </c>
      <c r="CK24">
        <v>70.625</v>
      </c>
      <c r="CR24">
        <v>18.867924528301888</v>
      </c>
      <c r="CS24">
        <v>4</v>
      </c>
      <c r="CT24">
        <v>69.209299999999999</v>
      </c>
      <c r="CU24">
        <v>19.230769230769234</v>
      </c>
      <c r="CV24">
        <v>4.1509999999999998</v>
      </c>
      <c r="CW24">
        <v>96.834999999999994</v>
      </c>
      <c r="CX24">
        <v>19.607843137254903</v>
      </c>
      <c r="CY24">
        <v>9.7269000000000005</v>
      </c>
      <c r="CZ24">
        <v>85.319000000000003</v>
      </c>
      <c r="DA24">
        <v>19.607843137254903</v>
      </c>
      <c r="DB24">
        <v>12.97</v>
      </c>
      <c r="DC24">
        <v>74.05</v>
      </c>
    </row>
    <row r="25" spans="1:118" x14ac:dyDescent="0.65">
      <c r="C25">
        <v>20</v>
      </c>
      <c r="D25">
        <v>3.1974</v>
      </c>
      <c r="E25">
        <v>92.316000000000003</v>
      </c>
      <c r="F25">
        <v>19.480519480519483</v>
      </c>
      <c r="G25">
        <v>5.9553000000000003</v>
      </c>
      <c r="H25">
        <v>110.6425</v>
      </c>
      <c r="I25">
        <v>19.480519480519483</v>
      </c>
      <c r="J25">
        <v>2.0573000000000001</v>
      </c>
      <c r="K25">
        <v>68.337000000000003</v>
      </c>
      <c r="L25">
        <v>19.480519480519483</v>
      </c>
      <c r="M25">
        <v>5.9817</v>
      </c>
      <c r="N25">
        <v>95.040999999999997</v>
      </c>
      <c r="O25">
        <v>19.718309859154928</v>
      </c>
      <c r="P25">
        <v>4.8777999999999997</v>
      </c>
      <c r="Q25">
        <v>84.436999999999998</v>
      </c>
      <c r="R25">
        <v>19.718309859154928</v>
      </c>
      <c r="S25">
        <v>27.870999999999999</v>
      </c>
      <c r="T25">
        <v>85.319000000000003</v>
      </c>
      <c r="U25">
        <v>20</v>
      </c>
      <c r="V25">
        <v>15.315899999999999</v>
      </c>
      <c r="W25">
        <v>97.873000000000005</v>
      </c>
      <c r="AD25">
        <v>19.696969696969695</v>
      </c>
      <c r="AE25">
        <v>5.08</v>
      </c>
      <c r="AF25">
        <v>74.959999999999994</v>
      </c>
      <c r="AG25">
        <v>19.696969696969695</v>
      </c>
      <c r="AH25">
        <v>2</v>
      </c>
      <c r="AI25">
        <v>88.415000000000006</v>
      </c>
      <c r="AJ25">
        <v>19.696969696969695</v>
      </c>
      <c r="AK25">
        <v>6.72</v>
      </c>
      <c r="AL25">
        <v>97.92</v>
      </c>
      <c r="AM25">
        <v>20</v>
      </c>
      <c r="AN25">
        <v>6.4640000000000004</v>
      </c>
      <c r="AO25">
        <v>58.8996</v>
      </c>
      <c r="DL25" t="s">
        <v>98</v>
      </c>
      <c r="DM25" t="s">
        <v>99</v>
      </c>
      <c r="DN25" t="s">
        <v>100</v>
      </c>
    </row>
    <row r="26" spans="1:118" s="3" customFormat="1" x14ac:dyDescent="0.65">
      <c r="A26" s="2" t="s">
        <v>96</v>
      </c>
      <c r="B26" s="2"/>
      <c r="D26" s="3">
        <f>(D22+D23+D24+D25)/4</f>
        <v>3.04935</v>
      </c>
      <c r="E26" s="3">
        <f>(E22+E23+E24+E25)/4</f>
        <v>89.859749999999991</v>
      </c>
      <c r="G26" s="3">
        <f>(G22+G23+G24+G25)/4</f>
        <v>5.8266500000000008</v>
      </c>
      <c r="H26" s="3">
        <f>(H22+H23+H24+H25)/4</f>
        <v>114.26679999999999</v>
      </c>
      <c r="J26" s="3">
        <f>(J22+J23+J24+J25)/4</f>
        <v>2.6492999999999998</v>
      </c>
      <c r="K26" s="3">
        <f>(K22+K23+K24+K25)/4</f>
        <v>69.251999999999995</v>
      </c>
      <c r="M26" s="3">
        <f>(M22+M23+M24+M25)/4</f>
        <v>3.9709250000000003</v>
      </c>
      <c r="N26" s="3">
        <f>(N22+N23+N24+N25)/4</f>
        <v>91.410499999999999</v>
      </c>
      <c r="P26" s="3">
        <f>(P22+P23+P24+P25)/4</f>
        <v>6.9629750000000001</v>
      </c>
      <c r="Q26" s="3">
        <f>(Q22+Q23+Q24+Q25)/4</f>
        <v>77.278500000000008</v>
      </c>
      <c r="S26" s="3">
        <f>(S22+S23+S24+S25)/4</f>
        <v>16.490499999999997</v>
      </c>
      <c r="T26" s="3">
        <f>(T22+T23+T24+T25)/4</f>
        <v>75.061999999999998</v>
      </c>
      <c r="V26" s="3">
        <f>(V22+V23+V24+V25)/4</f>
        <v>14.502700000000001</v>
      </c>
      <c r="W26" s="3">
        <f>(W22+W23+W24+W25)/4</f>
        <v>104.33699999999999</v>
      </c>
      <c r="Y26" s="3">
        <f>(Y22+Y23+Y24)/3</f>
        <v>7.2013333333333334</v>
      </c>
      <c r="Z26" s="3">
        <f>(Z22+Z23+Z24)/3</f>
        <v>78.49166666666666</v>
      </c>
      <c r="AB26" s="3">
        <f>(AB22+AB23+AB24)/3</f>
        <v>9.0796666666666663</v>
      </c>
      <c r="AC26" s="3">
        <f>(AC22+AC23+AC24)/3</f>
        <v>69.005566666666667</v>
      </c>
      <c r="AE26" s="3">
        <f>(AE22+AE23+AE24+AE25)/4</f>
        <v>5.65</v>
      </c>
      <c r="AF26" s="3">
        <f>(AF22+AF23+AF24+AF25)/4</f>
        <v>75.760000000000005</v>
      </c>
      <c r="AH26" s="3">
        <f>(AH22+AH23+AH24+AH25)/4</f>
        <v>1.6475</v>
      </c>
      <c r="AI26" s="3">
        <f>(AI22+AI23+AI24+AI25)/4</f>
        <v>93.491</v>
      </c>
      <c r="AK26" s="3">
        <f>(AK22+AK23+AK24+AK25)/4</f>
        <v>10.809999999999999</v>
      </c>
      <c r="AL26" s="3">
        <f>(AL22+AL23+AL24+AL25)/4</f>
        <v>105.75</v>
      </c>
      <c r="AN26" s="3">
        <f>(AN22+AN23+AN24+AN25)/4</f>
        <v>6.4092500000000001</v>
      </c>
      <c r="AO26" s="3">
        <f>(AO22+AO23+AO24+AO25)/4</f>
        <v>67.756325000000004</v>
      </c>
      <c r="AQ26" s="3">
        <f>(AQ22+AQ23+AQ24)/3</f>
        <v>6.666666666666667</v>
      </c>
      <c r="AR26" s="3">
        <f>(AR22+AR23+AR24)/3</f>
        <v>86</v>
      </c>
      <c r="AT26" s="3">
        <f>(AT22+AT23+AT24)/3</f>
        <v>9.9316666666666666</v>
      </c>
      <c r="AU26" s="3">
        <f>(AU22+AU23+AU24)/3</f>
        <v>65.558333333333337</v>
      </c>
      <c r="AW26" s="3">
        <f>(AW22+AW23+AW24)/3</f>
        <v>4</v>
      </c>
      <c r="AX26" s="3">
        <f>(AX22+AX23+AX24)/3</f>
        <v>80.604333333333329</v>
      </c>
      <c r="AZ26" s="3">
        <f>(AZ22+AZ23+AZ24)/3</f>
        <v>6.377466666666666</v>
      </c>
      <c r="BA26" s="3">
        <f>(BA22+BA23+BA24)/3</f>
        <v>87.945666666666668</v>
      </c>
      <c r="BC26" s="3">
        <f>(BC22+BC23+BC24)/3</f>
        <v>24.994766666666667</v>
      </c>
      <c r="BD26" s="3">
        <f>(BD22+BD23+BD24)/3</f>
        <v>111.26133333333333</v>
      </c>
      <c r="BF26" s="3">
        <f>(BF22+BF23+BF24)/3</f>
        <v>12.062066666666666</v>
      </c>
      <c r="BG26" s="3">
        <f>(BG22+BG23+BG24)/3</f>
        <v>74.012866666666682</v>
      </c>
      <c r="BI26" s="3">
        <f>(BI22+BI23+BI24)/3</f>
        <v>6.3388333333333335</v>
      </c>
      <c r="BJ26" s="3">
        <f>(BJ22+BJ23+BJ24)/3</f>
        <v>70.574333333333342</v>
      </c>
      <c r="BL26" s="3">
        <f>(BL22+BL23+BL24)/3</f>
        <v>1.9794666666666665</v>
      </c>
      <c r="BM26" s="3">
        <f>(BM22+BM23+BM24)/3</f>
        <v>80.534333333333336</v>
      </c>
      <c r="BO26" s="3">
        <f>(BO22+BO23+BO24)/3</f>
        <v>3.9140333333333337</v>
      </c>
      <c r="BP26" s="3">
        <f>(BP22+BP23+BP24)/3</f>
        <v>80.614666666666665</v>
      </c>
      <c r="BR26" s="3">
        <f>(BR22+BR23+BR24)/3</f>
        <v>6.4253333333333336</v>
      </c>
      <c r="BS26" s="3">
        <f>(BS22+BS23+BS24)/3</f>
        <v>69.561366666666672</v>
      </c>
      <c r="BU26" s="3">
        <f>(BU22+BU23+BU24)/3</f>
        <v>1.8406666666666667</v>
      </c>
      <c r="BV26" s="3">
        <f>(BV22+BV23+BV24)/3</f>
        <v>75.882033333333325</v>
      </c>
      <c r="BX26" s="3">
        <f>(BX22+BX23+BX24)/3</f>
        <v>2</v>
      </c>
      <c r="BY26" s="3">
        <f>(BY22+BY23+BY24)/3</f>
        <v>96.853666666666655</v>
      </c>
      <c r="CA26" s="3">
        <f>(CA22+CA23+CA24)/3</f>
        <v>8.4210999999999991</v>
      </c>
      <c r="CB26" s="3">
        <f>(CB22+CB23+CB24)/3</f>
        <v>70.274533333333338</v>
      </c>
      <c r="CD26" s="3">
        <f>(CD22+CD23+CD24)/3</f>
        <v>13.314666666666668</v>
      </c>
      <c r="CE26" s="3">
        <f>(CE22+CE23+CE24)/3</f>
        <v>97.534000000000006</v>
      </c>
      <c r="CG26" s="3">
        <f>(CG22+CG23+CG24)/3</f>
        <v>10.7089</v>
      </c>
      <c r="CH26" s="3">
        <f>(CH22+CH23+CH24)/3</f>
        <v>64.70483333333334</v>
      </c>
      <c r="CJ26" s="3">
        <f>(CJ22+CJ23+CJ24)/3</f>
        <v>6.6814333333333336</v>
      </c>
      <c r="CK26" s="3">
        <f>(CK22+CK23+CK24)/3</f>
        <v>76.441666666666663</v>
      </c>
      <c r="CM26" s="3">
        <f>(CM22+CM23)/2</f>
        <v>4.4820000000000002</v>
      </c>
      <c r="CN26" s="3">
        <f>(CN22+CN23)/2</f>
        <v>70.341000000000008</v>
      </c>
      <c r="CP26" s="3">
        <f>(CP22+CP23)/2</f>
        <v>2.9485000000000001</v>
      </c>
      <c r="CQ26" s="3">
        <f>(CQ22+CQ23)/2</f>
        <v>74.884600000000006</v>
      </c>
      <c r="CS26" s="3">
        <f>(CS22+CS23+CS24)/3</f>
        <v>4.307666666666667</v>
      </c>
      <c r="CT26" s="3">
        <f>(CT22+CT23+CT24)/3</f>
        <v>70.433199999999999</v>
      </c>
      <c r="CV26" s="3">
        <f>(CV22+CV23+CV24)/3</f>
        <v>4.8986666666666663</v>
      </c>
      <c r="CW26" s="3">
        <f>(CW22+CW23+CW24)/3</f>
        <v>96.808666666666667</v>
      </c>
      <c r="CY26" s="3">
        <f>(CY22+CY23+CY24)/3</f>
        <v>8.3329333333333349</v>
      </c>
      <c r="CZ26" s="3">
        <f>(CZ22+CZ23+CZ24)/3</f>
        <v>84.805333333333337</v>
      </c>
      <c r="DB26" s="3">
        <f>(DB22+DB23+DB24)/3</f>
        <v>8.6263333333333332</v>
      </c>
      <c r="DC26" s="3">
        <f>(DC22+DC23+DC24)/3</f>
        <v>84.407666666666671</v>
      </c>
      <c r="DE26" s="3">
        <f>(DE22+DE23)/2</f>
        <v>18.305350000000001</v>
      </c>
      <c r="DF26" s="3">
        <f>(DF22+DF23)/2</f>
        <v>106.0025</v>
      </c>
      <c r="DH26" s="3">
        <f>(DH22+DH23)/2</f>
        <v>3.4260000000000002</v>
      </c>
      <c r="DI26" s="3">
        <f>(DI22+DI23)/2</f>
        <v>123.47149999999999</v>
      </c>
      <c r="DK26" s="3" t="s">
        <v>97</v>
      </c>
      <c r="DL26" s="3">
        <f>(SUM(D26,G26,J26,M26,P26,S26,V26,Y26,AB26,AE26,AH26,AK26,AN26,AQ26,AT26,AW26,AZ26,BC26,BF26,BI26,BL26,BO26,BR26,BU26,BX26,CA26,CD26,CG26,CJ26,CM26,CP26,CS26,CV26,CY26,DB26,DE26,DH26))/37</f>
        <v>7.4387747747747719</v>
      </c>
      <c r="DM26" s="3">
        <f>_xlfn.STDEV.P(D26,G26,J26,M26,P26,S26,V26,Y26,AB26,AE26,AH26,AK26,AN26,AQ26,AT26,AW26,AZ26,BC26,BF26,BI26,BL26,BO26,BR26,BU26,BX26,CA26,CD26,CG26,CJ26,CM26,CP26,CS26,CV26,CY26,DB26,DE26,DH26)</f>
        <v>4.9968924898408753</v>
      </c>
      <c r="DN26" s="3">
        <f>DM26/(SQRT(37))</f>
        <v>0.82148406500358528</v>
      </c>
    </row>
    <row r="27" spans="1:118" x14ac:dyDescent="0.65">
      <c r="DK27" s="3" t="s">
        <v>101</v>
      </c>
      <c r="DL27" s="3">
        <f>(SUM(E26,H26,K26,N26,Q26,T26,W26,Z26,AC26,AF26,AI26,AL26,AO26,AR26,AU26,AX26,BA26,BD26,BG26,BJ26,BM26,BP26,BS26,BV26,BY26,CB26,CE26,CH26,CK26,CN26,CQ26,CT26,CW26,CZ26,DC26,DF26,DI26))/37</f>
        <v>84.08739301801802</v>
      </c>
      <c r="DM27" s="3">
        <f>_xlfn.STDEV.P(E26,H26,K26,N26,Q26,T26,W26,Z26,AC26,AF26,AI26,AL26,AO26,AR26,AU26,AX26,BA26,BD26,BG26,BJ26,BM26,BP26,BS26,BV26,BY26,CB26,CE26,CH26,CK26,CN26,CQ26,CT26,CW26,CZ26,DC26,DF26,DI26)</f>
        <v>14.914535493765676</v>
      </c>
      <c r="DN27" s="3">
        <f>DM27/(SQRT(37))</f>
        <v>2.4519345313048841</v>
      </c>
    </row>
    <row r="28" spans="1:118" x14ac:dyDescent="0.65">
      <c r="A28" t="s">
        <v>80</v>
      </c>
      <c r="C28">
        <v>21.25</v>
      </c>
      <c r="D28">
        <v>3.6494</v>
      </c>
      <c r="E28">
        <v>93.652000000000001</v>
      </c>
      <c r="F28">
        <v>20.779220779220779</v>
      </c>
      <c r="G28">
        <v>8.0632000000000001</v>
      </c>
      <c r="H28">
        <v>112.12479999999999</v>
      </c>
      <c r="I28">
        <v>20.779220779220779</v>
      </c>
      <c r="J28">
        <v>2.7945000000000002</v>
      </c>
      <c r="K28">
        <v>71.061999999999998</v>
      </c>
      <c r="L28">
        <v>20.779220779220779</v>
      </c>
      <c r="M28">
        <v>8.6511999999999993</v>
      </c>
      <c r="N28">
        <v>94.585999999999999</v>
      </c>
      <c r="O28">
        <v>21.12676056338028</v>
      </c>
      <c r="P28">
        <v>4.3691000000000004</v>
      </c>
      <c r="Q28">
        <v>90.614999999999995</v>
      </c>
      <c r="R28">
        <v>21.12676056338028</v>
      </c>
      <c r="S28">
        <v>28.922999999999998</v>
      </c>
      <c r="T28">
        <v>91.995999999999995</v>
      </c>
      <c r="U28">
        <v>21.428571428571427</v>
      </c>
      <c r="V28">
        <v>11.145899999999999</v>
      </c>
      <c r="W28">
        <v>92.489000000000004</v>
      </c>
      <c r="X28">
        <v>20.289855072463769</v>
      </c>
      <c r="Y28">
        <v>6.96</v>
      </c>
      <c r="Z28">
        <v>85.578000000000003</v>
      </c>
      <c r="AA28">
        <v>20.588235294117645</v>
      </c>
      <c r="AB28">
        <v>9.8390000000000004</v>
      </c>
      <c r="AC28">
        <v>72.9084</v>
      </c>
      <c r="AD28">
        <v>21.212121212121211</v>
      </c>
      <c r="AE28">
        <v>4</v>
      </c>
      <c r="AF28">
        <v>76.239999999999995</v>
      </c>
      <c r="AG28">
        <v>21.212121212121211</v>
      </c>
      <c r="AH28">
        <v>2</v>
      </c>
      <c r="AI28">
        <v>80.813999999999993</v>
      </c>
      <c r="AJ28">
        <v>21.212121212121211</v>
      </c>
      <c r="AK28">
        <v>5.88</v>
      </c>
      <c r="AL28">
        <v>96.16</v>
      </c>
      <c r="AM28">
        <v>21.53846153846154</v>
      </c>
      <c r="AN28">
        <v>6</v>
      </c>
      <c r="AO28">
        <v>56.705500000000001</v>
      </c>
      <c r="AP28">
        <v>20.3125</v>
      </c>
      <c r="AQ28">
        <v>7</v>
      </c>
      <c r="AR28">
        <v>81</v>
      </c>
      <c r="AS28">
        <v>20.3125</v>
      </c>
      <c r="AT28">
        <v>10</v>
      </c>
      <c r="AU28">
        <v>59.917000000000002</v>
      </c>
      <c r="AV28">
        <v>20.634920634920633</v>
      </c>
      <c r="AW28">
        <v>4.6660000000000004</v>
      </c>
      <c r="AX28">
        <v>79.147999999999996</v>
      </c>
      <c r="AY28">
        <v>20.967741935483872</v>
      </c>
      <c r="AZ28">
        <v>7.9702999999999999</v>
      </c>
      <c r="BA28">
        <v>86.320999999999998</v>
      </c>
      <c r="BB28">
        <v>20.967741935483872</v>
      </c>
      <c r="BC28">
        <v>11.696999999999999</v>
      </c>
      <c r="BD28">
        <v>121.032</v>
      </c>
      <c r="BE28">
        <v>21.311475409836063</v>
      </c>
      <c r="BF28">
        <v>11.303100000000001</v>
      </c>
      <c r="BG28">
        <v>73.255099999999999</v>
      </c>
      <c r="BH28">
        <v>21.666666666666668</v>
      </c>
      <c r="BI28">
        <v>6.5136000000000003</v>
      </c>
      <c r="BJ28">
        <v>73.623999999999995</v>
      </c>
      <c r="BK28">
        <v>20.33898305084746</v>
      </c>
      <c r="BL28">
        <v>2</v>
      </c>
      <c r="BM28">
        <v>75.457999999999998</v>
      </c>
      <c r="BN28">
        <v>20.689655172413794</v>
      </c>
      <c r="BO28">
        <v>3.5387</v>
      </c>
      <c r="BP28">
        <v>67.096999999999994</v>
      </c>
      <c r="BQ28">
        <v>20.689655172413794</v>
      </c>
      <c r="BR28">
        <v>6.5380000000000003</v>
      </c>
      <c r="BS28">
        <v>71.382199999999997</v>
      </c>
      <c r="BT28">
        <v>21.428571428571427</v>
      </c>
      <c r="BU28">
        <v>1</v>
      </c>
      <c r="BV28">
        <v>80.542500000000004</v>
      </c>
      <c r="BW28">
        <v>21.428571428571427</v>
      </c>
      <c r="BX28">
        <v>2</v>
      </c>
      <c r="BY28">
        <v>90.236000000000004</v>
      </c>
      <c r="BZ28">
        <v>21.428571428571427</v>
      </c>
      <c r="CA28">
        <v>7.2272999999999996</v>
      </c>
      <c r="CB28">
        <v>71.959299999999999</v>
      </c>
      <c r="CC28">
        <v>21.428571428571427</v>
      </c>
      <c r="CD28">
        <v>13.247</v>
      </c>
      <c r="CE28">
        <v>97.822999999999993</v>
      </c>
      <c r="CF28">
        <v>21.818181818181817</v>
      </c>
      <c r="CG28">
        <v>13.687099999999999</v>
      </c>
      <c r="CH28">
        <v>63.518599999999999</v>
      </c>
      <c r="CI28">
        <v>21.818181818181817</v>
      </c>
      <c r="CJ28">
        <v>10.0105</v>
      </c>
      <c r="CK28">
        <v>67.117000000000004</v>
      </c>
      <c r="CL28">
        <v>20.37037037037037</v>
      </c>
      <c r="CM28">
        <v>5.2060000000000004</v>
      </c>
      <c r="CN28">
        <v>74.266999999999996</v>
      </c>
      <c r="CO28">
        <v>20.37037037037037</v>
      </c>
      <c r="CP28">
        <v>2</v>
      </c>
      <c r="CQ28">
        <v>68.116200000000006</v>
      </c>
      <c r="CR28">
        <v>20.754716981132077</v>
      </c>
      <c r="CS28">
        <v>4.4909999999999997</v>
      </c>
      <c r="CT28">
        <v>69.0107</v>
      </c>
      <c r="CU28">
        <v>21.153846153846153</v>
      </c>
      <c r="CV28">
        <v>4</v>
      </c>
      <c r="CW28">
        <v>93.084000000000003</v>
      </c>
      <c r="CX28">
        <v>21.568627450980394</v>
      </c>
      <c r="CY28">
        <v>11.479200000000001</v>
      </c>
      <c r="CZ28">
        <v>90.236999999999995</v>
      </c>
      <c r="DA28">
        <v>21.568627450980394</v>
      </c>
      <c r="DB28">
        <v>15.951000000000001</v>
      </c>
      <c r="DC28">
        <v>70.682000000000002</v>
      </c>
      <c r="DD28">
        <v>20.454545454545457</v>
      </c>
      <c r="DE28">
        <v>12.7182</v>
      </c>
      <c r="DF28">
        <v>109.006</v>
      </c>
      <c r="DG28">
        <v>20.454545454545457</v>
      </c>
      <c r="DH28">
        <v>2.4369999999999998</v>
      </c>
      <c r="DI28">
        <v>111.705</v>
      </c>
    </row>
    <row r="29" spans="1:118" x14ac:dyDescent="0.65">
      <c r="C29">
        <v>22.5</v>
      </c>
      <c r="D29">
        <v>3.4426999999999999</v>
      </c>
      <c r="E29">
        <v>95.902000000000001</v>
      </c>
      <c r="F29">
        <v>22.077922077922079</v>
      </c>
      <c r="G29">
        <v>10.0047</v>
      </c>
      <c r="H29">
        <v>106.7599</v>
      </c>
      <c r="I29">
        <v>22.077922077922079</v>
      </c>
      <c r="J29">
        <v>3</v>
      </c>
      <c r="K29">
        <v>73.909000000000006</v>
      </c>
      <c r="L29">
        <v>22.077922077922079</v>
      </c>
      <c r="M29">
        <v>8.6811000000000007</v>
      </c>
      <c r="N29">
        <v>91.748999999999995</v>
      </c>
      <c r="O29">
        <v>22.535211267605636</v>
      </c>
      <c r="P29">
        <v>4.8063000000000002</v>
      </c>
      <c r="Q29">
        <v>92.918000000000006</v>
      </c>
      <c r="R29">
        <v>22.535211267605636</v>
      </c>
      <c r="S29">
        <v>21.184999999999999</v>
      </c>
      <c r="T29">
        <v>93.778999999999996</v>
      </c>
      <c r="U29">
        <v>22.857142857142858</v>
      </c>
      <c r="V29">
        <v>7.7145000000000001</v>
      </c>
      <c r="W29">
        <v>88.106999999999999</v>
      </c>
      <c r="X29">
        <v>21.739130434782609</v>
      </c>
      <c r="Y29">
        <v>7.9720000000000004</v>
      </c>
      <c r="Z29">
        <v>86.334999999999994</v>
      </c>
      <c r="AA29">
        <v>22.058823529411764</v>
      </c>
      <c r="AB29">
        <v>10.124000000000001</v>
      </c>
      <c r="AC29">
        <v>75.060400000000001</v>
      </c>
      <c r="AD29">
        <v>22.727272727272727</v>
      </c>
      <c r="AE29">
        <v>4</v>
      </c>
      <c r="AF29">
        <v>76</v>
      </c>
      <c r="AG29">
        <v>22.727272727272727</v>
      </c>
      <c r="AH29">
        <v>2</v>
      </c>
      <c r="AI29">
        <v>76.277000000000001</v>
      </c>
      <c r="AJ29">
        <v>22.727272727272727</v>
      </c>
      <c r="AK29">
        <v>6</v>
      </c>
      <c r="AL29">
        <v>99</v>
      </c>
      <c r="AM29">
        <v>23.076923076923077</v>
      </c>
      <c r="AN29">
        <v>6</v>
      </c>
      <c r="AO29">
        <v>56.472799999999999</v>
      </c>
      <c r="AP29">
        <v>21.875</v>
      </c>
      <c r="AQ29">
        <v>7</v>
      </c>
      <c r="AR29">
        <v>82</v>
      </c>
      <c r="AS29">
        <v>21.875</v>
      </c>
      <c r="AT29">
        <v>9.99</v>
      </c>
      <c r="AU29">
        <v>62.53</v>
      </c>
      <c r="AV29">
        <v>22.222222222222221</v>
      </c>
      <c r="AW29">
        <v>6.9269999999999996</v>
      </c>
      <c r="AX29">
        <v>78.415000000000006</v>
      </c>
      <c r="AY29">
        <v>22.58064516129032</v>
      </c>
      <c r="AZ29">
        <v>9.4268999999999998</v>
      </c>
      <c r="BA29">
        <v>88.698999999999998</v>
      </c>
      <c r="BB29">
        <v>22.58064516129032</v>
      </c>
      <c r="BC29">
        <v>6.609</v>
      </c>
      <c r="BD29">
        <v>123.379</v>
      </c>
      <c r="BE29">
        <v>22.950819672131146</v>
      </c>
      <c r="BF29">
        <v>10.8752</v>
      </c>
      <c r="BG29">
        <v>73.216999999999999</v>
      </c>
      <c r="BH29">
        <v>23.333333333333332</v>
      </c>
      <c r="BI29">
        <v>7.3799000000000001</v>
      </c>
      <c r="BJ29">
        <v>75.125</v>
      </c>
      <c r="BK29">
        <v>22.033898305084744</v>
      </c>
      <c r="BL29">
        <v>2</v>
      </c>
      <c r="BM29">
        <v>75.215999999999994</v>
      </c>
      <c r="BN29">
        <v>22.413793103448278</v>
      </c>
      <c r="BO29">
        <v>4</v>
      </c>
      <c r="BP29">
        <v>66.599000000000004</v>
      </c>
      <c r="BQ29">
        <v>22.413793103448278</v>
      </c>
      <c r="BR29">
        <v>8.0939999999999994</v>
      </c>
      <c r="BS29">
        <v>74.433099999999996</v>
      </c>
      <c r="BT29">
        <v>23.214285714285715</v>
      </c>
      <c r="BU29">
        <v>1.2011000000000001</v>
      </c>
      <c r="BV29">
        <v>83.424499999999995</v>
      </c>
      <c r="BW29">
        <v>23.214285714285715</v>
      </c>
      <c r="BX29">
        <v>2.2879999999999998</v>
      </c>
      <c r="BY29">
        <v>91.582999999999998</v>
      </c>
      <c r="BZ29">
        <v>23.214285714285715</v>
      </c>
      <c r="CA29">
        <v>7</v>
      </c>
      <c r="CB29">
        <v>78.033000000000001</v>
      </c>
      <c r="CC29">
        <v>23.214285714285715</v>
      </c>
      <c r="CD29">
        <v>13</v>
      </c>
      <c r="CE29">
        <v>101.932</v>
      </c>
      <c r="CF29">
        <v>23.636363636363637</v>
      </c>
      <c r="CG29">
        <v>14.7674</v>
      </c>
      <c r="CH29">
        <v>60.3904</v>
      </c>
      <c r="CI29">
        <v>23.636363636363637</v>
      </c>
      <c r="CJ29">
        <v>7.8273000000000001</v>
      </c>
      <c r="CK29">
        <v>68.825000000000003</v>
      </c>
      <c r="CL29">
        <v>22.222222222222221</v>
      </c>
      <c r="CM29">
        <v>8.7249999999999996</v>
      </c>
      <c r="CN29">
        <v>75.221999999999994</v>
      </c>
      <c r="CO29">
        <v>22.222222222222221</v>
      </c>
      <c r="CP29">
        <v>1.889</v>
      </c>
      <c r="CQ29">
        <v>64.873099999999994</v>
      </c>
      <c r="CR29">
        <v>22.641509433962266</v>
      </c>
      <c r="CS29">
        <v>4.8319999999999999</v>
      </c>
      <c r="CT29">
        <v>70.973399999999998</v>
      </c>
      <c r="CU29">
        <v>23.076923076923077</v>
      </c>
      <c r="CV29">
        <v>4</v>
      </c>
      <c r="CW29">
        <v>92.817999999999998</v>
      </c>
      <c r="CX29">
        <v>23.52941176470588</v>
      </c>
      <c r="CY29">
        <v>10.5672</v>
      </c>
      <c r="CZ29">
        <v>97.094999999999999</v>
      </c>
      <c r="DA29">
        <v>23.52941176470588</v>
      </c>
      <c r="DB29">
        <v>11.914</v>
      </c>
      <c r="DC29">
        <v>72.427999999999997</v>
      </c>
      <c r="DD29">
        <v>22.727272727272727</v>
      </c>
      <c r="DE29">
        <v>8.2766999999999999</v>
      </c>
      <c r="DF29">
        <v>110.9</v>
      </c>
      <c r="DG29">
        <v>22.727272727272727</v>
      </c>
      <c r="DH29">
        <v>2.7890000000000001</v>
      </c>
      <c r="DI29">
        <v>112.259</v>
      </c>
    </row>
    <row r="30" spans="1:118" x14ac:dyDescent="0.65">
      <c r="C30">
        <v>23.75</v>
      </c>
      <c r="D30">
        <v>4</v>
      </c>
      <c r="E30">
        <v>99.828000000000003</v>
      </c>
      <c r="F30">
        <v>23.376623376623375</v>
      </c>
      <c r="G30">
        <v>11.946099999999999</v>
      </c>
      <c r="H30">
        <v>103.9721</v>
      </c>
      <c r="I30">
        <v>23.376623376623375</v>
      </c>
      <c r="J30">
        <v>3.0177</v>
      </c>
      <c r="K30">
        <v>77.296000000000006</v>
      </c>
      <c r="L30">
        <v>23.376623376623375</v>
      </c>
      <c r="M30">
        <v>6.5273000000000003</v>
      </c>
      <c r="N30">
        <v>86.033000000000001</v>
      </c>
      <c r="O30">
        <v>23.943661971830984</v>
      </c>
      <c r="P30">
        <v>5</v>
      </c>
      <c r="Q30">
        <v>87.385999999999996</v>
      </c>
      <c r="R30">
        <v>23.943661971830984</v>
      </c>
      <c r="S30">
        <v>13.839</v>
      </c>
      <c r="T30">
        <v>97.57</v>
      </c>
      <c r="U30">
        <v>24.285714285714285</v>
      </c>
      <c r="V30">
        <v>5.1243999999999996</v>
      </c>
      <c r="W30">
        <v>88.448999999999998</v>
      </c>
      <c r="X30">
        <v>23.188405797101449</v>
      </c>
      <c r="Y30">
        <v>9.02</v>
      </c>
      <c r="Z30">
        <v>84.212999999999994</v>
      </c>
      <c r="AA30">
        <v>23.52941176470588</v>
      </c>
      <c r="AB30">
        <v>9.9920000000000009</v>
      </c>
      <c r="AC30">
        <v>77.643699999999995</v>
      </c>
      <c r="AD30">
        <v>24.242424242424242</v>
      </c>
      <c r="AE30">
        <v>4.12</v>
      </c>
      <c r="AF30">
        <v>74.2</v>
      </c>
      <c r="AG30">
        <v>24.242424242424242</v>
      </c>
      <c r="AH30">
        <v>2</v>
      </c>
      <c r="AI30">
        <v>71.031999999999996</v>
      </c>
      <c r="AJ30">
        <v>24.242424242424242</v>
      </c>
      <c r="AK30">
        <v>6.0590000000000002</v>
      </c>
      <c r="AL30">
        <v>100.723</v>
      </c>
      <c r="AM30">
        <v>24.615384615384617</v>
      </c>
      <c r="AN30">
        <v>5.9359999999999999</v>
      </c>
      <c r="AO30">
        <v>59.2729</v>
      </c>
      <c r="AP30">
        <v>23.4375</v>
      </c>
      <c r="AQ30">
        <v>8</v>
      </c>
      <c r="AR30">
        <v>83</v>
      </c>
      <c r="AS30">
        <v>23.4375</v>
      </c>
      <c r="AT30">
        <v>10</v>
      </c>
      <c r="AU30">
        <v>70.138000000000005</v>
      </c>
      <c r="AV30">
        <v>23.809523809523807</v>
      </c>
      <c r="AW30">
        <v>9.3019999999999996</v>
      </c>
      <c r="AX30">
        <v>72.447000000000003</v>
      </c>
      <c r="AY30">
        <v>24.193548387096776</v>
      </c>
      <c r="AZ30">
        <v>9.9360999999999997</v>
      </c>
      <c r="BA30">
        <v>92.748999999999995</v>
      </c>
      <c r="BB30">
        <v>24.193548387096776</v>
      </c>
      <c r="BC30">
        <v>3.9</v>
      </c>
      <c r="BD30">
        <v>118.645</v>
      </c>
      <c r="BE30">
        <v>24.590163934426229</v>
      </c>
      <c r="BF30">
        <v>11.121499999999999</v>
      </c>
      <c r="BG30">
        <v>71.753900000000002</v>
      </c>
      <c r="BH30">
        <v>25</v>
      </c>
      <c r="BI30">
        <v>7.7020999999999997</v>
      </c>
      <c r="BJ30">
        <v>73.83</v>
      </c>
      <c r="BK30">
        <v>23.728813559322035</v>
      </c>
      <c r="BL30">
        <v>2</v>
      </c>
      <c r="BM30">
        <v>74.722999999999999</v>
      </c>
      <c r="BN30">
        <v>24.137931034482758</v>
      </c>
      <c r="BO30">
        <v>3.8435000000000001</v>
      </c>
      <c r="BP30">
        <v>67.313000000000002</v>
      </c>
      <c r="BQ30">
        <v>24.137931034482758</v>
      </c>
      <c r="BR30">
        <v>10.353999999999999</v>
      </c>
      <c r="BS30">
        <v>78.872900000000001</v>
      </c>
      <c r="BT30">
        <v>25</v>
      </c>
      <c r="BU30">
        <v>1.2855000000000001</v>
      </c>
      <c r="BV30">
        <v>84.787300000000002</v>
      </c>
      <c r="BW30">
        <v>25</v>
      </c>
      <c r="BX30">
        <v>3.5470000000000002</v>
      </c>
      <c r="BY30">
        <v>94.918000000000006</v>
      </c>
      <c r="BZ30">
        <v>25</v>
      </c>
      <c r="CA30">
        <v>6.5772000000000004</v>
      </c>
      <c r="CB30">
        <v>84.278499999999994</v>
      </c>
      <c r="CC30">
        <v>25</v>
      </c>
      <c r="CD30">
        <v>13</v>
      </c>
      <c r="CE30">
        <v>96.981999999999999</v>
      </c>
      <c r="CL30">
        <v>24.074074074074073</v>
      </c>
      <c r="CM30">
        <v>10.968999999999999</v>
      </c>
      <c r="CN30">
        <v>78.242000000000004</v>
      </c>
      <c r="CO30">
        <v>24.074074074074073</v>
      </c>
      <c r="CP30">
        <v>1.1299999999999999</v>
      </c>
      <c r="CQ30">
        <v>63.949800000000003</v>
      </c>
      <c r="CR30">
        <v>24.528301886792452</v>
      </c>
      <c r="CS30">
        <v>4</v>
      </c>
      <c r="CT30">
        <v>76.786199999999994</v>
      </c>
      <c r="CU30">
        <v>25</v>
      </c>
      <c r="CV30">
        <v>4</v>
      </c>
      <c r="CW30">
        <v>91.227999999999994</v>
      </c>
      <c r="DD30">
        <v>25</v>
      </c>
      <c r="DE30">
        <v>5.5378999999999996</v>
      </c>
      <c r="DF30">
        <v>109.5</v>
      </c>
      <c r="DG30">
        <v>25</v>
      </c>
      <c r="DH30">
        <v>4.2939999999999996</v>
      </c>
      <c r="DI30">
        <v>114.917</v>
      </c>
    </row>
    <row r="31" spans="1:118" x14ac:dyDescent="0.65">
      <c r="C31">
        <v>25</v>
      </c>
      <c r="D31">
        <v>3.9910999999999999</v>
      </c>
      <c r="E31">
        <v>98.864999999999995</v>
      </c>
      <c r="F31">
        <v>24.675324675324674</v>
      </c>
      <c r="G31">
        <v>12.2499</v>
      </c>
      <c r="H31">
        <v>102.73609999999999</v>
      </c>
      <c r="I31">
        <v>24.675324675324674</v>
      </c>
      <c r="J31">
        <v>3.2637</v>
      </c>
      <c r="K31">
        <v>77.728999999999999</v>
      </c>
      <c r="L31">
        <v>24.675324675324674</v>
      </c>
      <c r="M31">
        <v>4.3097000000000003</v>
      </c>
      <c r="N31">
        <v>81.403000000000006</v>
      </c>
      <c r="X31">
        <v>24.637681159420293</v>
      </c>
      <c r="Y31">
        <v>8.6199999999999992</v>
      </c>
      <c r="Z31">
        <v>80.126999999999995</v>
      </c>
      <c r="AA31">
        <v>25</v>
      </c>
      <c r="AB31">
        <v>9.16</v>
      </c>
      <c r="AC31">
        <v>79.159099999999995</v>
      </c>
      <c r="AP31">
        <v>25</v>
      </c>
      <c r="AQ31">
        <v>8</v>
      </c>
      <c r="AR31">
        <v>80</v>
      </c>
      <c r="AS31">
        <v>25</v>
      </c>
      <c r="AT31">
        <v>10</v>
      </c>
      <c r="AU31">
        <v>75.881</v>
      </c>
      <c r="DL31" t="s">
        <v>98</v>
      </c>
      <c r="DM31" t="s">
        <v>99</v>
      </c>
      <c r="DN31" t="s">
        <v>100</v>
      </c>
    </row>
    <row r="32" spans="1:118" s="3" customFormat="1" x14ac:dyDescent="0.65">
      <c r="A32" s="2" t="s">
        <v>96</v>
      </c>
      <c r="B32" s="2"/>
      <c r="D32" s="3">
        <f>(D28+D29+D30+D31)/4</f>
        <v>3.7707999999999999</v>
      </c>
      <c r="E32" s="3">
        <f>(E28+E29+E30+E31)/4</f>
        <v>97.061750000000004</v>
      </c>
      <c r="G32" s="3">
        <f>(G28+G29+G30+G31)/4</f>
        <v>10.565975000000002</v>
      </c>
      <c r="H32" s="3">
        <f>(H28+H29+H30+H31)/4</f>
        <v>106.398225</v>
      </c>
      <c r="J32" s="3">
        <f>(J28+J29+J30+J31)/4</f>
        <v>3.0189750000000002</v>
      </c>
      <c r="K32" s="3">
        <f>(K28+K29+K30+K31)/4</f>
        <v>74.998999999999995</v>
      </c>
      <c r="M32" s="3">
        <f>(M28+M29+M30+M31)/4</f>
        <v>7.0423249999999999</v>
      </c>
      <c r="N32" s="3">
        <f>(N28+N29+N30+N31)/4</f>
        <v>88.442750000000004</v>
      </c>
      <c r="P32" s="3">
        <f>(P28+P29+P30)/3</f>
        <v>4.725133333333333</v>
      </c>
      <c r="Q32" s="3">
        <f>(Q28+Q29+Q30)/3</f>
        <v>90.306333333333328</v>
      </c>
      <c r="S32" s="3">
        <f>(S28+S29+S30)/3</f>
        <v>21.315666666666665</v>
      </c>
      <c r="T32" s="3">
        <f>(T28+T29+T30)/3</f>
        <v>94.448333333333323</v>
      </c>
      <c r="V32" s="3">
        <f>(V28+V29+V30)/3</f>
        <v>7.994933333333333</v>
      </c>
      <c r="W32" s="3">
        <f>(W28+W29+W30)/3</f>
        <v>89.681666666666672</v>
      </c>
      <c r="Y32" s="3">
        <f>(Y28+Y29+Y30+Y31)/4</f>
        <v>8.1429999999999989</v>
      </c>
      <c r="Z32" s="3">
        <f>(Z28+Z29+Z30+Z31)/4</f>
        <v>84.063249999999996</v>
      </c>
      <c r="AB32" s="3">
        <f>(AB28+AB29+AB30+AB31)/4</f>
        <v>9.7787500000000005</v>
      </c>
      <c r="AC32" s="3">
        <f>(AC28+AC29+AC30+AC31)/4</f>
        <v>76.192899999999995</v>
      </c>
      <c r="AE32" s="3">
        <f>(AE28+AE29+AE30)/3</f>
        <v>4.04</v>
      </c>
      <c r="AF32" s="3">
        <f>(AF28+AF29+AF30)/3</f>
        <v>75.48</v>
      </c>
      <c r="AH32" s="3">
        <f>(AH28+AH29+AH30)/3</f>
        <v>2</v>
      </c>
      <c r="AI32" s="3">
        <f>(AI28+AI29+AI30)/3</f>
        <v>76.040999999999997</v>
      </c>
      <c r="AK32" s="3">
        <f>(AK28+AK29+AK30)/3</f>
        <v>5.9796666666666667</v>
      </c>
      <c r="AL32" s="3">
        <f>(AL28+AL29+AL30)/3</f>
        <v>98.627666666666656</v>
      </c>
      <c r="AN32" s="3">
        <f>(AN28+AN29+AN30)/3</f>
        <v>5.9786666666666664</v>
      </c>
      <c r="AO32" s="3">
        <f>(AO28+AO29+AO30)/3</f>
        <v>57.483733333333333</v>
      </c>
      <c r="AQ32" s="3">
        <f>(AQ28+AQ29+AQ30+AQ31)/4</f>
        <v>7.5</v>
      </c>
      <c r="AR32" s="3">
        <f>(AR28+AR29+AR30+AR31)/4</f>
        <v>81.5</v>
      </c>
      <c r="AT32" s="3">
        <f>(AT28+AT29+AT30+AT31)/4</f>
        <v>9.9975000000000005</v>
      </c>
      <c r="AU32" s="3">
        <f>(AU28+AU29+AU30+AU31)/4</f>
        <v>67.116500000000002</v>
      </c>
      <c r="AW32" s="3">
        <f>(AW28+AW29+AW30)/3</f>
        <v>6.9649999999999999</v>
      </c>
      <c r="AX32" s="3">
        <f>(AX28+AX29+AX30)/3</f>
        <v>76.67</v>
      </c>
      <c r="AZ32" s="3">
        <f>(AZ28+AZ29+AZ30)/3</f>
        <v>9.1110999999999986</v>
      </c>
      <c r="BA32" s="3">
        <f>(BA28+BA29+BA30)/3</f>
        <v>89.25633333333333</v>
      </c>
      <c r="BC32" s="3">
        <f>(BC28+BC29+BC30)/3</f>
        <v>7.4019999999999984</v>
      </c>
      <c r="BD32" s="3">
        <f>(BD28+BD29+BD30)/3</f>
        <v>121.01866666666666</v>
      </c>
      <c r="BF32" s="3">
        <f>(BF28+BF29+BF30)/3</f>
        <v>11.099933333333333</v>
      </c>
      <c r="BG32" s="3">
        <f>(BG28+BG29+BG30)/3</f>
        <v>72.742000000000004</v>
      </c>
      <c r="BI32" s="3">
        <f>(BI28+BI29+BI30)/3</f>
        <v>7.1985333333333328</v>
      </c>
      <c r="BJ32" s="3">
        <f>(BJ28+BJ29+BJ30)/3</f>
        <v>74.192999999999998</v>
      </c>
      <c r="BL32" s="3">
        <f>(BL28+BL29+BL30)/3</f>
        <v>2</v>
      </c>
      <c r="BM32" s="3">
        <f>(BM28+BM29+BM30)/3</f>
        <v>75.132333333333335</v>
      </c>
      <c r="BO32" s="3">
        <f>(BO28+BO29+BO30)/3</f>
        <v>3.7940666666666671</v>
      </c>
      <c r="BP32" s="3">
        <f>(BP28+BP29+BP30)/3</f>
        <v>67.003</v>
      </c>
      <c r="BR32" s="3">
        <f>(BR28+BR29+BR30)/3</f>
        <v>8.3286666666666651</v>
      </c>
      <c r="BS32" s="3">
        <f>(BS28+BS29+BS30)/3</f>
        <v>74.89606666666667</v>
      </c>
      <c r="BU32" s="3">
        <f>(BU28+BU29+BU30)/3</f>
        <v>1.1622000000000001</v>
      </c>
      <c r="BV32" s="3">
        <f>(BV28+BV29+BV30)/3</f>
        <v>82.918099999999995</v>
      </c>
      <c r="BX32" s="3">
        <f>(BX28+BX29+BX30)/3</f>
        <v>2.6116666666666668</v>
      </c>
      <c r="BY32" s="3">
        <f>(BY28+BY29+BY30)/3</f>
        <v>92.245666666666679</v>
      </c>
      <c r="CA32" s="3">
        <f>(CA28+CA29+CA30)/3</f>
        <v>6.9348333333333336</v>
      </c>
      <c r="CB32" s="3">
        <f>(CB28+CB29+CB30)/3</f>
        <v>78.090266666666665</v>
      </c>
      <c r="CD32" s="3">
        <f>(CD28+CD29+CD30)/3</f>
        <v>13.082333333333333</v>
      </c>
      <c r="CE32" s="3">
        <f>(CE28+CE29+CE30)/3</f>
        <v>98.912333333333322</v>
      </c>
      <c r="CG32" s="3">
        <f>(CG28+CG29)/2</f>
        <v>14.22725</v>
      </c>
      <c r="CH32" s="3">
        <f>(CH28+CH29)/2</f>
        <v>61.954499999999996</v>
      </c>
      <c r="CJ32" s="3">
        <f>(CJ28+CJ29)/2</f>
        <v>8.9189000000000007</v>
      </c>
      <c r="CK32" s="3">
        <f>(CK28+CK29)/2</f>
        <v>67.971000000000004</v>
      </c>
      <c r="CM32" s="3">
        <f>(CM28+CM29+CM30)/3</f>
        <v>8.2999999999999989</v>
      </c>
      <c r="CN32" s="3">
        <f>(CN28+CN29+CN30)/3</f>
        <v>75.910333333333327</v>
      </c>
      <c r="CP32" s="3">
        <f>(CP28+CP29+CP30)/3</f>
        <v>1.673</v>
      </c>
      <c r="CQ32" s="3">
        <f>(CQ28+CQ29+CQ30)/3</f>
        <v>65.64636666666668</v>
      </c>
      <c r="CS32" s="3">
        <f>(CS28+CS29+CS30)/3</f>
        <v>4.4409999999999998</v>
      </c>
      <c r="CT32" s="3">
        <f>(CT28+CT29+CT30)/3</f>
        <v>72.256766666666678</v>
      </c>
      <c r="CV32" s="3">
        <f>(CV28+CV29+CV30)/3</f>
        <v>4</v>
      </c>
      <c r="CW32" s="3">
        <f>(CW28+CW29+CW30)/3</f>
        <v>92.376666666666665</v>
      </c>
      <c r="CY32" s="3">
        <f>(CY28+CY29)/2</f>
        <v>11.023199999999999</v>
      </c>
      <c r="CZ32" s="3">
        <f>(CZ28+CZ29)/2</f>
        <v>93.665999999999997</v>
      </c>
      <c r="DB32" s="3">
        <f>(DB28+DB29)/2</f>
        <v>13.932500000000001</v>
      </c>
      <c r="DC32" s="3">
        <f>(DC28+DC29)/2</f>
        <v>71.555000000000007</v>
      </c>
      <c r="DE32" s="3">
        <f>(DE28+DE29+DE30)/3</f>
        <v>8.8442666666666678</v>
      </c>
      <c r="DF32" s="3">
        <f>(DF28+DF29+DF30)/3</f>
        <v>109.80200000000001</v>
      </c>
      <c r="DH32" s="3">
        <f>(DH28+DH29+DH30)/3</f>
        <v>3.1733333333333333</v>
      </c>
      <c r="DI32" s="3">
        <f>(DI28+DI29+DI30)/3</f>
        <v>112.96033333333332</v>
      </c>
      <c r="DK32" s="3" t="s">
        <v>97</v>
      </c>
      <c r="DL32" s="3">
        <f>(SUM(D32,G32,J32,M32,P32,S32,V32,Y32,AB32,AE32,AH32,AK32,AN32,AQ32,AT32,AW32,AZ32,BC32,BF32,BI32,BL32,BO32,BR32,BU32,BX32,CA32,CD32,CG32,CJ32,CM32,CP32,CS32,CV32,CY32,DB32,DE32,DH32))/37</f>
        <v>7.2993290540540556</v>
      </c>
      <c r="DM32" s="3">
        <f>_xlfn.STDEV.P(D32,G32,J32,M32,P32,S32,V32,Y32,AB32,AE32,AH32,AK32,AN32,AQ32,AT32,AW32,AZ32,BC32,BF32,BI32,BL32,BO32,BR32,BU32,BX32,CA32,CD32,CG32,CJ32,CM32,CP32,CS32,CV32,CY32,DB32,DE32,DH32)</f>
        <v>4.1380253864447454</v>
      </c>
      <c r="DN32" s="3">
        <f>DM32/(SQRT(37))</f>
        <v>0.68028718297537594</v>
      </c>
    </row>
    <row r="33" spans="1:118" x14ac:dyDescent="0.65">
      <c r="DK33" s="3" t="s">
        <v>101</v>
      </c>
      <c r="DL33" s="3">
        <f>(SUM(E32,H32,K32,N32,Q32,T32,W32,Z32,AC32,AF32,AI32,AL32,AO32,AR32,AU32,AX32,BA32,BD32,BG32,BJ32,BM32,BP32,BS32,BV32,BY32,CB32,CE32,CH32,CK32,CN32,CQ32,CT32,CW32,CZ32,DC32,DF32,DI32))/37</f>
        <v>83.378914639639646</v>
      </c>
      <c r="DM33" s="3">
        <f>_xlfn.STDEV.P(E32,H32,K32,N32,Q32,T32,W32,Z32,AC32,AF32,AI32,AL32,AO32,AR32,AU32,AX32,BA32,BD32,BG32,BJ32,BM32,BP32,BS32,BV32,BY32,CB32,CE32,CH32,CK32,CN32,CQ32,CT32,CW32,CZ32,DC32,DF32,DI32)</f>
        <v>14.614748643473575</v>
      </c>
      <c r="DN33" s="3">
        <f>DM33/(SQRT(37))</f>
        <v>2.4026498767094</v>
      </c>
    </row>
    <row r="34" spans="1:118" x14ac:dyDescent="0.65">
      <c r="A34" t="s">
        <v>81</v>
      </c>
      <c r="C34">
        <v>26.25</v>
      </c>
      <c r="D34">
        <v>3.5001000000000002</v>
      </c>
      <c r="E34">
        <v>95.501000000000005</v>
      </c>
      <c r="F34">
        <v>25.97402597402597</v>
      </c>
      <c r="G34">
        <v>10.5854</v>
      </c>
      <c r="H34">
        <v>99.065899999999999</v>
      </c>
      <c r="I34">
        <v>25.97402597402597</v>
      </c>
      <c r="J34">
        <v>3.0964</v>
      </c>
      <c r="K34">
        <v>76.896000000000001</v>
      </c>
      <c r="L34">
        <v>25.97402597402597</v>
      </c>
      <c r="M34">
        <v>2.9190999999999998</v>
      </c>
      <c r="N34">
        <v>78.622</v>
      </c>
      <c r="O34">
        <v>25.352112676056336</v>
      </c>
      <c r="P34">
        <v>5.0791000000000004</v>
      </c>
      <c r="Q34">
        <v>82.825000000000003</v>
      </c>
      <c r="R34">
        <v>25.352112676056336</v>
      </c>
      <c r="S34">
        <v>8.3339999999999996</v>
      </c>
      <c r="T34">
        <v>103.024</v>
      </c>
      <c r="U34">
        <v>25.714285714285712</v>
      </c>
      <c r="V34">
        <v>4.1288999999999998</v>
      </c>
      <c r="W34">
        <v>87.241</v>
      </c>
      <c r="X34">
        <v>26.086956521739129</v>
      </c>
      <c r="Y34">
        <v>7.4189999999999996</v>
      </c>
      <c r="Z34">
        <v>77.566999999999993</v>
      </c>
      <c r="AA34">
        <v>26.47058823529412</v>
      </c>
      <c r="AB34">
        <v>8.2949999999999999</v>
      </c>
      <c r="AC34">
        <v>76.929299999999998</v>
      </c>
      <c r="AD34">
        <v>25.757575757575758</v>
      </c>
      <c r="AE34">
        <v>4</v>
      </c>
      <c r="AF34">
        <v>75.8</v>
      </c>
      <c r="AG34">
        <v>25.757575757575758</v>
      </c>
      <c r="AH34">
        <v>1.7250000000000001</v>
      </c>
      <c r="AI34">
        <v>65.039000000000001</v>
      </c>
      <c r="AJ34">
        <v>25.757575757575758</v>
      </c>
      <c r="AK34">
        <v>7.7210000000000001</v>
      </c>
      <c r="AL34">
        <v>99.298000000000002</v>
      </c>
      <c r="AM34">
        <v>26.153846153846157</v>
      </c>
      <c r="AN34">
        <v>6.1849999999999996</v>
      </c>
      <c r="AO34">
        <v>64.027699999999996</v>
      </c>
      <c r="AP34">
        <v>26.5625</v>
      </c>
      <c r="AQ34">
        <v>8.2690000000000001</v>
      </c>
      <c r="AR34">
        <v>79.484800000000007</v>
      </c>
      <c r="AS34">
        <v>26.5625</v>
      </c>
      <c r="AT34">
        <v>9.9149999999999991</v>
      </c>
      <c r="AU34">
        <v>76.872</v>
      </c>
      <c r="AV34">
        <v>25.396825396825395</v>
      </c>
      <c r="AW34">
        <v>11.157999999999999</v>
      </c>
      <c r="AX34">
        <v>66.403999999999996</v>
      </c>
      <c r="AY34">
        <v>25.806451612903224</v>
      </c>
      <c r="AZ34">
        <v>8.5214999999999996</v>
      </c>
      <c r="BA34">
        <v>93.171999999999997</v>
      </c>
      <c r="BB34">
        <v>25.806451612903224</v>
      </c>
      <c r="BC34">
        <v>3.3534000000000002</v>
      </c>
      <c r="BD34">
        <v>114.896</v>
      </c>
      <c r="BE34">
        <v>26.229508196721312</v>
      </c>
      <c r="BF34">
        <v>10.582100000000001</v>
      </c>
      <c r="BG34">
        <v>71.3108</v>
      </c>
      <c r="BH34">
        <v>26.666666666666668</v>
      </c>
      <c r="BI34">
        <v>7.8506999999999998</v>
      </c>
      <c r="BJ34">
        <v>72.343000000000004</v>
      </c>
      <c r="BK34">
        <v>25.423728813559322</v>
      </c>
      <c r="BL34">
        <v>2</v>
      </c>
      <c r="BM34">
        <v>73.906000000000006</v>
      </c>
      <c r="BN34">
        <v>25.862068965517242</v>
      </c>
      <c r="BO34">
        <v>2.5855000000000001</v>
      </c>
      <c r="BP34">
        <v>69.924000000000007</v>
      </c>
      <c r="BQ34">
        <v>25.862068965517242</v>
      </c>
      <c r="BR34">
        <v>12.728</v>
      </c>
      <c r="BS34">
        <v>84.174199999999999</v>
      </c>
      <c r="BT34">
        <v>26.785714285714285</v>
      </c>
      <c r="BU34">
        <v>1.4614</v>
      </c>
      <c r="BV34">
        <v>84.084100000000007</v>
      </c>
      <c r="BW34">
        <v>26.785714285714285</v>
      </c>
      <c r="BX34">
        <v>4.2089999999999996</v>
      </c>
      <c r="BY34">
        <v>101.98099999999999</v>
      </c>
      <c r="BZ34">
        <v>26.785714285714285</v>
      </c>
      <c r="CA34">
        <v>7.2005999999999997</v>
      </c>
      <c r="CB34">
        <v>91.330799999999996</v>
      </c>
      <c r="CC34">
        <v>26.785714285714285</v>
      </c>
      <c r="CD34">
        <v>13.246</v>
      </c>
      <c r="CE34">
        <v>90.162000000000006</v>
      </c>
      <c r="CF34">
        <v>25.454545454545453</v>
      </c>
      <c r="CG34">
        <v>14.143800000000001</v>
      </c>
      <c r="CH34">
        <v>58.292700000000004</v>
      </c>
      <c r="CI34">
        <v>25.454545454545453</v>
      </c>
      <c r="CJ34">
        <v>5.2788000000000004</v>
      </c>
      <c r="CK34">
        <v>68.587000000000003</v>
      </c>
      <c r="CL34">
        <v>25.925925925925924</v>
      </c>
      <c r="CM34">
        <v>11.811999999999999</v>
      </c>
      <c r="CN34">
        <v>82.388999999999996</v>
      </c>
      <c r="CO34">
        <v>25.925925925925924</v>
      </c>
      <c r="CP34">
        <v>0.44</v>
      </c>
      <c r="CQ34">
        <v>61.781999999999996</v>
      </c>
      <c r="CR34">
        <v>26.415094339622641</v>
      </c>
      <c r="CS34">
        <v>4</v>
      </c>
      <c r="CT34">
        <v>84.069400000000002</v>
      </c>
      <c r="CU34">
        <v>26.923076923076923</v>
      </c>
      <c r="CV34">
        <v>4</v>
      </c>
      <c r="CW34">
        <v>92.393000000000001</v>
      </c>
      <c r="CX34">
        <v>25.490196078431371</v>
      </c>
      <c r="CY34">
        <v>8.9139999999999997</v>
      </c>
      <c r="CZ34">
        <v>101.83</v>
      </c>
      <c r="DA34">
        <v>25.490196078431371</v>
      </c>
      <c r="DB34">
        <v>5.7389999999999999</v>
      </c>
      <c r="DC34">
        <v>77.253</v>
      </c>
      <c r="DD34">
        <v>27.27272727272727</v>
      </c>
      <c r="DE34">
        <v>4.9476000000000004</v>
      </c>
      <c r="DF34">
        <v>107.702</v>
      </c>
      <c r="DG34">
        <v>27.27272727272727</v>
      </c>
      <c r="DH34">
        <v>7.1959999999999997</v>
      </c>
      <c r="DI34">
        <v>115.91200000000001</v>
      </c>
    </row>
    <row r="35" spans="1:118" x14ac:dyDescent="0.65">
      <c r="C35">
        <v>27.500000000000004</v>
      </c>
      <c r="D35">
        <v>3.2126999999999999</v>
      </c>
      <c r="E35">
        <v>94.805000000000007</v>
      </c>
      <c r="F35">
        <v>27.27272727272727</v>
      </c>
      <c r="G35">
        <v>8.4928000000000008</v>
      </c>
      <c r="H35">
        <v>103.6708</v>
      </c>
      <c r="I35">
        <v>27.27272727272727</v>
      </c>
      <c r="J35">
        <v>3.3519999999999999</v>
      </c>
      <c r="K35">
        <v>76.063999999999993</v>
      </c>
      <c r="L35">
        <v>27.27272727272727</v>
      </c>
      <c r="M35">
        <v>1.8504</v>
      </c>
      <c r="N35">
        <v>77.265000000000001</v>
      </c>
      <c r="O35">
        <v>26.760563380281688</v>
      </c>
      <c r="P35">
        <v>5</v>
      </c>
      <c r="Q35">
        <v>80.234999999999999</v>
      </c>
      <c r="R35">
        <v>26.760563380281688</v>
      </c>
      <c r="S35">
        <v>5.4429999999999996</v>
      </c>
      <c r="T35">
        <v>97.882999999999996</v>
      </c>
      <c r="U35">
        <v>27.142857142857142</v>
      </c>
      <c r="V35">
        <v>3.6368</v>
      </c>
      <c r="W35">
        <v>85.519000000000005</v>
      </c>
      <c r="X35">
        <v>27.536231884057973</v>
      </c>
      <c r="Y35">
        <v>5.24</v>
      </c>
      <c r="Z35">
        <v>77.683000000000007</v>
      </c>
      <c r="AA35">
        <v>27.941176470588236</v>
      </c>
      <c r="AB35">
        <v>7.5350000000000001</v>
      </c>
      <c r="AC35">
        <v>77.760599999999997</v>
      </c>
      <c r="AD35">
        <v>27.27272727272727</v>
      </c>
      <c r="AE35">
        <v>4</v>
      </c>
      <c r="AF35">
        <v>74.48</v>
      </c>
      <c r="AG35">
        <v>27.27272727272727</v>
      </c>
      <c r="AH35">
        <v>1.2450000000000001</v>
      </c>
      <c r="AI35">
        <v>61.125999999999998</v>
      </c>
      <c r="AJ35">
        <v>27.27272727272727</v>
      </c>
      <c r="AK35">
        <v>8.5020000000000007</v>
      </c>
      <c r="AL35">
        <v>91.811000000000007</v>
      </c>
      <c r="AM35">
        <v>27.692307692307693</v>
      </c>
      <c r="AN35">
        <v>5.9260000000000002</v>
      </c>
      <c r="AO35">
        <v>69.011099999999999</v>
      </c>
      <c r="AP35">
        <v>28.125</v>
      </c>
      <c r="AQ35">
        <v>8.5389999999999997</v>
      </c>
      <c r="AR35">
        <v>80.618399999999994</v>
      </c>
      <c r="AS35">
        <v>28.125</v>
      </c>
      <c r="AT35">
        <v>9.1069999999999993</v>
      </c>
      <c r="AU35">
        <v>82.209000000000003</v>
      </c>
      <c r="AV35">
        <v>26.984126984126984</v>
      </c>
      <c r="AW35">
        <v>11.073</v>
      </c>
      <c r="AX35">
        <v>64.183000000000007</v>
      </c>
      <c r="AY35">
        <v>27.419354838709676</v>
      </c>
      <c r="AZ35">
        <v>7.2533000000000003</v>
      </c>
      <c r="BA35">
        <v>95.456000000000003</v>
      </c>
      <c r="BB35">
        <v>27.419354838709676</v>
      </c>
      <c r="BC35">
        <v>3.6408</v>
      </c>
      <c r="BD35">
        <v>116.31399999999999</v>
      </c>
      <c r="BE35">
        <v>27.868852459016392</v>
      </c>
      <c r="BF35">
        <v>10.123699999999999</v>
      </c>
      <c r="BG35">
        <v>72.492099999999994</v>
      </c>
      <c r="BH35">
        <v>28.333333333333332</v>
      </c>
      <c r="BI35">
        <v>7.2103000000000002</v>
      </c>
      <c r="BJ35">
        <v>71.748999999999995</v>
      </c>
      <c r="BK35">
        <v>27.118644067796609</v>
      </c>
      <c r="BL35">
        <v>2</v>
      </c>
      <c r="BM35">
        <v>78.466999999999999</v>
      </c>
      <c r="BN35">
        <v>27.586206896551722</v>
      </c>
      <c r="BO35">
        <v>2.0912000000000002</v>
      </c>
      <c r="BP35">
        <v>73.460999999999999</v>
      </c>
      <c r="BQ35">
        <v>27.586206896551722</v>
      </c>
      <c r="BR35">
        <v>14.494</v>
      </c>
      <c r="BS35">
        <v>86.913399999999996</v>
      </c>
      <c r="BT35">
        <v>28.571428571428569</v>
      </c>
      <c r="BU35">
        <v>3.0110000000000001</v>
      </c>
      <c r="BV35">
        <v>81.448999999999998</v>
      </c>
      <c r="BW35">
        <v>28.571428571428569</v>
      </c>
      <c r="BX35">
        <v>5.4340000000000002</v>
      </c>
      <c r="BY35">
        <v>108.166</v>
      </c>
      <c r="BZ35">
        <v>28.571428571428569</v>
      </c>
      <c r="CA35">
        <v>7.9748999999999999</v>
      </c>
      <c r="CB35">
        <v>91.613699999999994</v>
      </c>
      <c r="CC35">
        <v>28.571428571428569</v>
      </c>
      <c r="CD35">
        <v>13</v>
      </c>
      <c r="CE35">
        <v>90.036000000000001</v>
      </c>
      <c r="CF35">
        <v>27.27272727272727</v>
      </c>
      <c r="CG35">
        <v>11.9938</v>
      </c>
      <c r="CH35">
        <v>61.747</v>
      </c>
      <c r="CI35">
        <v>27.27272727272727</v>
      </c>
      <c r="CJ35">
        <v>3.4274</v>
      </c>
      <c r="CK35">
        <v>69.686000000000007</v>
      </c>
      <c r="CL35">
        <v>27.777777777777779</v>
      </c>
      <c r="CM35">
        <v>9.2729999999999997</v>
      </c>
      <c r="CN35">
        <v>84.441999999999993</v>
      </c>
      <c r="CO35">
        <v>27.777777777777779</v>
      </c>
      <c r="CP35">
        <v>0.76200000000000001</v>
      </c>
      <c r="CQ35">
        <v>62.648000000000003</v>
      </c>
      <c r="CR35">
        <v>28.30188679245283</v>
      </c>
      <c r="CS35">
        <v>4</v>
      </c>
      <c r="CT35">
        <v>92.386799999999994</v>
      </c>
      <c r="CU35">
        <v>28.846153846153843</v>
      </c>
      <c r="CV35">
        <v>4</v>
      </c>
      <c r="CW35">
        <v>93.953999999999994</v>
      </c>
      <c r="CX35">
        <v>27.450980392156865</v>
      </c>
      <c r="CY35">
        <v>6.9512999999999998</v>
      </c>
      <c r="CZ35">
        <v>105.779</v>
      </c>
      <c r="DA35">
        <v>27.450980392156865</v>
      </c>
      <c r="DB35">
        <v>2.5209999999999999</v>
      </c>
      <c r="DC35">
        <v>83.792000000000002</v>
      </c>
      <c r="DD35">
        <v>29.545454545454547</v>
      </c>
      <c r="DE35">
        <v>4.6098999999999997</v>
      </c>
      <c r="DF35">
        <v>110.3</v>
      </c>
      <c r="DG35">
        <v>29.545454545454547</v>
      </c>
      <c r="DH35">
        <v>10.917</v>
      </c>
      <c r="DI35">
        <v>118.13800000000001</v>
      </c>
    </row>
    <row r="36" spans="1:118" x14ac:dyDescent="0.65">
      <c r="C36">
        <v>28.749999999999996</v>
      </c>
      <c r="D36">
        <v>3.9218000000000002</v>
      </c>
      <c r="E36">
        <v>94.066000000000003</v>
      </c>
      <c r="F36">
        <v>28.571428571428569</v>
      </c>
      <c r="G36">
        <v>7.5682</v>
      </c>
      <c r="H36">
        <v>105.26220000000001</v>
      </c>
      <c r="I36">
        <v>28.571428571428569</v>
      </c>
      <c r="J36">
        <v>3</v>
      </c>
      <c r="K36">
        <v>78.070999999999998</v>
      </c>
      <c r="L36">
        <v>28.571428571428569</v>
      </c>
      <c r="M36">
        <v>1.149</v>
      </c>
      <c r="N36">
        <v>76.873000000000005</v>
      </c>
      <c r="O36">
        <v>28.169014084507044</v>
      </c>
      <c r="P36">
        <v>5.1745999999999999</v>
      </c>
      <c r="Q36">
        <v>81.010000000000005</v>
      </c>
      <c r="R36">
        <v>28.169014084507044</v>
      </c>
      <c r="S36">
        <v>5</v>
      </c>
      <c r="T36">
        <v>85.744</v>
      </c>
      <c r="U36">
        <v>28.571428571428569</v>
      </c>
      <c r="V36">
        <v>3.7902999999999998</v>
      </c>
      <c r="W36">
        <v>86.091999999999999</v>
      </c>
      <c r="X36">
        <v>28.985507246376812</v>
      </c>
      <c r="Y36">
        <v>4.0949999999999998</v>
      </c>
      <c r="Z36">
        <v>76.534000000000006</v>
      </c>
      <c r="AA36">
        <v>29.411764705882355</v>
      </c>
      <c r="AB36">
        <v>7.843</v>
      </c>
      <c r="AC36">
        <v>75.442499999999995</v>
      </c>
      <c r="AD36">
        <v>28.787878787878789</v>
      </c>
      <c r="AE36">
        <v>4</v>
      </c>
      <c r="AF36">
        <v>70.599999999999994</v>
      </c>
      <c r="AG36">
        <v>28.787878787878789</v>
      </c>
      <c r="AH36">
        <v>1.869</v>
      </c>
      <c r="AI36">
        <v>61.328000000000003</v>
      </c>
      <c r="AJ36">
        <v>28.787878787878789</v>
      </c>
      <c r="AK36">
        <v>8.4879999999999995</v>
      </c>
      <c r="AL36">
        <v>90.930999999999997</v>
      </c>
      <c r="AM36">
        <v>29.230769230769234</v>
      </c>
      <c r="AN36">
        <v>6.2629999999999999</v>
      </c>
      <c r="AO36">
        <v>72.842399999999998</v>
      </c>
      <c r="AP36">
        <v>29.6875</v>
      </c>
      <c r="AQ36">
        <v>8.9649999999999999</v>
      </c>
      <c r="AR36">
        <v>78.691599999999994</v>
      </c>
      <c r="AS36">
        <v>29.6875</v>
      </c>
      <c r="AT36">
        <v>8.2590000000000003</v>
      </c>
      <c r="AU36">
        <v>92.686999999999998</v>
      </c>
      <c r="AV36">
        <v>28.571428571428569</v>
      </c>
      <c r="AW36">
        <v>8.6010000000000009</v>
      </c>
      <c r="AX36">
        <v>68.563000000000002</v>
      </c>
      <c r="AY36">
        <v>29.032258064516132</v>
      </c>
      <c r="AZ36">
        <v>6.8971999999999998</v>
      </c>
      <c r="BA36">
        <v>94.394999999999996</v>
      </c>
      <c r="BB36">
        <v>29.032258064516132</v>
      </c>
      <c r="BC36">
        <v>3.5318000000000001</v>
      </c>
      <c r="BD36">
        <v>117.288</v>
      </c>
      <c r="BE36">
        <v>29.508196721311474</v>
      </c>
      <c r="BF36">
        <v>10.9551</v>
      </c>
      <c r="BG36">
        <v>74.139600000000002</v>
      </c>
      <c r="BH36">
        <v>30</v>
      </c>
      <c r="BI36">
        <v>6</v>
      </c>
      <c r="BJ36">
        <v>73.753</v>
      </c>
      <c r="BK36">
        <v>28.8135593220339</v>
      </c>
      <c r="BL36">
        <v>2</v>
      </c>
      <c r="BM36">
        <v>85.195999999999998</v>
      </c>
      <c r="BN36">
        <v>29.310344827586203</v>
      </c>
      <c r="BO36">
        <v>2</v>
      </c>
      <c r="BP36">
        <v>78.813999999999993</v>
      </c>
      <c r="BQ36">
        <v>29.310344827586203</v>
      </c>
      <c r="BR36">
        <v>14.455</v>
      </c>
      <c r="BS36">
        <v>85.543599999999998</v>
      </c>
      <c r="CF36">
        <v>29.09090909090909</v>
      </c>
      <c r="CG36">
        <v>10.687200000000001</v>
      </c>
      <c r="CH36">
        <v>61.412700000000001</v>
      </c>
      <c r="CI36">
        <v>29.09090909090909</v>
      </c>
      <c r="CJ36">
        <v>4.1372</v>
      </c>
      <c r="CK36">
        <v>71.47</v>
      </c>
      <c r="CL36">
        <v>29.629629629629626</v>
      </c>
      <c r="CM36">
        <v>6.3460000000000001</v>
      </c>
      <c r="CN36">
        <v>86.283000000000001</v>
      </c>
      <c r="CO36">
        <v>29.629629629629626</v>
      </c>
      <c r="CP36">
        <v>1.5609999999999999</v>
      </c>
      <c r="CQ36">
        <v>67.146699999999996</v>
      </c>
      <c r="CX36">
        <v>29.411764705882355</v>
      </c>
      <c r="CY36">
        <v>5.3666999999999998</v>
      </c>
      <c r="CZ36">
        <v>110.252</v>
      </c>
      <c r="DA36">
        <v>29.411764705882355</v>
      </c>
      <c r="DB36">
        <v>1.2450000000000001</v>
      </c>
      <c r="DC36">
        <v>87.512</v>
      </c>
    </row>
    <row r="37" spans="1:118" x14ac:dyDescent="0.65">
      <c r="C37">
        <v>30</v>
      </c>
      <c r="D37">
        <v>4</v>
      </c>
      <c r="E37">
        <v>91.53</v>
      </c>
      <c r="F37">
        <v>29.870129870129869</v>
      </c>
      <c r="G37">
        <v>7.0397999999999996</v>
      </c>
      <c r="H37">
        <v>107.6561</v>
      </c>
      <c r="I37">
        <v>29.870129870129869</v>
      </c>
      <c r="J37">
        <v>3</v>
      </c>
      <c r="K37">
        <v>81.399000000000001</v>
      </c>
      <c r="L37">
        <v>29.870129870129869</v>
      </c>
      <c r="M37">
        <v>1</v>
      </c>
      <c r="N37">
        <v>75.935000000000002</v>
      </c>
      <c r="O37">
        <v>29.577464788732392</v>
      </c>
      <c r="P37">
        <v>5.6833</v>
      </c>
      <c r="Q37">
        <v>88.131</v>
      </c>
      <c r="R37">
        <v>29.577464788732392</v>
      </c>
      <c r="S37">
        <v>5</v>
      </c>
      <c r="T37">
        <v>77.545000000000002</v>
      </c>
      <c r="U37">
        <v>30</v>
      </c>
      <c r="V37">
        <v>4</v>
      </c>
      <c r="W37">
        <v>84.448999999999998</v>
      </c>
      <c r="DL37" t="s">
        <v>98</v>
      </c>
      <c r="DM37" t="s">
        <v>99</v>
      </c>
      <c r="DN37" t="s">
        <v>100</v>
      </c>
    </row>
    <row r="38" spans="1:118" s="3" customFormat="1" x14ac:dyDescent="0.65">
      <c r="A38" s="2" t="s">
        <v>96</v>
      </c>
      <c r="B38" s="2"/>
      <c r="D38" s="3">
        <f>(D34+D35+D36+D37)/4</f>
        <v>3.6586499999999997</v>
      </c>
      <c r="E38" s="3">
        <f>(E34+E35+E36+E37)/4</f>
        <v>93.975500000000011</v>
      </c>
      <c r="G38" s="3">
        <f>(G34+G35+G36+G37)/4</f>
        <v>8.4215499999999999</v>
      </c>
      <c r="H38" s="3">
        <f>(H34+H35+H36+H37)/4</f>
        <v>103.91374999999999</v>
      </c>
      <c r="J38" s="3">
        <f>(J34+J35+J36+J37)/4</f>
        <v>3.1120999999999999</v>
      </c>
      <c r="K38" s="3">
        <f>(K34+K35+K36+K37)/4</f>
        <v>78.107499999999987</v>
      </c>
      <c r="M38" s="3">
        <f>(M34+M35+M36+M37)/4</f>
        <v>1.729625</v>
      </c>
      <c r="N38" s="3">
        <f>(N34+N35+N36+N37)/4</f>
        <v>77.173749999999998</v>
      </c>
      <c r="P38" s="3">
        <f>(P34+P35+P36+P37)/4</f>
        <v>5.2342500000000003</v>
      </c>
      <c r="Q38" s="3">
        <f>(Q34+Q35+Q36+Q37)/4</f>
        <v>83.050250000000005</v>
      </c>
      <c r="S38" s="3">
        <f>(S34+S35+S36+S37)/4</f>
        <v>5.9442500000000003</v>
      </c>
      <c r="T38" s="3">
        <f>(T34+T35+T36+T37)/4</f>
        <v>91.048999999999992</v>
      </c>
      <c r="V38" s="3">
        <f>(V34+V35+V36+V37)/4</f>
        <v>3.8889999999999998</v>
      </c>
      <c r="W38" s="3">
        <f>(W34+W35+W36+W37)/4</f>
        <v>85.825249999999997</v>
      </c>
      <c r="Y38" s="3">
        <f>(Y34+Y35+Y36)/3</f>
        <v>5.5846666666666662</v>
      </c>
      <c r="Z38" s="3">
        <f>(Z34+Z35+Z36)/3</f>
        <v>77.261333333333326</v>
      </c>
      <c r="AB38" s="3">
        <f>(AB34+AB35+AB36)/3</f>
        <v>7.8910000000000009</v>
      </c>
      <c r="AC38" s="3">
        <f>(AC34+AC35+AC36)/3</f>
        <v>76.710799999999992</v>
      </c>
      <c r="AE38" s="3">
        <f>(AE34+AE35+AE36)/3</f>
        <v>4</v>
      </c>
      <c r="AF38" s="3">
        <f>(AF34+AF35+AF36)/3</f>
        <v>73.626666666666665</v>
      </c>
      <c r="AH38" s="3">
        <f>(AH34+AH35+AH36)/3</f>
        <v>1.6130000000000002</v>
      </c>
      <c r="AI38" s="3">
        <f>(AI34+AI35+AI36)/3</f>
        <v>62.497666666666667</v>
      </c>
      <c r="AK38" s="3">
        <f>(AK34+AK35+AK36)/3</f>
        <v>8.2370000000000001</v>
      </c>
      <c r="AL38" s="3">
        <f>(AL34+AL35+AL36)/3</f>
        <v>94.013333333333335</v>
      </c>
      <c r="AN38" s="3">
        <f>(AN34+AN35+AN36)/3</f>
        <v>6.1246666666666671</v>
      </c>
      <c r="AO38" s="3">
        <f>(AO34+AO35+AO36)/3</f>
        <v>68.627066666666664</v>
      </c>
      <c r="AQ38" s="3">
        <f>(AQ34+AQ35+AQ36)/3</f>
        <v>8.5909999999999993</v>
      </c>
      <c r="AR38" s="3">
        <f>(AR34+AR35+AR36)/3</f>
        <v>79.598266666666674</v>
      </c>
      <c r="AT38" s="3">
        <f>(AT34+AT35+AT36)/3</f>
        <v>9.0936666666666657</v>
      </c>
      <c r="AU38" s="3">
        <f>(AU34+AU35+AU36)/3</f>
        <v>83.922666666666672</v>
      </c>
      <c r="AW38" s="3">
        <f>(AW34+AW35+AW36)/3</f>
        <v>10.277333333333333</v>
      </c>
      <c r="AX38" s="3">
        <f>(AX34+AX35+AX36)/3</f>
        <v>66.383333333333326</v>
      </c>
      <c r="AZ38" s="3">
        <f>(AZ34+AZ35+AZ36)/3</f>
        <v>7.5573333333333323</v>
      </c>
      <c r="BA38" s="3">
        <f>(BA34+BA35+BA36)/3</f>
        <v>94.340999999999994</v>
      </c>
      <c r="BC38" s="3">
        <f>(BC34+BC35+BC36)/3</f>
        <v>3.5086666666666666</v>
      </c>
      <c r="BD38" s="3">
        <f>(BD34+BD35+BD36)/3</f>
        <v>116.166</v>
      </c>
      <c r="BF38" s="3">
        <f>(BF34+BF35+BF36)/3</f>
        <v>10.553633333333332</v>
      </c>
      <c r="BG38" s="3">
        <f>(BG34+BG35+BG36)/3</f>
        <v>72.647499999999994</v>
      </c>
      <c r="BI38" s="3">
        <f>(BI34+BI35+BI36)/3</f>
        <v>7.0203333333333333</v>
      </c>
      <c r="BJ38" s="3">
        <f>(BJ34+BJ35+BJ36)/3</f>
        <v>72.614999999999995</v>
      </c>
      <c r="BL38" s="3">
        <f>(BL34+BL35+BL36)/3</f>
        <v>2</v>
      </c>
      <c r="BM38" s="3">
        <f>(BM34+BM35+BM36)/3</f>
        <v>79.189666666666668</v>
      </c>
      <c r="BO38" s="3">
        <f>(BO34+BO35+BO36)/3</f>
        <v>2.2255666666666669</v>
      </c>
      <c r="BP38" s="3">
        <f>(BP34+BP35+BP36)/3</f>
        <v>74.066333333333333</v>
      </c>
      <c r="BR38" s="3">
        <f>(BR34+BR35+BR36)/3</f>
        <v>13.892333333333333</v>
      </c>
      <c r="BS38" s="3">
        <f>(BS34+BS35+BS36)/3</f>
        <v>85.54373333333335</v>
      </c>
      <c r="BU38" s="3">
        <f>(BU34+BU35)/2</f>
        <v>2.2362000000000002</v>
      </c>
      <c r="BV38" s="3">
        <f>(BV34+BV35)/2</f>
        <v>82.766549999999995</v>
      </c>
      <c r="BX38" s="3">
        <f>(BX34+BX35)/2</f>
        <v>4.8215000000000003</v>
      </c>
      <c r="BY38" s="3">
        <f>(BY34+BY35)/2</f>
        <v>105.0735</v>
      </c>
      <c r="CA38" s="3">
        <f>(CA34+CA35)/2</f>
        <v>7.5877499999999998</v>
      </c>
      <c r="CB38" s="3">
        <f>(CB34+CB35)/2</f>
        <v>91.472250000000003</v>
      </c>
      <c r="CD38" s="3">
        <f>(CD34+CD35)/2</f>
        <v>13.123000000000001</v>
      </c>
      <c r="CE38" s="3">
        <f>(CE34+CE35)/2</f>
        <v>90.099000000000004</v>
      </c>
      <c r="CG38" s="3">
        <f>(CG34+CG35+CG36)/3</f>
        <v>12.274933333333331</v>
      </c>
      <c r="CH38" s="3">
        <f>(CH34+CH35+CH36)/3</f>
        <v>60.48413333333334</v>
      </c>
      <c r="CJ38" s="3">
        <f>(CJ34+CJ35+CJ36)/3</f>
        <v>4.2811333333333339</v>
      </c>
      <c r="CK38" s="3">
        <f>(CK34+CK35+CK36)/3</f>
        <v>69.914333333333346</v>
      </c>
      <c r="CM38" s="3">
        <f>(CM34+CM35+CM36)/3</f>
        <v>9.1436666666666664</v>
      </c>
      <c r="CN38" s="3">
        <f>(CN34+CN35+CN36)/3</f>
        <v>84.371333333333325</v>
      </c>
      <c r="CP38" s="3">
        <f>(CP34+CP35+CP36)/3</f>
        <v>0.92099999999999993</v>
      </c>
      <c r="CQ38" s="3">
        <f>(CQ34+CQ35+CQ36)/3</f>
        <v>63.858900000000006</v>
      </c>
      <c r="CS38" s="3">
        <f>(CS34+CS35)/2</f>
        <v>4</v>
      </c>
      <c r="CT38" s="3">
        <f>(CT34+CT35)/2</f>
        <v>88.228099999999998</v>
      </c>
      <c r="CV38" s="3">
        <f>(CV34+CV35)/2</f>
        <v>4</v>
      </c>
      <c r="CW38" s="3">
        <f>(CW34+CW35)/2</f>
        <v>93.17349999999999</v>
      </c>
      <c r="CY38" s="3">
        <f>(CY34+CY35+CY36)/3</f>
        <v>7.0773333333333328</v>
      </c>
      <c r="CZ38" s="3">
        <f>(CZ34+CZ35+CZ36)/3</f>
        <v>105.95366666666666</v>
      </c>
      <c r="DB38" s="3">
        <f>(DB34+DB35+DB36)/3</f>
        <v>3.168333333333333</v>
      </c>
      <c r="DC38" s="3">
        <f>(DC34+DC35+DC36)/3</f>
        <v>82.852333333333334</v>
      </c>
      <c r="DE38" s="3">
        <f>(DE34+DE35)/2</f>
        <v>4.7787500000000005</v>
      </c>
      <c r="DF38" s="3">
        <f>(DF34+DF35)/2</f>
        <v>109.001</v>
      </c>
      <c r="DH38" s="3">
        <f>(DH34+DH35)/2</f>
        <v>9.0564999999999998</v>
      </c>
      <c r="DI38" s="3">
        <f>(DI34+DI35)/2</f>
        <v>117.02500000000001</v>
      </c>
      <c r="DK38" s="3" t="s">
        <v>97</v>
      </c>
      <c r="DL38" s="3">
        <f>(SUM(D38,G38,J38,M38,P38,S38,V38,Y38,AB38,AE38,AH38,AK38,AN38,AQ38,AT38,AW38,AZ38,BC38,BF38,BI38,BL38,BO38,BR38,BU38,BX38,CA38,CD38,CG38,CJ38,CM38,CP38,CS38,CV38,CY38,DB38,DE38,DH38))/37</f>
        <v>6.1251277027027013</v>
      </c>
      <c r="DM38" s="3">
        <f>_xlfn.STDEV.P(D38,G38,J38,M38,P38,S38,V38,Y38,AB38,AE38,AH38,AK38,AN38,AQ38,AT38,AW38,AZ38,BC38,BF38,BI38,BL38,BO38,BR38,BU38,BX38,CA38,CD38,CG38,CJ38,CM38,CP38,CS38,CV38,CY38,DB38,DE38,DH38)</f>
        <v>3.3156458537300959</v>
      </c>
      <c r="DN38" s="3">
        <f>DM38/(SQRT(37))</f>
        <v>0.5450888206164346</v>
      </c>
    </row>
    <row r="39" spans="1:118" x14ac:dyDescent="0.65">
      <c r="DK39" s="3" t="s">
        <v>101</v>
      </c>
      <c r="DL39" s="3">
        <f>(SUM(E38,H38,K38,N38,Q38,T38,W38,Z38,AC38,AF38,AI38,AL38,AO38,AR38,AU38,AX38,BA38,BD38,BG38,BJ38,BM38,BP38,BS38,BV38,BY38,CB38,CE38,CH38,CK38,CN38,CQ38,CT38,CW38,CZ38,DC38,DF38,DI38))/37</f>
        <v>84.718350450450458</v>
      </c>
      <c r="DM39" s="3">
        <f>_xlfn.STDEV.P(E38,H38,K38,N38,Q38,T38,W38,Z38,AC38,AF38,AI38,AL38,AO38,AR38,AU38,AX38,BA38,BD38,BG38,BJ38,BM38,BP38,BS38,BV38,BY38,CB38,CE38,CH38,CK38,CN38,CQ38,CT38,CW38,CZ38,DC38,DF38,DI38)</f>
        <v>14.207138809886585</v>
      </c>
      <c r="DN39" s="3">
        <f>DM39/(SQRT(37))</f>
        <v>2.3356392328519937</v>
      </c>
    </row>
    <row r="40" spans="1:118" x14ac:dyDescent="0.65">
      <c r="A40" t="s">
        <v>82</v>
      </c>
      <c r="C40">
        <v>31.25</v>
      </c>
      <c r="D40">
        <v>4</v>
      </c>
      <c r="E40">
        <v>92.518000000000001</v>
      </c>
      <c r="F40">
        <v>31.168831168831169</v>
      </c>
      <c r="G40">
        <v>7</v>
      </c>
      <c r="H40">
        <v>106.6939</v>
      </c>
      <c r="I40">
        <v>31.168831168831169</v>
      </c>
      <c r="J40">
        <v>3</v>
      </c>
      <c r="K40">
        <v>83.555999999999997</v>
      </c>
      <c r="L40">
        <v>31.168831168831169</v>
      </c>
      <c r="M40">
        <v>1.6654</v>
      </c>
      <c r="N40">
        <v>72.83</v>
      </c>
      <c r="O40">
        <v>30.985915492957744</v>
      </c>
      <c r="P40">
        <v>6</v>
      </c>
      <c r="Q40">
        <v>95.191999999999993</v>
      </c>
      <c r="R40">
        <v>30.985915492957744</v>
      </c>
      <c r="S40">
        <v>5.8209999999999997</v>
      </c>
      <c r="T40">
        <v>74.177000000000007</v>
      </c>
      <c r="U40">
        <v>31.428571428571427</v>
      </c>
      <c r="V40">
        <v>4</v>
      </c>
      <c r="W40">
        <v>84.262</v>
      </c>
      <c r="X40">
        <v>30.434782608695656</v>
      </c>
      <c r="Y40">
        <v>4</v>
      </c>
      <c r="Z40">
        <v>75.320999999999998</v>
      </c>
      <c r="AA40">
        <v>30.882352941176471</v>
      </c>
      <c r="AB40">
        <v>7.4950000000000001</v>
      </c>
      <c r="AC40">
        <v>71.611199999999997</v>
      </c>
      <c r="AD40">
        <v>30.303030303030305</v>
      </c>
      <c r="AE40">
        <v>4</v>
      </c>
      <c r="AF40">
        <v>67</v>
      </c>
      <c r="AG40">
        <v>30.303030303030305</v>
      </c>
      <c r="AH40">
        <v>2</v>
      </c>
      <c r="AI40">
        <v>62.271999999999998</v>
      </c>
      <c r="AJ40">
        <v>30.303030303030305</v>
      </c>
      <c r="AK40">
        <v>10.682</v>
      </c>
      <c r="AL40">
        <v>93.984999999999999</v>
      </c>
      <c r="AM40">
        <v>30.76923076923077</v>
      </c>
      <c r="AN40">
        <v>6.5330000000000004</v>
      </c>
      <c r="AO40">
        <v>74.564599999999999</v>
      </c>
      <c r="AP40">
        <v>31.25</v>
      </c>
      <c r="AQ40">
        <v>9.7080000000000002</v>
      </c>
      <c r="AR40">
        <v>74.180199999999999</v>
      </c>
      <c r="AS40">
        <v>31.25</v>
      </c>
      <c r="AT40">
        <v>7.484</v>
      </c>
      <c r="AU40">
        <v>101.896</v>
      </c>
      <c r="AV40">
        <v>30.158730158730158</v>
      </c>
      <c r="AW40">
        <v>4.9569999999999999</v>
      </c>
      <c r="AX40">
        <v>76.302999999999997</v>
      </c>
      <c r="AY40">
        <v>30.64516129032258</v>
      </c>
      <c r="AZ40">
        <v>7.5225</v>
      </c>
      <c r="BA40">
        <v>91.754000000000005</v>
      </c>
      <c r="BB40">
        <v>30.64516129032258</v>
      </c>
      <c r="BC40">
        <v>3.5173999999999999</v>
      </c>
      <c r="BD40">
        <v>115.82299999999999</v>
      </c>
      <c r="BE40">
        <v>31.147540983606557</v>
      </c>
      <c r="BF40">
        <v>10.9971</v>
      </c>
      <c r="BG40">
        <v>74.502899999999997</v>
      </c>
      <c r="BH40">
        <v>31.666666666666664</v>
      </c>
      <c r="BI40">
        <v>6</v>
      </c>
      <c r="BJ40">
        <v>72.983000000000004</v>
      </c>
      <c r="BK40">
        <v>30.508474576271187</v>
      </c>
      <c r="BL40">
        <v>2</v>
      </c>
      <c r="BM40">
        <v>86.587000000000003</v>
      </c>
      <c r="BN40">
        <v>31.03448275862069</v>
      </c>
      <c r="BO40">
        <v>2</v>
      </c>
      <c r="BP40">
        <v>78.552999999999997</v>
      </c>
      <c r="BQ40">
        <v>31.03448275862069</v>
      </c>
      <c r="BR40">
        <v>12.689</v>
      </c>
      <c r="BS40">
        <v>87.195899999999995</v>
      </c>
      <c r="BT40">
        <v>30.357142857142854</v>
      </c>
      <c r="BU40">
        <v>5.5675999999999997</v>
      </c>
      <c r="BV40">
        <v>83.343199999999996</v>
      </c>
      <c r="BW40">
        <v>30.357142857142854</v>
      </c>
      <c r="BX40">
        <v>6.6619999999999999</v>
      </c>
      <c r="BY40">
        <v>109.69499999999999</v>
      </c>
      <c r="BZ40">
        <v>30.357142857142854</v>
      </c>
      <c r="CA40">
        <v>8.1714000000000002</v>
      </c>
      <c r="CB40">
        <v>93.654200000000003</v>
      </c>
      <c r="CC40">
        <v>30.357142857142854</v>
      </c>
      <c r="CD40">
        <v>13</v>
      </c>
      <c r="CE40">
        <v>93.016000000000005</v>
      </c>
      <c r="CF40">
        <v>30.909090909090907</v>
      </c>
      <c r="CG40">
        <v>9.4014000000000006</v>
      </c>
      <c r="CH40">
        <v>58.944200000000002</v>
      </c>
      <c r="CI40">
        <v>30.909090909090907</v>
      </c>
      <c r="CJ40">
        <v>5.8186999999999998</v>
      </c>
      <c r="CK40">
        <v>76.388999999999996</v>
      </c>
      <c r="CL40">
        <v>31.481481481481481</v>
      </c>
      <c r="CM40">
        <v>3.9969999999999999</v>
      </c>
      <c r="CN40">
        <v>89.367000000000004</v>
      </c>
      <c r="CO40">
        <v>31.481481481481481</v>
      </c>
      <c r="CP40">
        <v>2.9710000000000001</v>
      </c>
      <c r="CQ40">
        <v>69.792199999999994</v>
      </c>
      <c r="CR40">
        <v>30.188679245283019</v>
      </c>
      <c r="CS40">
        <v>4</v>
      </c>
      <c r="CT40">
        <v>95.824799999999996</v>
      </c>
      <c r="CU40">
        <v>30.76923076923077</v>
      </c>
      <c r="CV40">
        <v>4.7270000000000003</v>
      </c>
      <c r="CW40">
        <v>96.968000000000004</v>
      </c>
      <c r="CX40">
        <v>31.372549019607842</v>
      </c>
      <c r="CY40">
        <v>4.8339999999999996</v>
      </c>
      <c r="CZ40">
        <v>110.297</v>
      </c>
      <c r="DA40">
        <v>31.372549019607842</v>
      </c>
      <c r="DB40">
        <v>1.2450000000000001</v>
      </c>
      <c r="DC40">
        <v>93.436000000000007</v>
      </c>
      <c r="DD40">
        <v>31.818181818181817</v>
      </c>
      <c r="DE40">
        <v>4.0229999999999997</v>
      </c>
      <c r="DF40">
        <v>112.026</v>
      </c>
      <c r="DG40">
        <v>31.818181818181817</v>
      </c>
      <c r="DH40">
        <v>9.5380000000000003</v>
      </c>
      <c r="DI40">
        <v>118.84399999999999</v>
      </c>
    </row>
    <row r="41" spans="1:118" x14ac:dyDescent="0.65">
      <c r="C41">
        <v>32.5</v>
      </c>
      <c r="D41">
        <v>4</v>
      </c>
      <c r="E41">
        <v>96.866</v>
      </c>
      <c r="F41">
        <v>32.467532467532465</v>
      </c>
      <c r="G41">
        <v>7</v>
      </c>
      <c r="H41">
        <v>101.3669</v>
      </c>
      <c r="I41">
        <v>32.467532467532465</v>
      </c>
      <c r="J41">
        <v>3</v>
      </c>
      <c r="K41">
        <v>85.064999999999998</v>
      </c>
      <c r="L41">
        <v>32.467532467532465</v>
      </c>
      <c r="M41">
        <v>2</v>
      </c>
      <c r="N41">
        <v>72.486000000000004</v>
      </c>
      <c r="O41">
        <v>32.394366197183103</v>
      </c>
      <c r="P41">
        <v>6</v>
      </c>
      <c r="Q41">
        <v>107.14</v>
      </c>
      <c r="R41">
        <v>32.394366197183103</v>
      </c>
      <c r="S41">
        <v>6.8949999999999996</v>
      </c>
      <c r="T41">
        <v>75.968000000000004</v>
      </c>
      <c r="U41">
        <v>32.857142857142854</v>
      </c>
      <c r="V41">
        <v>3.5918000000000001</v>
      </c>
      <c r="W41">
        <v>84.161000000000001</v>
      </c>
      <c r="X41">
        <v>31.884057971014489</v>
      </c>
      <c r="Y41">
        <v>4</v>
      </c>
      <c r="Z41">
        <v>73.510000000000005</v>
      </c>
      <c r="AA41">
        <v>32.352941176470587</v>
      </c>
      <c r="AB41">
        <v>7</v>
      </c>
      <c r="AC41">
        <v>70.724199999999996</v>
      </c>
      <c r="AD41">
        <v>31.818181818181817</v>
      </c>
      <c r="AE41">
        <v>4.9210000000000003</v>
      </c>
      <c r="AF41">
        <v>71.381</v>
      </c>
      <c r="AG41">
        <v>31.818181818181817</v>
      </c>
      <c r="AH41">
        <v>2.472</v>
      </c>
      <c r="AI41">
        <v>60.488</v>
      </c>
      <c r="AJ41">
        <v>31.818181818181817</v>
      </c>
      <c r="AK41">
        <v>13.023999999999999</v>
      </c>
      <c r="AL41">
        <v>97.986000000000004</v>
      </c>
      <c r="AM41">
        <v>32.307692307692307</v>
      </c>
      <c r="AN41">
        <v>7.94</v>
      </c>
      <c r="AO41">
        <v>74.020700000000005</v>
      </c>
      <c r="AP41">
        <v>32.8125</v>
      </c>
      <c r="AQ41">
        <v>11.347</v>
      </c>
      <c r="AR41">
        <v>70.785899999999998</v>
      </c>
      <c r="AS41">
        <v>32.8125</v>
      </c>
      <c r="AT41">
        <v>6.9080000000000004</v>
      </c>
      <c r="AU41">
        <v>100.283</v>
      </c>
      <c r="AV41">
        <v>31.746031746031743</v>
      </c>
      <c r="AW41">
        <v>3.762</v>
      </c>
      <c r="AX41">
        <v>85.492000000000004</v>
      </c>
      <c r="AY41">
        <v>32.258064516129032</v>
      </c>
      <c r="AZ41">
        <v>8.5754999999999999</v>
      </c>
      <c r="BA41">
        <v>89.816000000000003</v>
      </c>
      <c r="BB41">
        <v>32.258064516129032</v>
      </c>
      <c r="BC41">
        <v>4</v>
      </c>
      <c r="BD41">
        <v>116.351</v>
      </c>
      <c r="BE41">
        <v>32.786885245901637</v>
      </c>
      <c r="BF41">
        <v>10.9505</v>
      </c>
      <c r="BG41">
        <v>72.427199999999999</v>
      </c>
      <c r="BH41">
        <v>33.333333333333329</v>
      </c>
      <c r="BI41">
        <v>6</v>
      </c>
      <c r="BJ41">
        <v>72.123999999999995</v>
      </c>
      <c r="BK41">
        <v>32.20338983050847</v>
      </c>
      <c r="BL41">
        <v>4.2770999999999999</v>
      </c>
      <c r="BM41">
        <v>86.123999999999995</v>
      </c>
      <c r="BN41">
        <v>32.758620689655174</v>
      </c>
      <c r="BO41">
        <v>1.6083000000000001</v>
      </c>
      <c r="BP41">
        <v>75.619</v>
      </c>
      <c r="BQ41">
        <v>32.758620689655174</v>
      </c>
      <c r="BR41">
        <v>9.9779999999999998</v>
      </c>
      <c r="BS41">
        <v>87.475099999999998</v>
      </c>
      <c r="BT41">
        <v>32.142857142857146</v>
      </c>
      <c r="BU41">
        <v>7.3887999999999998</v>
      </c>
      <c r="BV41">
        <v>86.273700000000005</v>
      </c>
      <c r="BW41">
        <v>32.142857142857146</v>
      </c>
      <c r="BX41">
        <v>6.8570000000000002</v>
      </c>
      <c r="BY41">
        <v>108.19</v>
      </c>
      <c r="BZ41">
        <v>32.142857142857146</v>
      </c>
      <c r="CA41">
        <v>8.2731999999999992</v>
      </c>
      <c r="CB41">
        <v>96.764099999999999</v>
      </c>
      <c r="CC41">
        <v>32.142857142857146</v>
      </c>
      <c r="CD41">
        <v>14.590999999999999</v>
      </c>
      <c r="CE41">
        <v>92.525999999999996</v>
      </c>
      <c r="CF41">
        <v>32.727272727272727</v>
      </c>
      <c r="CG41">
        <v>8.8447999999999993</v>
      </c>
      <c r="CH41">
        <v>60.241300000000003</v>
      </c>
      <c r="CI41">
        <v>32.727272727272727</v>
      </c>
      <c r="CJ41">
        <v>10.4854</v>
      </c>
      <c r="CK41">
        <v>81.887</v>
      </c>
      <c r="CL41">
        <v>33.333333333333329</v>
      </c>
      <c r="CM41">
        <v>1.821</v>
      </c>
      <c r="CN41">
        <v>89.159000000000006</v>
      </c>
      <c r="CO41">
        <v>33.333333333333329</v>
      </c>
      <c r="CP41">
        <v>6.7619999999999996</v>
      </c>
      <c r="CQ41">
        <v>69.238100000000003</v>
      </c>
      <c r="CR41">
        <v>32.075471698113205</v>
      </c>
      <c r="CS41">
        <v>4.4160000000000004</v>
      </c>
      <c r="CT41">
        <v>98.4011</v>
      </c>
      <c r="CU41">
        <v>32.692307692307693</v>
      </c>
      <c r="CV41">
        <v>5.4160000000000004</v>
      </c>
      <c r="CW41">
        <v>99.816999999999993</v>
      </c>
      <c r="CX41">
        <v>33.333333333333329</v>
      </c>
      <c r="CY41">
        <v>5.6618000000000004</v>
      </c>
      <c r="CZ41">
        <v>109.932</v>
      </c>
      <c r="DA41">
        <v>33.333333333333329</v>
      </c>
      <c r="DB41">
        <v>1.1859999999999999</v>
      </c>
      <c r="DC41">
        <v>98.82</v>
      </c>
      <c r="DD41">
        <v>34.090909090909086</v>
      </c>
      <c r="DE41">
        <v>3.1675</v>
      </c>
      <c r="DF41">
        <v>117.01</v>
      </c>
      <c r="DG41">
        <v>34.090909090909086</v>
      </c>
      <c r="DH41">
        <v>7.8369999999999997</v>
      </c>
      <c r="DI41">
        <v>118.2</v>
      </c>
    </row>
    <row r="42" spans="1:118" x14ac:dyDescent="0.65">
      <c r="C42">
        <v>33.75</v>
      </c>
      <c r="D42">
        <v>4</v>
      </c>
      <c r="E42">
        <v>93.966999999999999</v>
      </c>
      <c r="F42">
        <v>33.766233766233768</v>
      </c>
      <c r="G42">
        <v>6.9706999999999999</v>
      </c>
      <c r="H42">
        <v>102.9572</v>
      </c>
      <c r="I42">
        <v>33.766233766233768</v>
      </c>
      <c r="J42">
        <v>3</v>
      </c>
      <c r="K42">
        <v>86.02</v>
      </c>
      <c r="L42">
        <v>33.766233766233768</v>
      </c>
      <c r="M42">
        <v>2</v>
      </c>
      <c r="N42">
        <v>77.840999999999994</v>
      </c>
      <c r="O42">
        <v>33.802816901408448</v>
      </c>
      <c r="P42">
        <v>5.7904999999999998</v>
      </c>
      <c r="Q42">
        <v>113.88500000000001</v>
      </c>
      <c r="R42">
        <v>33.802816901408448</v>
      </c>
      <c r="S42">
        <v>7.3339999999999996</v>
      </c>
      <c r="T42">
        <v>81.441999999999993</v>
      </c>
      <c r="U42">
        <v>34.285714285714285</v>
      </c>
      <c r="V42">
        <v>3.2433999999999998</v>
      </c>
      <c r="W42">
        <v>82.894000000000005</v>
      </c>
      <c r="X42">
        <v>33.333333333333329</v>
      </c>
      <c r="Y42">
        <v>3.66</v>
      </c>
      <c r="Z42">
        <v>74.11</v>
      </c>
      <c r="AA42">
        <v>33.82352941176471</v>
      </c>
      <c r="AB42">
        <v>6.5449999999999999</v>
      </c>
      <c r="AC42">
        <v>71.761499999999998</v>
      </c>
      <c r="AD42">
        <v>33.333333333333329</v>
      </c>
      <c r="AE42">
        <v>5</v>
      </c>
      <c r="AF42">
        <v>74.849000000000004</v>
      </c>
      <c r="AG42">
        <v>33.333333333333329</v>
      </c>
      <c r="AH42">
        <v>3.4670000000000001</v>
      </c>
      <c r="AI42">
        <v>59.878999999999998</v>
      </c>
      <c r="AJ42">
        <v>33.333333333333329</v>
      </c>
      <c r="AK42">
        <v>11.507999999999999</v>
      </c>
      <c r="AL42">
        <v>101.56</v>
      </c>
      <c r="AM42">
        <v>33.846153846153847</v>
      </c>
      <c r="AN42">
        <v>8.0640000000000001</v>
      </c>
      <c r="AO42">
        <v>74.767600000000002</v>
      </c>
      <c r="AP42">
        <v>34.375</v>
      </c>
      <c r="AQ42">
        <v>11.259</v>
      </c>
      <c r="AR42">
        <v>69.178100000000001</v>
      </c>
      <c r="AS42">
        <v>34.375</v>
      </c>
      <c r="AT42">
        <v>8.4339999999999993</v>
      </c>
      <c r="AU42">
        <v>97.094999999999999</v>
      </c>
      <c r="AV42">
        <v>33.333333333333329</v>
      </c>
      <c r="AW42">
        <v>3.0129999999999999</v>
      </c>
      <c r="AX42">
        <v>94.123999999999995</v>
      </c>
      <c r="AY42">
        <v>33.87096774193548</v>
      </c>
      <c r="AZ42">
        <v>9.6325000000000003</v>
      </c>
      <c r="BA42">
        <v>87.468000000000004</v>
      </c>
      <c r="BB42">
        <v>33.87096774193548</v>
      </c>
      <c r="BC42">
        <v>4</v>
      </c>
      <c r="BD42">
        <v>118.126</v>
      </c>
      <c r="BE42">
        <v>34.42622950819672</v>
      </c>
      <c r="BF42">
        <v>10.914999999999999</v>
      </c>
      <c r="BG42">
        <v>73.344399999999993</v>
      </c>
      <c r="BH42">
        <v>35</v>
      </c>
      <c r="BI42">
        <v>5.1409000000000002</v>
      </c>
      <c r="BJ42">
        <v>73.245000000000005</v>
      </c>
      <c r="BK42">
        <v>33.898305084745758</v>
      </c>
      <c r="BL42">
        <v>7.0176999999999996</v>
      </c>
      <c r="BM42">
        <v>88.709000000000003</v>
      </c>
      <c r="BN42">
        <v>34.482758620689658</v>
      </c>
      <c r="BO42">
        <v>1.1140000000000001</v>
      </c>
      <c r="BP42">
        <v>76.341999999999999</v>
      </c>
      <c r="BQ42">
        <v>34.482758620689658</v>
      </c>
      <c r="BR42">
        <v>10</v>
      </c>
      <c r="BS42">
        <v>84.414500000000004</v>
      </c>
      <c r="BT42">
        <v>33.928571428571431</v>
      </c>
      <c r="BU42">
        <v>7.8437999999999999</v>
      </c>
      <c r="BV42">
        <v>89.417599999999993</v>
      </c>
      <c r="BW42">
        <v>33.928571428571431</v>
      </c>
      <c r="BX42">
        <v>6.6130000000000004</v>
      </c>
      <c r="BY42">
        <v>105.215</v>
      </c>
      <c r="BZ42">
        <v>33.928571428571431</v>
      </c>
      <c r="CA42">
        <v>8.9221000000000004</v>
      </c>
      <c r="CB42">
        <v>97.218000000000004</v>
      </c>
      <c r="CC42">
        <v>33.928571428571431</v>
      </c>
      <c r="CD42">
        <v>14.605</v>
      </c>
      <c r="CE42">
        <v>97.147000000000006</v>
      </c>
      <c r="CF42">
        <v>34.545454545454547</v>
      </c>
      <c r="CG42">
        <v>7.8175999999999997</v>
      </c>
      <c r="CH42">
        <v>61.005699999999997</v>
      </c>
      <c r="CI42">
        <v>34.545454545454547</v>
      </c>
      <c r="CJ42">
        <v>15.5558</v>
      </c>
      <c r="CK42">
        <v>82.754999999999995</v>
      </c>
      <c r="CR42">
        <v>33.962264150943398</v>
      </c>
      <c r="CS42">
        <v>4.9329999999999998</v>
      </c>
      <c r="CT42">
        <v>101.39409999999999</v>
      </c>
      <c r="CU42">
        <v>34.615384615384613</v>
      </c>
      <c r="CV42">
        <v>5.5</v>
      </c>
      <c r="CW42">
        <v>103.72499999999999</v>
      </c>
    </row>
    <row r="43" spans="1:118" x14ac:dyDescent="0.65">
      <c r="C43">
        <v>35</v>
      </c>
      <c r="D43">
        <v>4</v>
      </c>
      <c r="E43">
        <v>88.778999999999996</v>
      </c>
      <c r="AG43">
        <v>34.848484848484851</v>
      </c>
      <c r="AH43">
        <v>5.1909999999999998</v>
      </c>
      <c r="AI43">
        <v>59.439</v>
      </c>
      <c r="AJ43">
        <v>34.848484848484851</v>
      </c>
      <c r="AK43">
        <v>8.2590000000000003</v>
      </c>
      <c r="AL43">
        <v>102.83499999999999</v>
      </c>
      <c r="AV43">
        <v>34.920634920634917</v>
      </c>
      <c r="AW43">
        <v>3.6589999999999998</v>
      </c>
      <c r="AX43">
        <v>100.43</v>
      </c>
      <c r="DL43" t="s">
        <v>98</v>
      </c>
      <c r="DM43" t="s">
        <v>99</v>
      </c>
      <c r="DN43" t="s">
        <v>100</v>
      </c>
    </row>
    <row r="44" spans="1:118" s="3" customFormat="1" x14ac:dyDescent="0.65">
      <c r="A44" s="2" t="s">
        <v>96</v>
      </c>
      <c r="B44" s="2"/>
      <c r="D44" s="3">
        <f>(D40+D41+D42+D43)/4</f>
        <v>4</v>
      </c>
      <c r="E44" s="3">
        <f>(E40+E41+E42+E43)/4</f>
        <v>93.032499999999999</v>
      </c>
      <c r="G44" s="3">
        <f>(G40+G41+G42)/3</f>
        <v>6.9902333333333333</v>
      </c>
      <c r="H44" s="3">
        <f>(H40+H41+H42)/3</f>
        <v>103.67266666666667</v>
      </c>
      <c r="J44" s="3">
        <f>(J40+J41+J42)/3</f>
        <v>3</v>
      </c>
      <c r="K44" s="3">
        <f>(K40+K41+K42)/3</f>
        <v>84.880333333333326</v>
      </c>
      <c r="M44" s="3">
        <f>(M40+M41+M42)/3</f>
        <v>1.8884666666666667</v>
      </c>
      <c r="N44" s="3">
        <f>(N40+N41+N42)/3</f>
        <v>74.385666666666665</v>
      </c>
      <c r="P44" s="3">
        <f>(P40+P41+P42)/3</f>
        <v>5.9301666666666675</v>
      </c>
      <c r="Q44" s="3">
        <f>(Q40+Q41+Q42)/3</f>
        <v>105.40566666666666</v>
      </c>
      <c r="S44" s="3">
        <f>(S40+S41+S42)/3</f>
        <v>6.6833333333333327</v>
      </c>
      <c r="T44" s="3">
        <f>(T40+T41+T42)/3</f>
        <v>77.195666666666668</v>
      </c>
      <c r="V44" s="3">
        <f>(V40+V41+V42)/3</f>
        <v>3.6117333333333335</v>
      </c>
      <c r="W44" s="3">
        <f>(W40+W41+W42)/3</f>
        <v>83.772333333333336</v>
      </c>
      <c r="Y44" s="3">
        <f>(Y40+Y41+Y42)/3</f>
        <v>3.8866666666666667</v>
      </c>
      <c r="Z44" s="3">
        <f>(Z40+Z41+Z42)/3</f>
        <v>74.313666666666677</v>
      </c>
      <c r="AB44" s="3">
        <f>(AB40+AB41+AB42)/3</f>
        <v>7.0133333333333328</v>
      </c>
      <c r="AC44" s="3">
        <f>(AC40+AC41+AC42)/3</f>
        <v>71.365633333333335</v>
      </c>
      <c r="AE44" s="3">
        <f>(AE40+AE41+AE42)/3</f>
        <v>4.6403333333333334</v>
      </c>
      <c r="AF44" s="3">
        <f>(AF40+AF41+AF42)/3</f>
        <v>71.076666666666668</v>
      </c>
      <c r="AH44" s="3">
        <f>(AH40+AH41+AH42+AH43)/4</f>
        <v>3.2824999999999998</v>
      </c>
      <c r="AI44" s="3">
        <f>(AI40+AI41+AI42+AI43)/4</f>
        <v>60.519499999999994</v>
      </c>
      <c r="AK44" s="3">
        <f>(AK40+AK41+AK42+AK43)/4</f>
        <v>10.86825</v>
      </c>
      <c r="AL44" s="3">
        <f>(AL40+AL41+AL42+AL43)/4</f>
        <v>99.091499999999996</v>
      </c>
      <c r="AN44" s="3">
        <f>(AN40+AN41+AN42)/3</f>
        <v>7.5123333333333333</v>
      </c>
      <c r="AO44" s="3">
        <f>(AO40+AO41+AO42)/3</f>
        <v>74.450966666666673</v>
      </c>
      <c r="AQ44" s="3">
        <f>(AQ40+AQ41+AQ42)/3</f>
        <v>10.771333333333333</v>
      </c>
      <c r="AR44" s="3">
        <f>(AR40+AR41+AR42)/3</f>
        <v>71.381399999999999</v>
      </c>
      <c r="AT44" s="3">
        <f>(AT40+AT41+AT42)/3</f>
        <v>7.6086666666666671</v>
      </c>
      <c r="AU44" s="3">
        <f>(AU40+AU41+AU42)/3</f>
        <v>99.757999999999996</v>
      </c>
      <c r="AW44" s="3">
        <f>(AW40+AW41+AW42+AW43)/4</f>
        <v>3.8477499999999996</v>
      </c>
      <c r="AX44" s="3">
        <f>(AX40+AX41+AX42+AX43)/4</f>
        <v>89.087250000000012</v>
      </c>
      <c r="AZ44" s="3">
        <f>(AZ40+AZ41+AZ42)/3</f>
        <v>8.5768333333333331</v>
      </c>
      <c r="BA44" s="3">
        <f>(BA40+BA41+BA42)/3</f>
        <v>89.679333333333332</v>
      </c>
      <c r="BC44" s="3">
        <f>(BC40+BC41+BC42)/3</f>
        <v>3.8391333333333333</v>
      </c>
      <c r="BD44" s="3">
        <f>(BD40+BD41+BD42)/3</f>
        <v>116.76666666666665</v>
      </c>
      <c r="BF44" s="3">
        <f>(BF40+BF41+BF42)/3</f>
        <v>10.9542</v>
      </c>
      <c r="BG44" s="3">
        <f>(BG40+BG41+BG42)/3</f>
        <v>73.424833333333325</v>
      </c>
      <c r="BI44" s="3">
        <f>(BI40+BI41+BI42)/3</f>
        <v>5.713633333333334</v>
      </c>
      <c r="BJ44" s="3">
        <f>(BJ40+BJ41+BJ42)/3</f>
        <v>72.784000000000006</v>
      </c>
      <c r="BL44" s="3">
        <f>(BL40+BL41+BL42)/3</f>
        <v>4.4315999999999995</v>
      </c>
      <c r="BM44" s="3">
        <f>(BM40+BM41+BM42)/3</f>
        <v>87.14</v>
      </c>
      <c r="BO44" s="3">
        <f>(BO40+BO41+BO42)/3</f>
        <v>1.5740999999999998</v>
      </c>
      <c r="BP44" s="3">
        <f>(BP40+BP41+BP42)/3</f>
        <v>76.838000000000008</v>
      </c>
      <c r="BR44" s="3">
        <f>(BR40+BR41+BR42)/3</f>
        <v>10.889000000000001</v>
      </c>
      <c r="BS44" s="3">
        <f>(BS40+BS41+BS42)/3</f>
        <v>86.361833333333337</v>
      </c>
      <c r="BU44" s="3">
        <f>(BU40+BU41+BU42)/3</f>
        <v>6.9333999999999989</v>
      </c>
      <c r="BV44" s="3">
        <f>(BV40+BV41+BV42)/3</f>
        <v>86.344833333333327</v>
      </c>
      <c r="BX44" s="3">
        <f>(BX40+BX41+BX42)/3</f>
        <v>6.7106666666666674</v>
      </c>
      <c r="BY44" s="3">
        <f>(BY40+BY41+BY42)/3</f>
        <v>107.7</v>
      </c>
      <c r="CA44" s="3">
        <f>(CA40+CA41+CA42)/3</f>
        <v>8.4555666666666678</v>
      </c>
      <c r="CB44" s="3">
        <f>(CB40+CB41+CB42)/3</f>
        <v>95.878766666666664</v>
      </c>
      <c r="CD44" s="3">
        <f>(CD40+CD41+CD42)/3</f>
        <v>14.065333333333333</v>
      </c>
      <c r="CE44" s="3">
        <f>(CE40+CE41+CE42)/3</f>
        <v>94.229666666666674</v>
      </c>
      <c r="CG44" s="3">
        <f>(CG40+CG41+CG42)/3</f>
        <v>8.6879333333333335</v>
      </c>
      <c r="CH44" s="3">
        <f>(CH40+CH41+CH42)/3</f>
        <v>60.063733333333339</v>
      </c>
      <c r="CJ44" s="3">
        <f>(CJ40+CJ41+CJ42)/3</f>
        <v>10.619966666666665</v>
      </c>
      <c r="CK44" s="3">
        <f>(CK40+CK41+CK42)/3</f>
        <v>80.343666666666664</v>
      </c>
      <c r="CM44" s="3">
        <f>(CM40+CM41)/2</f>
        <v>2.9089999999999998</v>
      </c>
      <c r="CN44" s="3">
        <f>(CN40+CN41)/2</f>
        <v>89.263000000000005</v>
      </c>
      <c r="CP44" s="3">
        <f>(CP40+CP41)/2</f>
        <v>4.8665000000000003</v>
      </c>
      <c r="CQ44" s="3">
        <f>(CQ40+CQ41)/2</f>
        <v>69.515150000000006</v>
      </c>
      <c r="CS44" s="3">
        <f>(CS40+CS41+CS42)/3</f>
        <v>4.4496666666666664</v>
      </c>
      <c r="CT44" s="3">
        <f>(CT40+CT41+CT42)/3</f>
        <v>98.54</v>
      </c>
      <c r="CV44" s="3">
        <f>(CV40+CV41+CV42)/3</f>
        <v>5.2143333333333333</v>
      </c>
      <c r="CW44" s="3">
        <f>(CW40+CW41+CW42)/3</f>
        <v>100.17</v>
      </c>
      <c r="CY44" s="3">
        <f>(CY40+CY41)/2</f>
        <v>5.2478999999999996</v>
      </c>
      <c r="CZ44" s="3">
        <f>(CZ40+CZ41)/2</f>
        <v>110.11449999999999</v>
      </c>
      <c r="DB44" s="3">
        <f>(DB40+DB41)/2</f>
        <v>1.2155</v>
      </c>
      <c r="DC44" s="3">
        <f>(DC40+DC41)/2</f>
        <v>96.128</v>
      </c>
      <c r="DE44" s="3">
        <f>(DE40+DE41)/2</f>
        <v>3.5952500000000001</v>
      </c>
      <c r="DF44" s="3">
        <f>(DF40+DF41)/2</f>
        <v>114.518</v>
      </c>
      <c r="DH44" s="3">
        <f>(DH40+DH41)/2</f>
        <v>8.6875</v>
      </c>
      <c r="DI44" s="3">
        <f>(DI40+DI41)/2</f>
        <v>118.52199999999999</v>
      </c>
      <c r="DK44" s="3" t="s">
        <v>97</v>
      </c>
      <c r="DL44" s="3">
        <f>(SUM(D44,G44,J44,M44,P44,S44,V44,Y44,AB44,AE44,AH44,AK44,AN44,AQ44,AT44,AW44,AZ44,BC44,BF44,BI44,BL44,BO44,BR44,BU44,BX44,CA44,CD44,CG44,CJ44,CM44,CP44,CS44,CV44,CY44,DB44,DE44,DH44))/37</f>
        <v>6.1938409909909913</v>
      </c>
      <c r="DM44" s="3">
        <f>_xlfn.STDEV.P(D44,G44,J44,M44,P44,S44,V44,Y44,AB44,AE44,AH44,AK44,AN44,AQ44,AT44,AW44,AZ44,BC44,BF44,BI44,BL44,BO44,BR44,BU44,BX44,CA44,CD44,CG44,CJ44,CM44,CP44,CS44,CV44,CY44,DB44,DE44,DH44)</f>
        <v>3.0295988496918143</v>
      </c>
      <c r="DN44" s="3">
        <f>DM44/(SQRT(37))</f>
        <v>0.49806298283080963</v>
      </c>
    </row>
    <row r="45" spans="1:118" x14ac:dyDescent="0.65">
      <c r="DK45" s="3" t="s">
        <v>101</v>
      </c>
      <c r="DL45" s="3">
        <f>(SUM(E44,H44,K44,N44,Q44,T44,W44,Z44,AC44,AF44,AI44,AL44,AO44,AR44,AU44,AX44,BA44,BD44,BG44,BJ44,BM44,BP44,BS44,BV44,BY44,CB44,CE44,CH44,CK44,CN44,CQ44,CT44,CW44,CZ44,DC44,DF44,DI44))/37</f>
        <v>88.046362162162183</v>
      </c>
      <c r="DM45" s="3">
        <f>_xlfn.STDEV.P(E44,H44,K44,N44,Q44,T44,W44,Z44,AC44,AF44,AI44,AL44,AO44,AR44,AU44,AX44,BA44,BD44,BG44,BJ44,BM44,BP44,BS44,BV44,BY44,CB44,CE44,CH44,CK44,CN44,CQ44,CT44,CW44,CZ44,DC44,DF44,DI44)</f>
        <v>15.296007975294181</v>
      </c>
      <c r="DN45" s="3">
        <f>DM45/(SQRT(37))</f>
        <v>2.5146482209530321</v>
      </c>
    </row>
    <row r="46" spans="1:118" x14ac:dyDescent="0.65">
      <c r="A46" t="s">
        <v>83</v>
      </c>
      <c r="C46">
        <v>36.25</v>
      </c>
      <c r="D46">
        <v>3.3374999999999999</v>
      </c>
      <c r="E46">
        <v>89.117000000000004</v>
      </c>
      <c r="F46">
        <v>35.064935064935064</v>
      </c>
      <c r="G46">
        <v>5.9340000000000002</v>
      </c>
      <c r="H46">
        <v>103.938</v>
      </c>
      <c r="I46">
        <v>35.064935064935064</v>
      </c>
      <c r="J46">
        <v>3</v>
      </c>
      <c r="K46">
        <v>85.161000000000001</v>
      </c>
      <c r="L46">
        <v>35.064935064935064</v>
      </c>
      <c r="M46">
        <v>2</v>
      </c>
      <c r="N46">
        <v>84.626000000000005</v>
      </c>
      <c r="O46">
        <v>35.2112676056338</v>
      </c>
      <c r="P46">
        <v>5.2817999999999996</v>
      </c>
      <c r="Q46">
        <v>113.196</v>
      </c>
      <c r="R46">
        <v>35.2112676056338</v>
      </c>
      <c r="S46">
        <v>7</v>
      </c>
      <c r="T46">
        <v>87.012</v>
      </c>
      <c r="U46">
        <v>35.714285714285715</v>
      </c>
      <c r="V46">
        <v>3.1720999999999999</v>
      </c>
      <c r="W46">
        <v>85.784999999999997</v>
      </c>
      <c r="X46">
        <v>34.782608695652172</v>
      </c>
      <c r="Y46">
        <v>3</v>
      </c>
      <c r="Z46">
        <v>76.790000000000006</v>
      </c>
      <c r="AA46">
        <v>35.294117647058826</v>
      </c>
      <c r="AB46">
        <v>6</v>
      </c>
      <c r="AC46">
        <v>71.344200000000001</v>
      </c>
      <c r="AD46">
        <v>34.848484848484851</v>
      </c>
      <c r="AE46">
        <v>4.6740000000000004</v>
      </c>
      <c r="AF46">
        <v>76.113</v>
      </c>
      <c r="AG46">
        <v>36.363636363636367</v>
      </c>
      <c r="AH46">
        <v>7.0880000000000001</v>
      </c>
      <c r="AI46">
        <v>61.396000000000001</v>
      </c>
      <c r="AJ46">
        <v>36.363636363636367</v>
      </c>
      <c r="AK46">
        <v>6.8070000000000004</v>
      </c>
      <c r="AL46">
        <v>110.387</v>
      </c>
      <c r="AM46">
        <v>35.384615384615387</v>
      </c>
      <c r="AN46">
        <v>7.2779999999999996</v>
      </c>
      <c r="AO46">
        <v>74.221199999999996</v>
      </c>
      <c r="AP46">
        <v>35.9375</v>
      </c>
      <c r="AQ46">
        <v>10.968999999999999</v>
      </c>
      <c r="AR46">
        <v>67.541200000000003</v>
      </c>
      <c r="AS46">
        <v>35.9375</v>
      </c>
      <c r="AT46">
        <v>12.746</v>
      </c>
      <c r="AU46">
        <v>95.435000000000002</v>
      </c>
      <c r="AV46">
        <v>36.507936507936506</v>
      </c>
      <c r="AW46">
        <v>3.9940000000000002</v>
      </c>
      <c r="AX46">
        <v>103.621</v>
      </c>
      <c r="AY46">
        <v>35.483870967741936</v>
      </c>
      <c r="AZ46">
        <v>11.0259</v>
      </c>
      <c r="BA46">
        <v>85.527000000000001</v>
      </c>
      <c r="BB46">
        <v>35.483870967741936</v>
      </c>
      <c r="BC46">
        <v>4.0444000000000004</v>
      </c>
      <c r="BD46">
        <v>118.929</v>
      </c>
      <c r="BE46">
        <v>36.065573770491802</v>
      </c>
      <c r="BF46">
        <v>11.7867</v>
      </c>
      <c r="BG46">
        <v>75.084199999999996</v>
      </c>
      <c r="BH46">
        <v>36.666666666666664</v>
      </c>
      <c r="BI46">
        <v>5.5538999999999996</v>
      </c>
      <c r="BJ46">
        <v>75.162999999999997</v>
      </c>
      <c r="BK46">
        <v>35.593220338983052</v>
      </c>
      <c r="BL46">
        <v>9.6751000000000005</v>
      </c>
      <c r="BM46">
        <v>89.495000000000005</v>
      </c>
      <c r="BN46">
        <v>36.206896551724135</v>
      </c>
      <c r="BO46">
        <v>1.2551000000000001</v>
      </c>
      <c r="BP46">
        <v>76.739999999999995</v>
      </c>
      <c r="BQ46">
        <v>36.206896551724135</v>
      </c>
      <c r="BR46">
        <v>10.012</v>
      </c>
      <c r="BS46">
        <v>81.093000000000004</v>
      </c>
      <c r="BT46">
        <v>35.714285714285715</v>
      </c>
      <c r="BU46">
        <v>6.6128</v>
      </c>
      <c r="BV46">
        <v>90.460999999999999</v>
      </c>
      <c r="BW46">
        <v>35.714285714285715</v>
      </c>
      <c r="BX46">
        <v>6.3789999999999996</v>
      </c>
      <c r="BY46">
        <v>100.405</v>
      </c>
      <c r="BZ46">
        <v>35.714285714285715</v>
      </c>
      <c r="CA46">
        <v>7.0861999999999998</v>
      </c>
      <c r="CB46">
        <v>99.855599999999995</v>
      </c>
      <c r="CC46">
        <v>35.714285714285715</v>
      </c>
      <c r="CD46">
        <v>13.99</v>
      </c>
      <c r="CE46">
        <v>101.601</v>
      </c>
      <c r="CF46">
        <v>36.363636363636367</v>
      </c>
      <c r="CG46">
        <v>6.6840999999999999</v>
      </c>
      <c r="CH46">
        <v>63.624099999999999</v>
      </c>
      <c r="CI46">
        <v>36.363636363636367</v>
      </c>
      <c r="CJ46">
        <v>17.703299999999999</v>
      </c>
      <c r="CK46">
        <v>80.45</v>
      </c>
      <c r="CL46">
        <v>35.185185185185183</v>
      </c>
      <c r="CM46">
        <v>1</v>
      </c>
      <c r="CN46">
        <v>87.215999999999994</v>
      </c>
      <c r="CO46">
        <v>35.185185185185183</v>
      </c>
      <c r="CP46">
        <v>13.199</v>
      </c>
      <c r="CQ46">
        <v>71.485100000000003</v>
      </c>
      <c r="CR46">
        <v>35.849056603773583</v>
      </c>
      <c r="CS46">
        <v>5.6760000000000002</v>
      </c>
      <c r="CT46">
        <v>99.906899999999993</v>
      </c>
      <c r="CU46">
        <v>36.538461538461533</v>
      </c>
      <c r="CV46">
        <v>5.0839999999999996</v>
      </c>
      <c r="CW46">
        <v>107.256</v>
      </c>
      <c r="CX46">
        <v>35.294117647058826</v>
      </c>
      <c r="CY46">
        <v>6.9218000000000002</v>
      </c>
      <c r="CZ46">
        <v>110.17100000000001</v>
      </c>
      <c r="DA46">
        <v>35.294117647058826</v>
      </c>
      <c r="DB46">
        <v>0.78700000000000003</v>
      </c>
      <c r="DC46">
        <v>104.15900000000001</v>
      </c>
      <c r="DD46">
        <v>36.363636363636367</v>
      </c>
      <c r="DE46">
        <v>3.2848000000000002</v>
      </c>
      <c r="DF46">
        <v>118.526</v>
      </c>
      <c r="DG46">
        <v>36.363636363636367</v>
      </c>
      <c r="DH46">
        <v>5.6189999999999998</v>
      </c>
      <c r="DI46">
        <v>115.911</v>
      </c>
    </row>
    <row r="47" spans="1:118" x14ac:dyDescent="0.65">
      <c r="C47">
        <v>37.5</v>
      </c>
      <c r="D47">
        <v>3.0533999999999999</v>
      </c>
      <c r="E47">
        <v>93.021000000000001</v>
      </c>
      <c r="F47">
        <v>36.363636363636367</v>
      </c>
      <c r="G47">
        <v>5.0735999999999999</v>
      </c>
      <c r="H47">
        <v>102.1707</v>
      </c>
      <c r="I47">
        <v>36.363636363636367</v>
      </c>
      <c r="J47">
        <v>3</v>
      </c>
      <c r="K47">
        <v>84.325999999999993</v>
      </c>
      <c r="L47">
        <v>36.363636363636367</v>
      </c>
      <c r="M47">
        <v>2</v>
      </c>
      <c r="N47">
        <v>90.921999999999997</v>
      </c>
      <c r="O47">
        <v>36.619718309859159</v>
      </c>
      <c r="P47">
        <v>5.3662000000000001</v>
      </c>
      <c r="Q47">
        <v>110.47499999999999</v>
      </c>
      <c r="R47">
        <v>36.619718309859159</v>
      </c>
      <c r="S47">
        <v>7</v>
      </c>
      <c r="T47">
        <v>90.828000000000003</v>
      </c>
      <c r="U47">
        <v>37.142857142857146</v>
      </c>
      <c r="V47">
        <v>3.1009000000000002</v>
      </c>
      <c r="W47">
        <v>92.566999999999993</v>
      </c>
      <c r="X47">
        <v>36.231884057971016</v>
      </c>
      <c r="Y47">
        <v>2.9249999999999998</v>
      </c>
      <c r="Z47">
        <v>77.763000000000005</v>
      </c>
      <c r="AA47">
        <v>36.764705882352942</v>
      </c>
      <c r="AB47">
        <v>6</v>
      </c>
      <c r="AC47">
        <v>69.037700000000001</v>
      </c>
      <c r="AD47">
        <v>36.363636363636367</v>
      </c>
      <c r="AE47">
        <v>4.2699999999999996</v>
      </c>
      <c r="AF47">
        <v>74.376999999999995</v>
      </c>
      <c r="AG47">
        <v>37.878787878787875</v>
      </c>
      <c r="AH47">
        <v>6.8730000000000002</v>
      </c>
      <c r="AI47">
        <v>65.772999999999996</v>
      </c>
      <c r="AJ47">
        <v>37.878787878787875</v>
      </c>
      <c r="AK47">
        <v>5.383</v>
      </c>
      <c r="AL47">
        <v>121.247</v>
      </c>
      <c r="AM47">
        <v>36.923076923076927</v>
      </c>
      <c r="AN47">
        <v>7</v>
      </c>
      <c r="AO47">
        <v>72.741200000000006</v>
      </c>
      <c r="AP47">
        <v>37.5</v>
      </c>
      <c r="AQ47">
        <v>9.7479999999999993</v>
      </c>
      <c r="AR47">
        <v>66.959599999999995</v>
      </c>
      <c r="AS47">
        <v>37.5</v>
      </c>
      <c r="AT47">
        <v>18.614999999999998</v>
      </c>
      <c r="AU47">
        <v>92.67</v>
      </c>
      <c r="AV47">
        <v>38.095238095238095</v>
      </c>
      <c r="AW47">
        <v>5.8079999999999998</v>
      </c>
      <c r="AX47">
        <v>105.504</v>
      </c>
      <c r="AY47">
        <v>37.096774193548384</v>
      </c>
      <c r="AZ47">
        <v>10.764099999999999</v>
      </c>
      <c r="BA47">
        <v>90.831000000000003</v>
      </c>
      <c r="BB47">
        <v>37.096774193548384</v>
      </c>
      <c r="BC47">
        <v>4.4086999999999996</v>
      </c>
      <c r="BD47">
        <v>120.44199999999999</v>
      </c>
      <c r="BE47">
        <v>37.704918032786885</v>
      </c>
      <c r="BF47">
        <v>11.11</v>
      </c>
      <c r="BG47">
        <v>75.822100000000006</v>
      </c>
      <c r="BH47">
        <v>38.333333333333336</v>
      </c>
      <c r="BI47">
        <v>6</v>
      </c>
      <c r="BJ47">
        <v>75.63</v>
      </c>
      <c r="BK47">
        <v>37.288135593220339</v>
      </c>
      <c r="BL47">
        <v>10.911099999999999</v>
      </c>
      <c r="BM47">
        <v>90.802999999999997</v>
      </c>
      <c r="BN47">
        <v>37.931034482758619</v>
      </c>
      <c r="BO47">
        <v>2.3576000000000001</v>
      </c>
      <c r="BP47">
        <v>74.361000000000004</v>
      </c>
      <c r="BQ47">
        <v>37.931034482758619</v>
      </c>
      <c r="BR47">
        <v>8.9649999999999999</v>
      </c>
      <c r="BS47">
        <v>80.097399999999993</v>
      </c>
      <c r="BT47">
        <v>37.5</v>
      </c>
      <c r="BU47">
        <v>4.42</v>
      </c>
      <c r="BV47">
        <v>88.874200000000002</v>
      </c>
      <c r="BW47">
        <v>37.5</v>
      </c>
      <c r="BX47">
        <v>6.2039999999999997</v>
      </c>
      <c r="BY47">
        <v>100.036</v>
      </c>
      <c r="BZ47">
        <v>37.5</v>
      </c>
      <c r="CA47">
        <v>5.6520000000000001</v>
      </c>
      <c r="CB47">
        <v>99.346999999999994</v>
      </c>
      <c r="CC47">
        <v>37.5</v>
      </c>
      <c r="CD47">
        <v>13.345000000000001</v>
      </c>
      <c r="CE47">
        <v>99.417000000000002</v>
      </c>
      <c r="CF47">
        <v>38.181818181818187</v>
      </c>
      <c r="CG47">
        <v>6.4012000000000002</v>
      </c>
      <c r="CH47">
        <v>67.034400000000005</v>
      </c>
      <c r="CI47">
        <v>38.181818181818187</v>
      </c>
      <c r="CJ47">
        <v>15.6753</v>
      </c>
      <c r="CK47">
        <v>80.805000000000007</v>
      </c>
      <c r="CL47">
        <v>37.037037037037038</v>
      </c>
      <c r="CM47">
        <v>2.0219999999999998</v>
      </c>
      <c r="CN47">
        <v>87.864999999999995</v>
      </c>
      <c r="CO47">
        <v>37.037037037037038</v>
      </c>
      <c r="CP47">
        <v>22.332999999999998</v>
      </c>
      <c r="CQ47">
        <v>75.068799999999996</v>
      </c>
      <c r="CR47">
        <v>37.735849056603776</v>
      </c>
      <c r="CS47">
        <v>5.29</v>
      </c>
      <c r="CT47">
        <v>96.87</v>
      </c>
      <c r="CU47">
        <v>38.461538461538467</v>
      </c>
      <c r="CV47">
        <v>4.9400000000000004</v>
      </c>
      <c r="CW47">
        <v>106.488</v>
      </c>
      <c r="CX47">
        <v>37.254901960784316</v>
      </c>
      <c r="CY47">
        <v>7.5396000000000001</v>
      </c>
      <c r="CZ47">
        <v>108.291</v>
      </c>
      <c r="DA47">
        <v>37.254901960784316</v>
      </c>
      <c r="DB47">
        <v>0.39300000000000002</v>
      </c>
      <c r="DC47">
        <v>105.321</v>
      </c>
      <c r="DD47">
        <v>38.636363636363633</v>
      </c>
      <c r="DE47">
        <v>3.8026</v>
      </c>
      <c r="DF47">
        <v>120.26300000000001</v>
      </c>
      <c r="DG47">
        <v>38.636363636363633</v>
      </c>
      <c r="DH47">
        <v>2.6539999999999999</v>
      </c>
      <c r="DI47">
        <v>113.49299999999999</v>
      </c>
    </row>
    <row r="48" spans="1:118" x14ac:dyDescent="0.65">
      <c r="C48">
        <v>38.75</v>
      </c>
      <c r="D48">
        <v>3.1575000000000002</v>
      </c>
      <c r="E48">
        <v>94.903999999999996</v>
      </c>
      <c r="F48">
        <v>37.662337662337663</v>
      </c>
      <c r="G48">
        <v>5</v>
      </c>
      <c r="H48">
        <v>96.135400000000004</v>
      </c>
      <c r="I48">
        <v>37.662337662337663</v>
      </c>
      <c r="J48">
        <v>3</v>
      </c>
      <c r="K48">
        <v>86.234999999999999</v>
      </c>
      <c r="L48">
        <v>37.662337662337663</v>
      </c>
      <c r="M48">
        <v>1.5128999999999999</v>
      </c>
      <c r="N48">
        <v>96.465999999999994</v>
      </c>
      <c r="O48">
        <v>38.028169014084504</v>
      </c>
      <c r="P48">
        <v>5.7137000000000002</v>
      </c>
      <c r="Q48">
        <v>105.964</v>
      </c>
      <c r="R48">
        <v>38.028169014084504</v>
      </c>
      <c r="S48">
        <v>7.2489999999999997</v>
      </c>
      <c r="T48">
        <v>93.343000000000004</v>
      </c>
      <c r="U48">
        <v>38.571428571428577</v>
      </c>
      <c r="V48">
        <v>3.5977000000000001</v>
      </c>
      <c r="W48">
        <v>98.253</v>
      </c>
      <c r="X48">
        <v>37.681159420289859</v>
      </c>
      <c r="Y48">
        <v>2.3660000000000001</v>
      </c>
      <c r="Z48">
        <v>75.790000000000006</v>
      </c>
      <c r="AA48">
        <v>38.235294117647058</v>
      </c>
      <c r="AB48">
        <v>6.2539999999999996</v>
      </c>
      <c r="AC48">
        <v>67.670299999999997</v>
      </c>
      <c r="AD48">
        <v>37.878787878787875</v>
      </c>
      <c r="AE48">
        <v>3.9590000000000001</v>
      </c>
      <c r="AF48">
        <v>74.567999999999998</v>
      </c>
      <c r="AG48">
        <v>39.393939393939391</v>
      </c>
      <c r="AH48">
        <v>5.4050000000000002</v>
      </c>
      <c r="AI48">
        <v>74.772000000000006</v>
      </c>
      <c r="AJ48">
        <v>39.393939393939391</v>
      </c>
      <c r="AK48">
        <v>4.085</v>
      </c>
      <c r="AL48">
        <v>128.27699999999999</v>
      </c>
      <c r="AM48">
        <v>38.461538461538467</v>
      </c>
      <c r="AN48">
        <v>6.835</v>
      </c>
      <c r="AO48">
        <v>73.468999999999994</v>
      </c>
      <c r="AP48">
        <v>39.0625</v>
      </c>
      <c r="AQ48">
        <v>7.47</v>
      </c>
      <c r="AR48">
        <v>70.541799999999995</v>
      </c>
      <c r="AS48">
        <v>39.0625</v>
      </c>
      <c r="AT48">
        <v>24.939</v>
      </c>
      <c r="AU48">
        <v>86.44</v>
      </c>
      <c r="AV48">
        <v>39.682539682539684</v>
      </c>
      <c r="AW48">
        <v>6.3310000000000004</v>
      </c>
      <c r="AX48">
        <v>98.817999999999998</v>
      </c>
      <c r="AY48">
        <v>38.70967741935484</v>
      </c>
      <c r="AZ48">
        <v>8.2284000000000006</v>
      </c>
      <c r="BA48">
        <v>92.599000000000004</v>
      </c>
      <c r="BB48">
        <v>38.70967741935484</v>
      </c>
      <c r="BC48">
        <v>5</v>
      </c>
      <c r="BD48">
        <v>117.19199999999999</v>
      </c>
      <c r="BE48">
        <v>39.344262295081968</v>
      </c>
      <c r="BF48">
        <v>10.0709</v>
      </c>
      <c r="BG48">
        <v>76.095799999999997</v>
      </c>
      <c r="BH48">
        <v>40</v>
      </c>
      <c r="BI48">
        <v>6</v>
      </c>
      <c r="BJ48">
        <v>77.816000000000003</v>
      </c>
      <c r="BK48">
        <v>38.983050847457626</v>
      </c>
      <c r="BL48">
        <v>8.8996999999999993</v>
      </c>
      <c r="BM48">
        <v>89.881</v>
      </c>
      <c r="BN48">
        <v>39.655172413793103</v>
      </c>
      <c r="BO48">
        <v>5.3452999999999999</v>
      </c>
      <c r="BP48">
        <v>73.858999999999995</v>
      </c>
      <c r="BQ48">
        <v>39.655172413793103</v>
      </c>
      <c r="BR48">
        <v>7.7750000000000004</v>
      </c>
      <c r="BS48">
        <v>79.4148</v>
      </c>
      <c r="BT48">
        <v>39.285714285714285</v>
      </c>
      <c r="BU48">
        <v>2.6798999999999999</v>
      </c>
      <c r="BV48">
        <v>88.685299999999998</v>
      </c>
      <c r="BW48">
        <v>39.285714285714285</v>
      </c>
      <c r="BX48">
        <v>6.0279999999999996</v>
      </c>
      <c r="BY48">
        <v>103.056</v>
      </c>
      <c r="BZ48">
        <v>39.285714285714285</v>
      </c>
      <c r="CA48">
        <v>5.0179</v>
      </c>
      <c r="CB48">
        <v>95.99</v>
      </c>
      <c r="CC48">
        <v>39.285714285714285</v>
      </c>
      <c r="CD48">
        <v>12.217000000000001</v>
      </c>
      <c r="CE48">
        <v>101.35</v>
      </c>
      <c r="CF48">
        <v>40</v>
      </c>
      <c r="CG48">
        <v>7.1060999999999996</v>
      </c>
      <c r="CH48">
        <v>67.609099999999998</v>
      </c>
      <c r="CI48">
        <v>40</v>
      </c>
      <c r="CJ48">
        <v>9.4826999999999995</v>
      </c>
      <c r="CK48">
        <v>82.248000000000005</v>
      </c>
      <c r="CL48">
        <v>38.888888888888893</v>
      </c>
      <c r="CM48">
        <v>5.0609999999999999</v>
      </c>
      <c r="CN48">
        <v>89.766999999999996</v>
      </c>
      <c r="CO48">
        <v>38.888888888888893</v>
      </c>
      <c r="CP48">
        <v>33.195</v>
      </c>
      <c r="CQ48">
        <v>75.949299999999994</v>
      </c>
      <c r="CR48">
        <v>39.622641509433961</v>
      </c>
      <c r="CS48">
        <v>4.29</v>
      </c>
      <c r="CT48">
        <v>98.13</v>
      </c>
      <c r="CX48">
        <v>39.215686274509807</v>
      </c>
      <c r="CY48">
        <v>7.9101999999999997</v>
      </c>
      <c r="CZ48">
        <v>106.985</v>
      </c>
      <c r="DA48">
        <v>39.215686274509807</v>
      </c>
      <c r="DB48">
        <v>0</v>
      </c>
      <c r="DC48">
        <v>104.001</v>
      </c>
    </row>
    <row r="49" spans="1:118" x14ac:dyDescent="0.65">
      <c r="C49">
        <v>40</v>
      </c>
      <c r="D49">
        <v>3</v>
      </c>
      <c r="E49">
        <v>95.494</v>
      </c>
      <c r="F49">
        <v>38.961038961038966</v>
      </c>
      <c r="G49">
        <v>4.6037999999999997</v>
      </c>
      <c r="H49">
        <v>90.723500000000001</v>
      </c>
      <c r="I49">
        <v>38.961038961038966</v>
      </c>
      <c r="J49">
        <v>3</v>
      </c>
      <c r="K49">
        <v>87.65</v>
      </c>
      <c r="L49">
        <v>38.961038961038966</v>
      </c>
      <c r="M49">
        <v>1.8044</v>
      </c>
      <c r="N49">
        <v>104.193</v>
      </c>
      <c r="O49">
        <v>39.436619718309856</v>
      </c>
      <c r="P49">
        <v>6.0730000000000004</v>
      </c>
      <c r="Q49">
        <v>99.927999999999997</v>
      </c>
      <c r="R49">
        <v>39.436619718309856</v>
      </c>
      <c r="S49">
        <v>7.77</v>
      </c>
      <c r="T49">
        <v>88.456999999999994</v>
      </c>
      <c r="U49">
        <v>40</v>
      </c>
      <c r="V49">
        <v>3.9826000000000001</v>
      </c>
      <c r="W49">
        <v>101.76600000000001</v>
      </c>
      <c r="X49">
        <v>39.130434782608695</v>
      </c>
      <c r="Y49">
        <v>2</v>
      </c>
      <c r="Z49">
        <v>75.450999999999993</v>
      </c>
      <c r="AA49">
        <v>39.705882352941174</v>
      </c>
      <c r="AB49">
        <v>6.6269999999999998</v>
      </c>
      <c r="AC49">
        <v>70.565299999999993</v>
      </c>
      <c r="AD49">
        <v>39.393939393939391</v>
      </c>
      <c r="AE49">
        <v>3.07</v>
      </c>
      <c r="AF49">
        <v>84.835999999999999</v>
      </c>
      <c r="AM49">
        <v>40</v>
      </c>
      <c r="AN49">
        <v>7</v>
      </c>
      <c r="AO49">
        <v>72.830699999999993</v>
      </c>
      <c r="DL49" t="s">
        <v>98</v>
      </c>
      <c r="DM49" t="s">
        <v>99</v>
      </c>
      <c r="DN49" t="s">
        <v>100</v>
      </c>
    </row>
    <row r="50" spans="1:118" s="3" customFormat="1" x14ac:dyDescent="0.65">
      <c r="A50" s="2" t="s">
        <v>96</v>
      </c>
      <c r="B50" s="2"/>
      <c r="D50" s="3">
        <f>(D46+D47+D48+D49)/4</f>
        <v>3.1371000000000002</v>
      </c>
      <c r="E50" s="3">
        <f>(E46+E47+E48+E49)/4</f>
        <v>93.134000000000015</v>
      </c>
      <c r="G50" s="3">
        <f>(G46+G47+G48+G49)/4</f>
        <v>5.1528499999999999</v>
      </c>
      <c r="H50" s="3">
        <f>(H46+H47+H48+H49)/4</f>
        <v>98.241900000000001</v>
      </c>
      <c r="J50" s="3">
        <f>(J46+J47+J48+J49)/4</f>
        <v>3</v>
      </c>
      <c r="K50" s="3">
        <f>(K46+K47+K48+K49)/4</f>
        <v>85.842999999999989</v>
      </c>
      <c r="M50" s="3">
        <f>(M46+M47+M48+M49)/4</f>
        <v>1.8293250000000001</v>
      </c>
      <c r="N50" s="3">
        <f>(N46+N47+N48+N49)/4</f>
        <v>94.051749999999998</v>
      </c>
      <c r="P50" s="3">
        <f>(P46+P47+P48+P49)/4</f>
        <v>5.6086749999999999</v>
      </c>
      <c r="Q50" s="3">
        <f>(Q46+Q47+Q48+Q49)/4</f>
        <v>107.39075</v>
      </c>
      <c r="S50" s="3">
        <f>(S46+S47+S48+S49)/4</f>
        <v>7.2547499999999996</v>
      </c>
      <c r="T50" s="3">
        <f>(T46+T47+T48+T49)/4</f>
        <v>89.91</v>
      </c>
      <c r="V50" s="3">
        <f>(V46+V47+V48+V49)/4</f>
        <v>3.4633249999999998</v>
      </c>
      <c r="W50" s="3">
        <f>(W46+W47+W48+W49)/4</f>
        <v>94.592749999999995</v>
      </c>
      <c r="Y50" s="3">
        <f>(Y46+Y47+Y48+Y49)/4</f>
        <v>2.5727500000000001</v>
      </c>
      <c r="Z50" s="3">
        <f>(Z46+Z47+Z48+Z49)/4</f>
        <v>76.448499999999996</v>
      </c>
      <c r="AB50" s="3">
        <f>(AB46+AB47+AB48+AB49)/4</f>
        <v>6.2202499999999992</v>
      </c>
      <c r="AC50" s="3">
        <f>(AC46+AC47+AC48+AC49)/4</f>
        <v>69.654375000000002</v>
      </c>
      <c r="AE50" s="3">
        <f>(AE46+AE47+AE48+AE49)/4</f>
        <v>3.9932499999999997</v>
      </c>
      <c r="AF50" s="3">
        <f>(AF46+AF47+AF48+AF49)/4</f>
        <v>77.473500000000001</v>
      </c>
      <c r="AH50" s="3">
        <f>(AH46+AH47+AH48)/3</f>
        <v>6.4553333333333329</v>
      </c>
      <c r="AI50" s="3">
        <f>(AI46+AI47+AI48)/3</f>
        <v>67.313666666666663</v>
      </c>
      <c r="AK50" s="3">
        <f>(AK46+AK47+AK48)/3</f>
        <v>5.4250000000000007</v>
      </c>
      <c r="AL50" s="3">
        <f>(AL46+AL47+AL48)/3</f>
        <v>119.97033333333333</v>
      </c>
      <c r="AN50" s="3">
        <f>(AN46+AN47+AN48+AN49)/4</f>
        <v>7.0282499999999999</v>
      </c>
      <c r="AO50" s="3">
        <f>(AO46+AO47+AO48+AO49)/4</f>
        <v>73.315524999999994</v>
      </c>
      <c r="AQ50" s="3">
        <f>(AQ46+AQ47+AQ48)/3</f>
        <v>9.3956666666666653</v>
      </c>
      <c r="AR50" s="3">
        <f>(AR46+AR47+AR48)/3</f>
        <v>68.347533333333331</v>
      </c>
      <c r="AT50" s="3">
        <f>(AT46+AT47+AT48)/3</f>
        <v>18.766666666666666</v>
      </c>
      <c r="AU50" s="3">
        <f>(AU46+AU47+AU48)/3</f>
        <v>91.515000000000001</v>
      </c>
      <c r="AW50" s="3">
        <f>(AW46+AW47+AW48)/3</f>
        <v>5.3776666666666664</v>
      </c>
      <c r="AX50" s="3">
        <f>(AX46+AX47+AX48)/3</f>
        <v>102.64766666666667</v>
      </c>
      <c r="AZ50" s="3">
        <f>(AZ46+AZ47+AZ48)/3</f>
        <v>10.006133333333333</v>
      </c>
      <c r="BA50" s="3">
        <f>(BA46+BA47+BA48)/3</f>
        <v>89.652333333333331</v>
      </c>
      <c r="BC50" s="3">
        <f>(BC46+BC47+BC48)/3</f>
        <v>4.4843666666666664</v>
      </c>
      <c r="BD50" s="3">
        <f>(BD46+BD47+BD48)/3</f>
        <v>118.85433333333333</v>
      </c>
      <c r="BF50" s="3">
        <f>(BF46+BF47+BF48)/3</f>
        <v>10.989199999999999</v>
      </c>
      <c r="BG50" s="3">
        <f>(BG46+BG47+BG48)/3</f>
        <v>75.667366666666666</v>
      </c>
      <c r="BI50" s="3">
        <f>(BI46+BI47+BI48)/3</f>
        <v>5.8512999999999993</v>
      </c>
      <c r="BJ50" s="3">
        <f>(BJ46+BJ47+BJ48)/3</f>
        <v>76.203000000000003</v>
      </c>
      <c r="BL50" s="3">
        <f>(BL46+BL47+BL48)/3</f>
        <v>9.8286333333333324</v>
      </c>
      <c r="BM50" s="3">
        <f>(BM46+BM47+BM48)/3</f>
        <v>90.059666666666658</v>
      </c>
      <c r="BO50" s="3">
        <f>(BO46+BO47+BO48)/3</f>
        <v>2.9860000000000002</v>
      </c>
      <c r="BP50" s="3">
        <f>(BP46+BP47+BP48)/3</f>
        <v>74.986666666666665</v>
      </c>
      <c r="BR50" s="3">
        <f>(BR46+BR47+BR48)/3</f>
        <v>8.9173333333333336</v>
      </c>
      <c r="BS50" s="3">
        <f>(BS46+BS47+BS48)/3</f>
        <v>80.201733333333337</v>
      </c>
      <c r="BU50" s="3">
        <f>(BU46+BU47+BU48)/3</f>
        <v>4.5709</v>
      </c>
      <c r="BV50" s="3">
        <f>(BV46+BV47+BV48)/3</f>
        <v>89.340166666666661</v>
      </c>
      <c r="BX50" s="3">
        <f>(BX46+BX47+BX48)/3</f>
        <v>6.203666666666666</v>
      </c>
      <c r="BY50" s="3">
        <f>(BY46+BY47+BY48)/3</f>
        <v>101.16566666666667</v>
      </c>
      <c r="CA50" s="3">
        <f>(CA46+CA47+CA48)/3</f>
        <v>5.9187000000000003</v>
      </c>
      <c r="CB50" s="3">
        <f>(CB46+CB47+CB48)/3</f>
        <v>98.397533333333328</v>
      </c>
      <c r="CD50" s="3">
        <f>(CD46+CD47+CD48)/3</f>
        <v>13.183999999999999</v>
      </c>
      <c r="CE50" s="3">
        <f>(CE46+CE47+CE48)/3</f>
        <v>100.78933333333333</v>
      </c>
      <c r="CG50" s="3">
        <f>(CG46+CG47+CG48)/3</f>
        <v>6.7304666666666675</v>
      </c>
      <c r="CH50" s="3">
        <f>(CH46+CH47+CH48)/3</f>
        <v>66.089200000000005</v>
      </c>
      <c r="CJ50" s="3">
        <f>(CJ46+CJ47+CJ48)/3</f>
        <v>14.287100000000001</v>
      </c>
      <c r="CK50" s="3">
        <f>(CK46+CK47+CK48)/3</f>
        <v>81.167666666666662</v>
      </c>
      <c r="CM50" s="3">
        <f>(CM46+CM47+CM48)/3</f>
        <v>2.6943333333333332</v>
      </c>
      <c r="CN50" s="3">
        <f>(CN46+CN47+CN48)/3</f>
        <v>88.282666666666657</v>
      </c>
      <c r="CP50" s="3">
        <f>(CP46+CP47+CP48)/3</f>
        <v>22.909000000000002</v>
      </c>
      <c r="CQ50" s="3">
        <f>(CQ46+CQ47+CQ48)/3</f>
        <v>74.167733333333331</v>
      </c>
      <c r="CS50" s="3">
        <f>(CS46+CS47+CS48)/3</f>
        <v>5.0853333333333337</v>
      </c>
      <c r="CT50" s="3">
        <f>(CT46+CT47+CT48)/3</f>
        <v>98.302300000000002</v>
      </c>
      <c r="CV50" s="3">
        <f>(CV46+CV47)/2</f>
        <v>5.0120000000000005</v>
      </c>
      <c r="CW50" s="3">
        <f>(CW46+CW47)/2</f>
        <v>106.872</v>
      </c>
      <c r="CY50" s="3">
        <f>(CY46+CY47+CY48)/3</f>
        <v>7.4572000000000003</v>
      </c>
      <c r="CZ50" s="3">
        <f>(CZ46+CZ47+CZ48)/3</f>
        <v>108.48233333333333</v>
      </c>
      <c r="DB50" s="3">
        <f>(DB46+DB47+DB48)/3</f>
        <v>0.39333333333333337</v>
      </c>
      <c r="DC50" s="3">
        <f>(DC46+DC47+DC48)/3</f>
        <v>104.49366666666667</v>
      </c>
      <c r="DE50" s="3">
        <f>(DE46+DE47)/2</f>
        <v>3.5437000000000003</v>
      </c>
      <c r="DF50" s="3">
        <f>(DF46+DF47)/2</f>
        <v>119.39449999999999</v>
      </c>
      <c r="DH50" s="3">
        <f>(DH46+DH47)/2</f>
        <v>4.1364999999999998</v>
      </c>
      <c r="DI50" s="3">
        <f>(DI46+DI47)/2</f>
        <v>114.702</v>
      </c>
      <c r="DK50" s="3" t="s">
        <v>97</v>
      </c>
      <c r="DL50" s="3">
        <f>(SUM(D50,G50,J50,M50,P50,S50,V50,Y50,AB50,AE50,AH50,AK50,AN50,AQ50,AT50,AW50,AZ50,BC50,BF50,BI50,BL50,BO50,BR50,BU50,BX50,CA50,CD50,CG50,CJ50,CM50,CP50,CS50,CV50,CY50,DB50,DE50,DH50))/37</f>
        <v>6.7532448198198205</v>
      </c>
      <c r="DM50" s="3">
        <f>_xlfn.STDEV.P(D50,G50,J50,M50,P50,S50,V50,Y50,AB50,AE50,AH50,AK50,AN50,AQ50,AT50,AW50,AZ50,BC50,BF50,BI50,BL50,BO50,BR50,BU50,BX50,CA50,CD50,CG50,CJ50,CM50,CP50,CS50,CV50,CY50,DB50,DE50,DH50)</f>
        <v>4.5170626108882406</v>
      </c>
      <c r="DN50" s="3">
        <f>DM50/(SQRT(37))</f>
        <v>0.74260051882491995</v>
      </c>
    </row>
    <row r="51" spans="1:118" x14ac:dyDescent="0.65">
      <c r="DK51" s="3" t="s">
        <v>101</v>
      </c>
      <c r="DL51" s="3">
        <f>(SUM(E50,H50,K50,N50,Q50,T50,W50,Z50,AC50,AF50,AI50,AL50,AO50,AR50,AU50,AX50,BA50,BD50,BG50,BJ50,BM50,BP50,BS50,BV50,BY50,CB50,CE50,CH50,CK50,CN50,CQ50,CT50,CW50,CZ50,DC50,DF50,DI50))/37</f>
        <v>91.003300450450425</v>
      </c>
      <c r="DM51" s="3">
        <f>_xlfn.STDEV.P(E50,H50,K50,N50,Q50,T50,W50,Z50,AC50,AF50,AI50,AL50,AO50,AR50,AU50,AX50,BA50,BD50,BG50,BJ50,BM50,BP50,BS50,BV50,BY50,CB50,CE50,CH50,CK50,CN50,CQ50,CT50,CW50,CZ50,DC50,DF50,DI50)</f>
        <v>15.262869865353474</v>
      </c>
      <c r="DN51" s="3">
        <f>DM51/(SQRT(37))</f>
        <v>2.5092003492375663</v>
      </c>
    </row>
    <row r="52" spans="1:118" x14ac:dyDescent="0.65">
      <c r="A52" t="s">
        <v>84</v>
      </c>
      <c r="C52">
        <v>41.25</v>
      </c>
      <c r="D52">
        <v>3.0255999999999998</v>
      </c>
      <c r="E52">
        <v>93.932000000000002</v>
      </c>
      <c r="F52">
        <v>40.259740259740262</v>
      </c>
      <c r="G52">
        <v>4.0876000000000001</v>
      </c>
      <c r="H52">
        <v>91.420900000000003</v>
      </c>
      <c r="I52">
        <v>40.259740259740262</v>
      </c>
      <c r="J52">
        <v>3</v>
      </c>
      <c r="K52">
        <v>90.888000000000005</v>
      </c>
      <c r="L52">
        <v>40.259740259740262</v>
      </c>
      <c r="M52">
        <v>2</v>
      </c>
      <c r="N52">
        <v>111.429</v>
      </c>
      <c r="O52">
        <v>40.845070422535215</v>
      </c>
      <c r="P52">
        <v>5.9337999999999997</v>
      </c>
      <c r="Q52">
        <v>96.156000000000006</v>
      </c>
      <c r="R52">
        <v>40.845070422535215</v>
      </c>
      <c r="S52">
        <v>7.758</v>
      </c>
      <c r="T52">
        <v>83.628</v>
      </c>
      <c r="U52">
        <v>41.428571428571431</v>
      </c>
      <c r="V52">
        <v>4</v>
      </c>
      <c r="W52">
        <v>105.902</v>
      </c>
      <c r="X52">
        <v>40.579710144927539</v>
      </c>
      <c r="Y52">
        <v>2</v>
      </c>
      <c r="Z52">
        <v>77.628</v>
      </c>
      <c r="AA52">
        <v>41.17647058823529</v>
      </c>
      <c r="AB52">
        <v>4.8810000000000002</v>
      </c>
      <c r="AC52">
        <v>72.913200000000003</v>
      </c>
      <c r="AD52">
        <v>40.909090909090914</v>
      </c>
      <c r="AE52">
        <v>3.661</v>
      </c>
      <c r="AF52">
        <v>87.661000000000001</v>
      </c>
      <c r="AG52">
        <v>40.909090909090914</v>
      </c>
      <c r="AH52">
        <v>3.4980000000000002</v>
      </c>
      <c r="AI52">
        <v>79.024000000000001</v>
      </c>
      <c r="AJ52">
        <v>40.909090909090914</v>
      </c>
      <c r="AK52">
        <v>4.3689999999999998</v>
      </c>
      <c r="AL52">
        <v>126.982</v>
      </c>
      <c r="AM52">
        <v>41.53846153846154</v>
      </c>
      <c r="AN52">
        <v>7</v>
      </c>
      <c r="AO52">
        <v>71.183599999999998</v>
      </c>
      <c r="AP52">
        <v>40.625</v>
      </c>
      <c r="AQ52">
        <v>5.9820000000000002</v>
      </c>
      <c r="AR52">
        <v>74.875900000000001</v>
      </c>
      <c r="AS52">
        <v>40.625</v>
      </c>
      <c r="AT52">
        <v>26.908000000000001</v>
      </c>
      <c r="AU52">
        <v>79.492999999999995</v>
      </c>
      <c r="AV52">
        <v>41.269841269841265</v>
      </c>
      <c r="AW52">
        <v>6.9390000000000001</v>
      </c>
      <c r="AX52">
        <v>94.168999999999997</v>
      </c>
      <c r="AY52">
        <v>40.322580645161288</v>
      </c>
      <c r="AZ52">
        <v>6.3129999999999997</v>
      </c>
      <c r="BA52">
        <v>95.289000000000001</v>
      </c>
      <c r="BB52">
        <v>40.322580645161288</v>
      </c>
      <c r="BC52">
        <v>4.8956999999999997</v>
      </c>
      <c r="BD52">
        <v>112.913</v>
      </c>
      <c r="BE52">
        <v>40.983606557377051</v>
      </c>
      <c r="BF52">
        <v>10</v>
      </c>
      <c r="BG52">
        <v>72.762200000000007</v>
      </c>
      <c r="BH52">
        <v>41.666666666666671</v>
      </c>
      <c r="BI52">
        <v>5.4771999999999998</v>
      </c>
      <c r="BJ52">
        <v>80.453999999999994</v>
      </c>
      <c r="BK52">
        <v>40.677966101694921</v>
      </c>
      <c r="BL52">
        <v>5.4839000000000002</v>
      </c>
      <c r="BM52">
        <v>88.617999999999995</v>
      </c>
      <c r="BN52">
        <v>41.379310344827587</v>
      </c>
      <c r="BO52">
        <v>14.883800000000001</v>
      </c>
      <c r="BP52">
        <v>75.570999999999998</v>
      </c>
      <c r="BQ52">
        <v>41.379310344827587</v>
      </c>
      <c r="BR52">
        <v>8.9109999999999996</v>
      </c>
      <c r="BS52">
        <v>82.065100000000001</v>
      </c>
      <c r="BT52">
        <v>41.071428571428569</v>
      </c>
      <c r="BU52">
        <v>2.3908999999999998</v>
      </c>
      <c r="BV52">
        <v>88.373999999999995</v>
      </c>
      <c r="BW52">
        <v>41.071428571428569</v>
      </c>
      <c r="BX52">
        <v>6.1740000000000004</v>
      </c>
      <c r="BY52">
        <v>99.802000000000007</v>
      </c>
      <c r="BZ52">
        <v>41.071428571428569</v>
      </c>
      <c r="CA52">
        <v>5.1429999999999998</v>
      </c>
      <c r="CB52">
        <v>91.705399999999997</v>
      </c>
      <c r="CC52">
        <v>41.071428571428569</v>
      </c>
      <c r="CD52">
        <v>11</v>
      </c>
      <c r="CE52">
        <v>106.292</v>
      </c>
      <c r="CF52">
        <v>41.818181818181813</v>
      </c>
      <c r="CG52">
        <v>7.8982999999999999</v>
      </c>
      <c r="CH52">
        <v>67.933800000000005</v>
      </c>
      <c r="CI52">
        <v>41.818181818181813</v>
      </c>
      <c r="CJ52">
        <v>4.0450999999999997</v>
      </c>
      <c r="CK52">
        <v>87.807000000000002</v>
      </c>
      <c r="CL52">
        <v>40.74074074074074</v>
      </c>
      <c r="CM52">
        <v>10.887</v>
      </c>
      <c r="CN52">
        <v>91.483999999999995</v>
      </c>
      <c r="CO52">
        <v>40.74074074074074</v>
      </c>
      <c r="CP52">
        <v>39.231000000000002</v>
      </c>
      <c r="CQ52">
        <v>78.825000000000003</v>
      </c>
      <c r="CR52">
        <v>41.509433962264154</v>
      </c>
      <c r="CS52">
        <v>2.58</v>
      </c>
      <c r="CT52">
        <v>102.55</v>
      </c>
      <c r="CU52">
        <v>40.384615384615387</v>
      </c>
      <c r="CV52">
        <v>4.2279999999999998</v>
      </c>
      <c r="CW52">
        <v>100.66200000000001</v>
      </c>
      <c r="CX52">
        <v>41.17647058823529</v>
      </c>
      <c r="CY52">
        <v>7.2895000000000003</v>
      </c>
      <c r="CZ52">
        <v>106.94799999999999</v>
      </c>
      <c r="DA52">
        <v>41.17647058823529</v>
      </c>
      <c r="DB52">
        <v>0</v>
      </c>
      <c r="DC52">
        <v>104.307</v>
      </c>
      <c r="DD52">
        <v>40.909090909090914</v>
      </c>
      <c r="DE52">
        <v>3.601</v>
      </c>
      <c r="DF52">
        <v>123.536</v>
      </c>
      <c r="DG52">
        <v>40.909090909090914</v>
      </c>
      <c r="DH52">
        <v>1.099</v>
      </c>
      <c r="DI52">
        <v>115.727</v>
      </c>
    </row>
    <row r="53" spans="1:118" x14ac:dyDescent="0.65">
      <c r="C53">
        <v>42.5</v>
      </c>
      <c r="D53">
        <v>3.3452999999999999</v>
      </c>
      <c r="E53">
        <v>89.884</v>
      </c>
      <c r="F53">
        <v>41.558441558441558</v>
      </c>
      <c r="G53">
        <v>4.6970999999999998</v>
      </c>
      <c r="H53">
        <v>88.340999999999994</v>
      </c>
      <c r="I53">
        <v>41.558441558441558</v>
      </c>
      <c r="J53">
        <v>3</v>
      </c>
      <c r="K53">
        <v>96.119</v>
      </c>
      <c r="L53">
        <v>41.558441558441558</v>
      </c>
      <c r="M53">
        <v>2</v>
      </c>
      <c r="N53">
        <v>113.50700000000001</v>
      </c>
      <c r="O53">
        <v>42.25352112676056</v>
      </c>
      <c r="P53">
        <v>6</v>
      </c>
      <c r="Q53">
        <v>92.927999999999997</v>
      </c>
      <c r="R53">
        <v>42.25352112676056</v>
      </c>
      <c r="S53">
        <v>7.0030000000000001</v>
      </c>
      <c r="T53">
        <v>79.120999999999995</v>
      </c>
      <c r="U53">
        <v>42.857142857142854</v>
      </c>
      <c r="V53">
        <v>3.8936000000000002</v>
      </c>
      <c r="W53">
        <v>109.733</v>
      </c>
      <c r="X53">
        <v>42.028985507246375</v>
      </c>
      <c r="Y53">
        <v>2</v>
      </c>
      <c r="Z53">
        <v>79.509</v>
      </c>
      <c r="AA53">
        <v>42.647058823529413</v>
      </c>
      <c r="AB53">
        <v>3.9620000000000002</v>
      </c>
      <c r="AC53">
        <v>71.588399999999993</v>
      </c>
      <c r="AD53">
        <v>42.424242424242422</v>
      </c>
      <c r="AE53">
        <v>4.47</v>
      </c>
      <c r="AF53">
        <v>86.975999999999999</v>
      </c>
      <c r="AG53">
        <v>42.424242424242422</v>
      </c>
      <c r="AH53">
        <v>2</v>
      </c>
      <c r="AI53">
        <v>79.352999999999994</v>
      </c>
      <c r="AJ53">
        <v>42.424242424242422</v>
      </c>
      <c r="AK53">
        <v>6.4359999999999999</v>
      </c>
      <c r="AL53">
        <v>120.511</v>
      </c>
      <c r="AM53">
        <v>43.07692307692308</v>
      </c>
      <c r="AN53">
        <v>6.9950000000000001</v>
      </c>
      <c r="AO53">
        <v>71.013099999999994</v>
      </c>
      <c r="AP53">
        <v>42.1875</v>
      </c>
      <c r="AQ53">
        <v>5.8090000000000002</v>
      </c>
      <c r="AR53">
        <v>80.642300000000006</v>
      </c>
      <c r="AS53">
        <v>42.1875</v>
      </c>
      <c r="AT53">
        <v>22.847999999999999</v>
      </c>
      <c r="AU53">
        <v>75.968000000000004</v>
      </c>
      <c r="AV53">
        <v>42.857142857142854</v>
      </c>
      <c r="AW53">
        <v>8.6329999999999991</v>
      </c>
      <c r="AX53">
        <v>91.784000000000006</v>
      </c>
      <c r="AY53">
        <v>41.935483870967744</v>
      </c>
      <c r="AZ53">
        <v>5.3296999999999999</v>
      </c>
      <c r="BA53">
        <v>98.826999999999998</v>
      </c>
      <c r="BB53">
        <v>41.935483870967744</v>
      </c>
      <c r="BC53">
        <v>4.702</v>
      </c>
      <c r="BD53">
        <v>115.042</v>
      </c>
      <c r="BE53">
        <v>42.622950819672127</v>
      </c>
      <c r="BF53">
        <v>10.062200000000001</v>
      </c>
      <c r="BG53">
        <v>68.876199999999997</v>
      </c>
      <c r="BH53">
        <v>43.333333333333336</v>
      </c>
      <c r="BI53">
        <v>4.3784999999999998</v>
      </c>
      <c r="BJ53">
        <v>78.266000000000005</v>
      </c>
      <c r="BK53">
        <v>42.372881355932201</v>
      </c>
      <c r="BL53">
        <v>2.7825000000000002</v>
      </c>
      <c r="BM53">
        <v>91.733000000000004</v>
      </c>
      <c r="BN53">
        <v>43.103448275862064</v>
      </c>
      <c r="BO53">
        <v>32.258000000000003</v>
      </c>
      <c r="BP53">
        <v>77.001999999999995</v>
      </c>
      <c r="BQ53">
        <v>43.103448275862064</v>
      </c>
      <c r="BR53">
        <v>13.125999999999999</v>
      </c>
      <c r="BS53">
        <v>86.774799999999999</v>
      </c>
      <c r="BT53">
        <v>42.857142857142854</v>
      </c>
      <c r="BU53">
        <v>2.2223999999999999</v>
      </c>
      <c r="BV53">
        <v>86.777600000000007</v>
      </c>
      <c r="BW53">
        <v>42.857142857142854</v>
      </c>
      <c r="BX53">
        <v>6.0709999999999997</v>
      </c>
      <c r="BY53">
        <v>97.292000000000002</v>
      </c>
      <c r="BZ53">
        <v>42.857142857142854</v>
      </c>
      <c r="CA53">
        <v>4.4770000000000003</v>
      </c>
      <c r="CB53">
        <v>88.747600000000006</v>
      </c>
      <c r="CC53">
        <v>42.857142857142854</v>
      </c>
      <c r="CD53">
        <v>11</v>
      </c>
      <c r="CE53">
        <v>109.718</v>
      </c>
      <c r="CF53">
        <v>43.636363636363633</v>
      </c>
      <c r="CG53">
        <v>8.9111999999999991</v>
      </c>
      <c r="CH53">
        <v>68.284700000000001</v>
      </c>
      <c r="CI53">
        <v>43.636363636363633</v>
      </c>
      <c r="CJ53">
        <v>0.58150000000000002</v>
      </c>
      <c r="CK53">
        <v>91.96</v>
      </c>
      <c r="CL53">
        <v>42.592592592592595</v>
      </c>
      <c r="CM53">
        <v>19.946000000000002</v>
      </c>
      <c r="CN53">
        <v>87.22</v>
      </c>
      <c r="CO53">
        <v>42.592592592592595</v>
      </c>
      <c r="CP53">
        <v>41.381999999999998</v>
      </c>
      <c r="CQ53">
        <v>82.503500000000003</v>
      </c>
      <c r="CR53">
        <v>43.39622641509434</v>
      </c>
      <c r="CS53">
        <v>1.29</v>
      </c>
      <c r="CT53">
        <v>100.45</v>
      </c>
      <c r="CU53">
        <v>42.307692307692307</v>
      </c>
      <c r="CV53">
        <v>4</v>
      </c>
      <c r="CW53">
        <v>97.168000000000006</v>
      </c>
      <c r="CX53">
        <v>43.137254901960787</v>
      </c>
      <c r="CY53">
        <v>5.8875999999999999</v>
      </c>
      <c r="CZ53">
        <v>105.91500000000001</v>
      </c>
      <c r="DA53">
        <v>43.137254901960787</v>
      </c>
      <c r="DB53">
        <v>0</v>
      </c>
      <c r="DC53">
        <v>104.214</v>
      </c>
      <c r="DD53">
        <v>43.18181818181818</v>
      </c>
      <c r="DE53">
        <v>3.0411999999999999</v>
      </c>
      <c r="DF53">
        <v>129.33099999999999</v>
      </c>
      <c r="DG53">
        <v>43.18181818181818</v>
      </c>
      <c r="DH53">
        <v>0.35499999999999998</v>
      </c>
      <c r="DI53">
        <v>118.378</v>
      </c>
    </row>
    <row r="54" spans="1:118" x14ac:dyDescent="0.65">
      <c r="C54">
        <v>43.75</v>
      </c>
      <c r="D54">
        <v>3.8866000000000001</v>
      </c>
      <c r="E54">
        <v>86.567999999999998</v>
      </c>
      <c r="F54">
        <v>42.857142857142854</v>
      </c>
      <c r="G54">
        <v>4.9375</v>
      </c>
      <c r="H54">
        <v>86.860699999999994</v>
      </c>
      <c r="I54">
        <v>42.857142857142854</v>
      </c>
      <c r="J54">
        <v>2.5123000000000002</v>
      </c>
      <c r="K54">
        <v>98.733999999999995</v>
      </c>
      <c r="L54">
        <v>42.857142857142854</v>
      </c>
      <c r="M54">
        <v>2.5819000000000001</v>
      </c>
      <c r="N54">
        <v>112.732</v>
      </c>
      <c r="O54">
        <v>43.661971830985912</v>
      </c>
      <c r="P54">
        <v>6</v>
      </c>
      <c r="Q54">
        <v>90.153000000000006</v>
      </c>
      <c r="R54">
        <v>43.661971830985912</v>
      </c>
      <c r="S54">
        <v>7</v>
      </c>
      <c r="T54">
        <v>74.536000000000001</v>
      </c>
      <c r="U54">
        <v>44.285714285714285</v>
      </c>
      <c r="V54">
        <v>3.7446000000000002</v>
      </c>
      <c r="W54">
        <v>112.726</v>
      </c>
      <c r="X54">
        <v>43.478260869565219</v>
      </c>
      <c r="Y54">
        <v>2.16</v>
      </c>
      <c r="Z54">
        <v>84.13</v>
      </c>
      <c r="AA54">
        <v>44.117647058823529</v>
      </c>
      <c r="AB54">
        <v>3.0150000000000001</v>
      </c>
      <c r="AC54">
        <v>72.153499999999994</v>
      </c>
      <c r="AD54">
        <v>43.939393939393938</v>
      </c>
      <c r="AE54">
        <v>5.36</v>
      </c>
      <c r="AF54">
        <v>88.111000000000004</v>
      </c>
      <c r="AG54">
        <v>43.939393939393938</v>
      </c>
      <c r="AH54">
        <v>2.028</v>
      </c>
      <c r="AI54">
        <v>81.468000000000004</v>
      </c>
      <c r="AJ54">
        <v>43.939393939393938</v>
      </c>
      <c r="AK54">
        <v>7.7619999999999996</v>
      </c>
      <c r="AL54">
        <v>114.72799999999999</v>
      </c>
      <c r="AM54">
        <v>44.61538461538462</v>
      </c>
      <c r="AN54">
        <v>6.6529999999999996</v>
      </c>
      <c r="AO54">
        <v>72.724500000000006</v>
      </c>
      <c r="AP54">
        <v>43.75</v>
      </c>
      <c r="AQ54">
        <v>5.5190000000000001</v>
      </c>
      <c r="AR54">
        <v>83.590599999999995</v>
      </c>
      <c r="AS54">
        <v>43.75</v>
      </c>
      <c r="AT54">
        <v>14.984999999999999</v>
      </c>
      <c r="AU54">
        <v>73.608999999999995</v>
      </c>
      <c r="AV54">
        <v>44.444444444444443</v>
      </c>
      <c r="AW54">
        <v>9.7360000000000007</v>
      </c>
      <c r="AX54">
        <v>93.451999999999998</v>
      </c>
      <c r="AY54">
        <v>43.548387096774192</v>
      </c>
      <c r="AZ54">
        <v>5.2390999999999996</v>
      </c>
      <c r="BA54">
        <v>98.606999999999999</v>
      </c>
      <c r="BB54">
        <v>43.548387096774192</v>
      </c>
      <c r="BC54">
        <v>4.6946000000000003</v>
      </c>
      <c r="BD54">
        <v>119.801</v>
      </c>
      <c r="BE54">
        <v>44.26229508196721</v>
      </c>
      <c r="BF54">
        <v>11.1465</v>
      </c>
      <c r="BG54">
        <v>67.648799999999994</v>
      </c>
      <c r="BH54">
        <v>45</v>
      </c>
      <c r="BI54">
        <v>4.1374000000000004</v>
      </c>
      <c r="BJ54">
        <v>73.519000000000005</v>
      </c>
      <c r="BK54">
        <v>44.067796610169488</v>
      </c>
      <c r="BL54">
        <v>2.5200999999999998</v>
      </c>
      <c r="BM54">
        <v>97.430999999999997</v>
      </c>
      <c r="BN54">
        <v>44.827586206896555</v>
      </c>
      <c r="BO54">
        <v>60.876800000000003</v>
      </c>
      <c r="BP54">
        <v>77.614999999999995</v>
      </c>
      <c r="BQ54">
        <v>44.827586206896555</v>
      </c>
      <c r="BR54">
        <v>20.683</v>
      </c>
      <c r="BS54">
        <v>88.137900000000002</v>
      </c>
      <c r="BT54">
        <v>44.642857142857146</v>
      </c>
      <c r="BU54">
        <v>2.0427</v>
      </c>
      <c r="BV54">
        <v>87.135800000000003</v>
      </c>
      <c r="BW54">
        <v>44.642857142857146</v>
      </c>
      <c r="BX54">
        <v>6</v>
      </c>
      <c r="BY54">
        <v>95.632000000000005</v>
      </c>
      <c r="BZ54">
        <v>44.642857142857146</v>
      </c>
      <c r="CA54">
        <v>4.0856000000000003</v>
      </c>
      <c r="CB54">
        <v>89.474100000000007</v>
      </c>
      <c r="CC54">
        <v>44.642857142857146</v>
      </c>
      <c r="CD54">
        <v>9.9550000000000001</v>
      </c>
      <c r="CE54">
        <v>115.79600000000001</v>
      </c>
      <c r="CL54">
        <v>44.444444444444443</v>
      </c>
      <c r="CM54">
        <v>22.898</v>
      </c>
      <c r="CN54">
        <v>82.031999999999996</v>
      </c>
      <c r="CO54">
        <v>44.444444444444443</v>
      </c>
      <c r="CP54">
        <v>31.81</v>
      </c>
      <c r="CQ54">
        <v>82.668700000000001</v>
      </c>
      <c r="CU54">
        <v>44.230769230769226</v>
      </c>
      <c r="CV54">
        <v>3.621</v>
      </c>
      <c r="CW54">
        <v>98.641999999999996</v>
      </c>
    </row>
    <row r="55" spans="1:118" x14ac:dyDescent="0.65">
      <c r="C55">
        <v>45</v>
      </c>
      <c r="D55">
        <v>5.1520999999999999</v>
      </c>
      <c r="E55">
        <v>85.778999999999996</v>
      </c>
      <c r="F55">
        <v>44.155844155844157</v>
      </c>
      <c r="G55">
        <v>5.0103</v>
      </c>
      <c r="H55">
        <v>86.241699999999994</v>
      </c>
      <c r="I55">
        <v>44.155844155844157</v>
      </c>
      <c r="J55">
        <v>2.0350999999999999</v>
      </c>
      <c r="K55">
        <v>97.745000000000005</v>
      </c>
      <c r="L55">
        <v>44.155844155844157</v>
      </c>
      <c r="M55">
        <v>3.5615999999999999</v>
      </c>
      <c r="N55">
        <v>109.402</v>
      </c>
      <c r="X55">
        <v>44.927536231884055</v>
      </c>
      <c r="Y55">
        <v>2.9940000000000002</v>
      </c>
      <c r="Z55">
        <v>85.253</v>
      </c>
      <c r="DL55" t="s">
        <v>98</v>
      </c>
      <c r="DM55" t="s">
        <v>99</v>
      </c>
      <c r="DN55" t="s">
        <v>100</v>
      </c>
    </row>
    <row r="56" spans="1:118" s="3" customFormat="1" x14ac:dyDescent="0.65">
      <c r="A56" s="2" t="s">
        <v>96</v>
      </c>
      <c r="B56" s="2"/>
      <c r="D56" s="3">
        <f>(D52+D53+D54+D55)/4</f>
        <v>3.8524000000000003</v>
      </c>
      <c r="E56" s="3">
        <f>(E52+E53+E54+E55)/4</f>
        <v>89.040750000000003</v>
      </c>
      <c r="G56" s="3">
        <f>(G52+G53+G54+G55)/4</f>
        <v>4.6831250000000004</v>
      </c>
      <c r="H56" s="3">
        <f>(H52+H53+H54+H55)/4</f>
        <v>88.216074999999989</v>
      </c>
      <c r="J56" s="3">
        <f>(J52+J53+J54+J55)/4</f>
        <v>2.6368499999999999</v>
      </c>
      <c r="K56" s="3">
        <f>(K52+K53+K54+K55)/4</f>
        <v>95.871499999999997</v>
      </c>
      <c r="M56" s="3">
        <f>(M52+M53+M54+M55)/4</f>
        <v>2.5358749999999999</v>
      </c>
      <c r="N56" s="3">
        <f>(N52+N53+N54+N55)/4</f>
        <v>111.7675</v>
      </c>
      <c r="P56" s="3">
        <f>(P52+P53+P54)/3</f>
        <v>5.9779333333333327</v>
      </c>
      <c r="Q56" s="3">
        <f>(Q52+Q53+Q54)/3</f>
        <v>93.079000000000008</v>
      </c>
      <c r="S56" s="3">
        <f>(S52+S53+S54)/3</f>
        <v>7.2536666666666667</v>
      </c>
      <c r="T56" s="3">
        <f>(T52+T53+T54)/3</f>
        <v>79.094999999999999</v>
      </c>
      <c r="V56" s="3">
        <f>(V52+V53+V54)/3</f>
        <v>3.8794000000000004</v>
      </c>
      <c r="W56" s="3">
        <f>(W52+W53+W54)/3</f>
        <v>109.45366666666666</v>
      </c>
      <c r="Y56" s="3">
        <f>(Y52+Y53+Y54+Y55)/4</f>
        <v>2.2885</v>
      </c>
      <c r="Z56" s="3">
        <f>(Z52+Z53+Z54+Z55)/4</f>
        <v>81.63</v>
      </c>
      <c r="AB56" s="3">
        <f>(AB52+AB53+AB54)/3</f>
        <v>3.952666666666667</v>
      </c>
      <c r="AC56" s="3">
        <f>(AC52+AC53+AC54)/3</f>
        <v>72.218366666666668</v>
      </c>
      <c r="AE56" s="3">
        <f>(AE52+AE53+AE54)/3</f>
        <v>4.4969999999999999</v>
      </c>
      <c r="AF56" s="3">
        <f>(AF52+AF53+AF54)/3</f>
        <v>87.582666666666668</v>
      </c>
      <c r="AH56" s="3">
        <f>(AH52+AH53+AH54)/3</f>
        <v>2.5086666666666666</v>
      </c>
      <c r="AI56" s="3">
        <f>(AI52+AI53+AI54)/3</f>
        <v>79.948333333333338</v>
      </c>
      <c r="AK56" s="3">
        <f>(AK52+AK53+AK54)/3</f>
        <v>6.1890000000000001</v>
      </c>
      <c r="AL56" s="3">
        <f>(AL52+AL53+AL54)/3</f>
        <v>120.74033333333334</v>
      </c>
      <c r="AN56" s="3">
        <f>(AN52+AN53+AN54)/3</f>
        <v>6.8826666666666663</v>
      </c>
      <c r="AO56" s="3">
        <f>(AO52+AO53+AO54)/3</f>
        <v>71.6404</v>
      </c>
      <c r="AQ56" s="3">
        <f>(AQ52+AQ53+AQ54)/3</f>
        <v>5.7700000000000005</v>
      </c>
      <c r="AR56" s="3">
        <f>(AR52+AR53+AR54)/3</f>
        <v>79.702933333333334</v>
      </c>
      <c r="AT56" s="3">
        <f>(AT52+AT53+AT54)/3</f>
        <v>21.580333333333332</v>
      </c>
      <c r="AU56" s="3">
        <f>(AU52+AU53+AU54)/3</f>
        <v>76.356666666666669</v>
      </c>
      <c r="AW56" s="3">
        <f>(AW52+AW53+AW54)/3</f>
        <v>8.4359999999999999</v>
      </c>
      <c r="AX56" s="3">
        <f>(AX52+AX53+AX54)/3</f>
        <v>93.134999999999991</v>
      </c>
      <c r="AZ56" s="3">
        <f>(AZ52+AZ53+AZ54)/3</f>
        <v>5.6272666666666664</v>
      </c>
      <c r="BA56" s="3">
        <f>(BA52+BA53+BA54)/3</f>
        <v>97.574333333333314</v>
      </c>
      <c r="BC56" s="3">
        <f>(BC52+BC53+BC54)/3</f>
        <v>4.7641</v>
      </c>
      <c r="BD56" s="3">
        <f>(BD52+BD53+BD54)/3</f>
        <v>115.91866666666665</v>
      </c>
      <c r="BF56" s="3">
        <f>(BF52+BF53+BF54)/3</f>
        <v>10.402900000000001</v>
      </c>
      <c r="BG56" s="3">
        <f>(BG52+BG53+BG54)/3</f>
        <v>69.7624</v>
      </c>
      <c r="BI56" s="3">
        <f>(BI52+BI53+BI54)/3</f>
        <v>4.6643666666666661</v>
      </c>
      <c r="BJ56" s="3">
        <f>(BJ52+BJ53+BJ54)/3</f>
        <v>77.412999999999997</v>
      </c>
      <c r="BL56" s="3">
        <f>(BL52+BL53+BL54)/3</f>
        <v>3.5954999999999999</v>
      </c>
      <c r="BM56" s="3">
        <f>(BM52+BM53+BM54)/3</f>
        <v>92.593999999999994</v>
      </c>
      <c r="BO56" s="3">
        <f>(BO52+BO53+BO54)/3</f>
        <v>36.0062</v>
      </c>
      <c r="BP56" s="3">
        <f>(BP52+BP53+BP54)/3</f>
        <v>76.729333333333329</v>
      </c>
      <c r="BR56" s="3">
        <f>(BR52+BR53+BR54)/3</f>
        <v>14.24</v>
      </c>
      <c r="BS56" s="3">
        <f>(BS52+BS53+BS54)/3</f>
        <v>85.659266666666667</v>
      </c>
      <c r="BU56" s="3">
        <f>(BU52+BU53+BU54)/3</f>
        <v>2.2186666666666666</v>
      </c>
      <c r="BV56" s="3">
        <f>(BV52+BV53+BV54)/3</f>
        <v>87.429133333333326</v>
      </c>
      <c r="BX56" s="3">
        <f>(BX52+BX53+BX54)/3</f>
        <v>6.081666666666667</v>
      </c>
      <c r="BY56" s="3">
        <f>(BY52+BY53+BY54)/3</f>
        <v>97.575333333333333</v>
      </c>
      <c r="CA56" s="3">
        <f>(CA52+CA53+CA54)/3</f>
        <v>4.5685333333333338</v>
      </c>
      <c r="CB56" s="3">
        <f>(CB52+CB53+CB54)/3</f>
        <v>89.975700000000003</v>
      </c>
      <c r="CD56" s="3">
        <f>(CD52+CD53+CD54)/3</f>
        <v>10.651666666666666</v>
      </c>
      <c r="CE56" s="3">
        <f>(CE52+CE53+CE54)/3</f>
        <v>110.60199999999999</v>
      </c>
      <c r="CG56" s="3">
        <f>(CG52+CG53)/2</f>
        <v>8.4047499999999999</v>
      </c>
      <c r="CH56" s="3">
        <f>(CH52+CH53)/2</f>
        <v>68.109250000000003</v>
      </c>
      <c r="CJ56" s="3">
        <f>(CJ52+CJ53)/2</f>
        <v>2.3132999999999999</v>
      </c>
      <c r="CK56" s="3">
        <f>(CK52+CK53)/2</f>
        <v>89.883499999999998</v>
      </c>
      <c r="CM56" s="3">
        <f>(CM52+CM53+CM54)/3</f>
        <v>17.910333333333334</v>
      </c>
      <c r="CN56" s="3">
        <f>(CN52+CN53+CN54)/3</f>
        <v>86.911999999999992</v>
      </c>
      <c r="CP56" s="3">
        <f>(CP52+CP53+CP54)/3</f>
        <v>37.474333333333334</v>
      </c>
      <c r="CQ56" s="3">
        <f>(CQ52+CQ53+CQ54)/3</f>
        <v>81.332400000000007</v>
      </c>
      <c r="CS56" s="3">
        <f>(CS52+CS53)/2</f>
        <v>1.9350000000000001</v>
      </c>
      <c r="CT56" s="3">
        <f>(CT52+CT53)/2</f>
        <v>101.5</v>
      </c>
      <c r="CV56" s="3">
        <f>(CV52+CV53+CV54)/3</f>
        <v>3.9496666666666669</v>
      </c>
      <c r="CW56" s="3">
        <f>(CW52+CW53+CW54)/3</f>
        <v>98.823999999999998</v>
      </c>
      <c r="CY56" s="3">
        <f>(CY52+CY53)/2</f>
        <v>6.5885499999999997</v>
      </c>
      <c r="CZ56" s="3">
        <f>(CZ52+CZ53)/2</f>
        <v>106.4315</v>
      </c>
      <c r="DB56" s="3">
        <f>(DB52+DB53)/2</f>
        <v>0</v>
      </c>
      <c r="DC56" s="3">
        <f>(DC52+DC53)/2</f>
        <v>104.26050000000001</v>
      </c>
      <c r="DE56" s="3">
        <f>(DE52+DE53)/2</f>
        <v>3.3210999999999999</v>
      </c>
      <c r="DF56" s="3">
        <f>(DF52+DF53)/2</f>
        <v>126.4335</v>
      </c>
      <c r="DH56" s="3">
        <f>(DH52+DH53)/2</f>
        <v>0.72699999999999998</v>
      </c>
      <c r="DI56" s="3">
        <f>(DI52+DI53)/2</f>
        <v>117.05250000000001</v>
      </c>
      <c r="DK56" s="3" t="s">
        <v>97</v>
      </c>
      <c r="DL56" s="3">
        <f>(SUM(D56,G56,J56,M56,P56,S56,V56,Y56,AB56,AE56,AH56,AK56,AN56,AQ56,AT56,AW56,AZ56,BC56,BF56,BI56,BL56,BO56,BR56,BU56,BX56,CA56,CD56,CG56,CJ56,CM56,CP56,CS56,CV56,CY56,DB56,DE56,DH56))/37</f>
        <v>7.5234860360360365</v>
      </c>
      <c r="DM56" s="3">
        <f>_xlfn.STDEV.P(D56,G56,J56,M56,P56,S56,V56,Y56,AB56,AE56,AH56,AK56,AN56,AQ56,AT56,AW56,AZ56,BC56,BF56,BI56,BL56,BO56,BR56,BU56,BX56,CA56,CD56,CG56,CJ56,CM56,CP56,CS56,CV56,CY56,DB56,DE56,DH56)</f>
        <v>8.2373769019084921</v>
      </c>
      <c r="DN56" s="3">
        <f>DM56/(SQRT(37))</f>
        <v>1.3542164207262977</v>
      </c>
    </row>
    <row r="57" spans="1:118" x14ac:dyDescent="0.65">
      <c r="DK57" s="3" t="s">
        <v>101</v>
      </c>
      <c r="DL57" s="3">
        <f>(SUM(E56,H56,K56,N56,Q56,T56,W56,Z56,AC56,AF56,AI56,AL56,AO56,AR56,AU56,AX56,BA56,BD56,BG56,BJ56,BM56,BP56,BS56,BV56,BY56,CB56,CE56,CH56,CK56,CN56,CQ56,CT56,CW56,CZ56,DC56,DF56,DI56))/37</f>
        <v>92.201365090090093</v>
      </c>
      <c r="DM57" s="3">
        <f>_xlfn.STDEV.P(E56,H56,K56,N56,Q56,T56,W56,Z56,AC56,AF56,AI56,AL56,AO56,AR56,AU56,AX56,BA56,BD56,BG56,BJ56,BM56,BP56,BS56,BV56,BY56,CB56,CE56,CH56,CK56,CN56,CQ56,CT56,CW56,CZ56,DC56,DF56,DI56)</f>
        <v>14.896903331450343</v>
      </c>
      <c r="DN57" s="3">
        <f>DM57/(SQRT(37))</f>
        <v>2.4490358216762398</v>
      </c>
    </row>
    <row r="58" spans="1:118" x14ac:dyDescent="0.65">
      <c r="A58" t="s">
        <v>85</v>
      </c>
      <c r="C58">
        <v>46.25</v>
      </c>
      <c r="D58">
        <v>6.9770000000000003</v>
      </c>
      <c r="E58">
        <v>87.314999999999998</v>
      </c>
      <c r="F58">
        <v>45.454545454545453</v>
      </c>
      <c r="G58">
        <v>5</v>
      </c>
      <c r="H58">
        <v>81.336200000000005</v>
      </c>
      <c r="I58">
        <v>45.454545454545453</v>
      </c>
      <c r="J58">
        <v>2.1415999999999999</v>
      </c>
      <c r="K58">
        <v>95.86</v>
      </c>
      <c r="L58">
        <v>45.454545454545453</v>
      </c>
      <c r="M58">
        <v>3.5996999999999999</v>
      </c>
      <c r="N58">
        <v>104.25700000000001</v>
      </c>
      <c r="O58">
        <v>45.070422535211272</v>
      </c>
      <c r="P58">
        <v>6</v>
      </c>
      <c r="Q58">
        <v>88.837000000000003</v>
      </c>
      <c r="R58">
        <v>45.070422535211272</v>
      </c>
      <c r="S58">
        <v>6.9589999999999996</v>
      </c>
      <c r="T58">
        <v>73.212999999999994</v>
      </c>
      <c r="U58">
        <v>45.714285714285715</v>
      </c>
      <c r="V58">
        <v>3.6734</v>
      </c>
      <c r="W58">
        <v>115.53100000000001</v>
      </c>
      <c r="X58">
        <v>46.376811594202898</v>
      </c>
      <c r="Y58">
        <v>2.1920000000000002</v>
      </c>
      <c r="Z58">
        <v>84.691000000000003</v>
      </c>
      <c r="AA58">
        <v>45.588235294117645</v>
      </c>
      <c r="AB58">
        <v>4.4260000000000002</v>
      </c>
      <c r="AC58">
        <v>73.399699999999996</v>
      </c>
      <c r="AD58">
        <v>45.454545454545453</v>
      </c>
      <c r="AE58">
        <v>7.133</v>
      </c>
      <c r="AF58">
        <v>88.087000000000003</v>
      </c>
      <c r="AG58">
        <v>45.454545454545453</v>
      </c>
      <c r="AH58">
        <v>2.871</v>
      </c>
      <c r="AI58">
        <v>82.278000000000006</v>
      </c>
      <c r="AJ58">
        <v>45.454545454545453</v>
      </c>
      <c r="AK58">
        <v>8.2690000000000001</v>
      </c>
      <c r="AL58">
        <v>107.071</v>
      </c>
      <c r="AM58">
        <v>46.153846153846153</v>
      </c>
      <c r="AN58">
        <v>6.9109999999999996</v>
      </c>
      <c r="AO58">
        <v>78.471000000000004</v>
      </c>
      <c r="AP58">
        <v>45.3125</v>
      </c>
      <c r="AQ58">
        <v>5.29</v>
      </c>
      <c r="AR58">
        <v>84</v>
      </c>
      <c r="AS58">
        <v>45.3125</v>
      </c>
      <c r="AT58">
        <v>8.3030000000000008</v>
      </c>
      <c r="AU58">
        <v>69.313999999999993</v>
      </c>
      <c r="AV58">
        <v>46.031746031746032</v>
      </c>
      <c r="AW58">
        <v>8.4030000000000005</v>
      </c>
      <c r="AX58">
        <v>95.513999999999996</v>
      </c>
      <c r="AY58">
        <v>45.161290322580641</v>
      </c>
      <c r="AZ58">
        <v>6.0190999999999999</v>
      </c>
      <c r="BA58">
        <v>96.793000000000006</v>
      </c>
      <c r="BB58">
        <v>45.161290322580641</v>
      </c>
      <c r="BC58">
        <v>4</v>
      </c>
      <c r="BD58">
        <v>126.221</v>
      </c>
      <c r="BE58">
        <v>45.901639344262293</v>
      </c>
      <c r="BF58">
        <v>11.9381</v>
      </c>
      <c r="BG58">
        <v>67.152900000000002</v>
      </c>
      <c r="BH58">
        <v>46.666666666666664</v>
      </c>
      <c r="BI58">
        <v>5.0481999999999996</v>
      </c>
      <c r="BJ58">
        <v>70.373999999999995</v>
      </c>
      <c r="BK58">
        <v>45.762711864406782</v>
      </c>
      <c r="BL58">
        <v>2</v>
      </c>
      <c r="BM58">
        <v>96.602000000000004</v>
      </c>
      <c r="BN58">
        <v>46.551724137931032</v>
      </c>
      <c r="BO58">
        <v>75.411500000000004</v>
      </c>
      <c r="BP58">
        <v>76.317999999999998</v>
      </c>
      <c r="BQ58">
        <v>46.551724137931032</v>
      </c>
      <c r="BR58">
        <v>36.274999999999999</v>
      </c>
      <c r="BS58">
        <v>84.426900000000003</v>
      </c>
      <c r="BT58">
        <v>46.428571428571431</v>
      </c>
      <c r="BU58">
        <v>1.2310000000000001</v>
      </c>
      <c r="BV58">
        <v>87.753699999999995</v>
      </c>
      <c r="BW58">
        <v>46.428571428571431</v>
      </c>
      <c r="BX58">
        <v>5.9409999999999998</v>
      </c>
      <c r="BY58">
        <v>94.042000000000002</v>
      </c>
      <c r="BZ58">
        <v>46.428571428571431</v>
      </c>
      <c r="CA58">
        <v>4.7743000000000002</v>
      </c>
      <c r="CB58">
        <v>92.432000000000002</v>
      </c>
      <c r="CC58">
        <v>46.428571428571431</v>
      </c>
      <c r="CD58">
        <v>9.3450000000000006</v>
      </c>
      <c r="CE58">
        <v>116.953</v>
      </c>
      <c r="CF58">
        <v>45.454545454545453</v>
      </c>
      <c r="CG58">
        <v>8.9445999999999994</v>
      </c>
      <c r="CH58">
        <v>68.555599999999998</v>
      </c>
      <c r="CI58">
        <v>45.454545454545453</v>
      </c>
      <c r="CJ58">
        <v>0</v>
      </c>
      <c r="CK58">
        <v>93.067999999999998</v>
      </c>
      <c r="CL58">
        <v>46.296296296296298</v>
      </c>
      <c r="CM58">
        <v>17.169</v>
      </c>
      <c r="CN58">
        <v>79.19</v>
      </c>
      <c r="CO58">
        <v>46.296296296296298</v>
      </c>
      <c r="CP58">
        <v>23.292000000000002</v>
      </c>
      <c r="CQ58">
        <v>88.274699999999996</v>
      </c>
      <c r="CR58">
        <v>45.283018867924532</v>
      </c>
      <c r="CS58">
        <v>0.42299999999999999</v>
      </c>
      <c r="CT58">
        <v>95.280199999999994</v>
      </c>
      <c r="CU58">
        <v>46.153846153846153</v>
      </c>
      <c r="CV58">
        <v>3.1819999999999999</v>
      </c>
      <c r="CW58">
        <v>105.72199999999999</v>
      </c>
      <c r="CX58">
        <v>45.098039215686278</v>
      </c>
      <c r="CY58">
        <v>4.0362999999999998</v>
      </c>
      <c r="CZ58">
        <v>101.849</v>
      </c>
      <c r="DA58">
        <v>45.098039215686278</v>
      </c>
      <c r="DB58">
        <v>0</v>
      </c>
      <c r="DC58">
        <v>103.224</v>
      </c>
      <c r="DD58">
        <v>45.454545454545453</v>
      </c>
      <c r="DE58">
        <v>4.3849999999999998</v>
      </c>
      <c r="DF58">
        <v>131.56</v>
      </c>
      <c r="DG58">
        <v>45.454545454545453</v>
      </c>
      <c r="DH58">
        <v>0</v>
      </c>
      <c r="DI58">
        <v>120.05500000000001</v>
      </c>
    </row>
    <row r="59" spans="1:118" x14ac:dyDescent="0.65">
      <c r="C59">
        <v>47.5</v>
      </c>
      <c r="D59">
        <v>6.9092000000000002</v>
      </c>
      <c r="E59">
        <v>91.447000000000003</v>
      </c>
      <c r="F59">
        <v>46.753246753246749</v>
      </c>
      <c r="G59">
        <v>4.1710000000000003</v>
      </c>
      <c r="H59">
        <v>79.262900000000002</v>
      </c>
      <c r="I59">
        <v>46.753246753246749</v>
      </c>
      <c r="J59">
        <v>2</v>
      </c>
      <c r="K59">
        <v>95.328000000000003</v>
      </c>
      <c r="L59">
        <v>46.753246753246749</v>
      </c>
      <c r="M59">
        <v>2.9390000000000001</v>
      </c>
      <c r="N59">
        <v>102.944</v>
      </c>
      <c r="O59">
        <v>46.478873239436616</v>
      </c>
      <c r="P59">
        <v>6</v>
      </c>
      <c r="Q59">
        <v>87.447999999999993</v>
      </c>
      <c r="R59">
        <v>46.478873239436616</v>
      </c>
      <c r="S59">
        <v>7</v>
      </c>
      <c r="T59">
        <v>73.870999999999995</v>
      </c>
      <c r="U59">
        <v>47.142857142857139</v>
      </c>
      <c r="V59">
        <v>3.6021000000000001</v>
      </c>
      <c r="W59">
        <v>116.148</v>
      </c>
      <c r="X59">
        <v>47.826086956521742</v>
      </c>
      <c r="Y59">
        <v>2.1920000000000002</v>
      </c>
      <c r="Z59">
        <v>83.938000000000002</v>
      </c>
      <c r="AA59">
        <v>47.058823529411761</v>
      </c>
      <c r="AB59">
        <v>9.1059999999999999</v>
      </c>
      <c r="AC59">
        <v>73.640699999999995</v>
      </c>
      <c r="AD59">
        <v>46.969696969696969</v>
      </c>
      <c r="AE59">
        <v>10.157999999999999</v>
      </c>
      <c r="AF59">
        <v>87.480999999999995</v>
      </c>
      <c r="AG59">
        <v>46.969696969696969</v>
      </c>
      <c r="AH59">
        <v>4.1870000000000003</v>
      </c>
      <c r="AI59">
        <v>79.992000000000004</v>
      </c>
      <c r="AJ59">
        <v>46.969696969696969</v>
      </c>
      <c r="AK59">
        <v>7.194</v>
      </c>
      <c r="AL59">
        <v>103.55800000000001</v>
      </c>
      <c r="AM59">
        <v>47.692307692307693</v>
      </c>
      <c r="AN59">
        <v>6.0060000000000002</v>
      </c>
      <c r="AO59">
        <v>80.291899999999998</v>
      </c>
      <c r="AP59">
        <v>46.875</v>
      </c>
      <c r="AQ59">
        <v>4.9390000000000001</v>
      </c>
      <c r="AR59">
        <v>83.598299999999995</v>
      </c>
      <c r="AS59">
        <v>46.875</v>
      </c>
      <c r="AT59">
        <v>5.5640000000000001</v>
      </c>
      <c r="AU59">
        <v>72.096999999999994</v>
      </c>
      <c r="AV59">
        <v>47.619047619047613</v>
      </c>
      <c r="AW59">
        <v>6.5259999999999998</v>
      </c>
      <c r="AX59">
        <v>96.578999999999994</v>
      </c>
      <c r="AY59">
        <v>46.774193548387096</v>
      </c>
      <c r="AZ59">
        <v>5.7</v>
      </c>
      <c r="BA59">
        <v>96.414000000000001</v>
      </c>
      <c r="BB59">
        <v>46.774193548387096</v>
      </c>
      <c r="BC59">
        <v>4</v>
      </c>
      <c r="BD59">
        <v>126.977</v>
      </c>
      <c r="BE59">
        <v>47.540983606557376</v>
      </c>
      <c r="BF59">
        <v>12.4543</v>
      </c>
      <c r="BG59">
        <v>67.813599999999994</v>
      </c>
      <c r="BH59">
        <v>48.333333333333336</v>
      </c>
      <c r="BI59">
        <v>6.8182999999999998</v>
      </c>
      <c r="BJ59">
        <v>68.081999999999994</v>
      </c>
      <c r="BK59">
        <v>47.457627118644069</v>
      </c>
      <c r="BL59">
        <v>2</v>
      </c>
      <c r="BM59">
        <v>88.914000000000001</v>
      </c>
      <c r="BN59">
        <v>48.275862068965516</v>
      </c>
      <c r="BO59">
        <v>63.672899999999998</v>
      </c>
      <c r="BP59">
        <v>73.820999999999998</v>
      </c>
      <c r="BQ59">
        <v>48.275862068965516</v>
      </c>
      <c r="BR59">
        <v>43.429000000000002</v>
      </c>
      <c r="BS59">
        <v>86.065299999999993</v>
      </c>
      <c r="BT59">
        <v>48.214285714285715</v>
      </c>
      <c r="BU59">
        <v>0.34539999999999998</v>
      </c>
      <c r="BV59">
        <v>87.062299999999993</v>
      </c>
      <c r="BW59">
        <v>48.214285714285715</v>
      </c>
      <c r="BX59">
        <v>4.3620000000000001</v>
      </c>
      <c r="BY59">
        <v>96.658000000000001</v>
      </c>
      <c r="BZ59">
        <v>48.214285714285715</v>
      </c>
      <c r="CA59">
        <v>5.6980000000000004</v>
      </c>
      <c r="CB59">
        <v>94.827699999999993</v>
      </c>
      <c r="CC59">
        <v>48.214285714285715</v>
      </c>
      <c r="CD59">
        <v>10</v>
      </c>
      <c r="CE59">
        <v>112.786</v>
      </c>
      <c r="CF59">
        <v>47.272727272727273</v>
      </c>
      <c r="CG59">
        <v>8.3722999999999992</v>
      </c>
      <c r="CH59">
        <v>68.119100000000003</v>
      </c>
      <c r="CI59">
        <v>47.272727272727273</v>
      </c>
      <c r="CJ59">
        <v>0</v>
      </c>
      <c r="CK59">
        <v>96.328000000000003</v>
      </c>
      <c r="CL59">
        <v>48.148148148148145</v>
      </c>
      <c r="CM59">
        <v>10.321</v>
      </c>
      <c r="CN59">
        <v>79.278000000000006</v>
      </c>
      <c r="CO59">
        <v>48.148148148148145</v>
      </c>
      <c r="CP59">
        <v>10.512</v>
      </c>
      <c r="CQ59">
        <v>94.455799999999996</v>
      </c>
      <c r="CR59">
        <v>47.169811320754718</v>
      </c>
      <c r="CS59">
        <v>0.41699999999999998</v>
      </c>
      <c r="CT59">
        <v>89.570999999999998</v>
      </c>
      <c r="CU59">
        <v>48.07692307692308</v>
      </c>
      <c r="CV59">
        <v>3</v>
      </c>
      <c r="CW59">
        <v>102.84399999999999</v>
      </c>
      <c r="CX59">
        <v>47.058823529411761</v>
      </c>
      <c r="CY59">
        <v>3.5596999999999999</v>
      </c>
      <c r="CZ59">
        <v>97.54</v>
      </c>
      <c r="DA59">
        <v>47.058823529411761</v>
      </c>
      <c r="DB59">
        <v>0</v>
      </c>
      <c r="DC59">
        <v>102.798</v>
      </c>
      <c r="DD59">
        <v>47.727272727272727</v>
      </c>
      <c r="DE59">
        <v>5.6516999999999999</v>
      </c>
      <c r="DF59">
        <v>132.43799999999999</v>
      </c>
      <c r="DG59">
        <v>47.727272727272727</v>
      </c>
      <c r="DH59">
        <v>0</v>
      </c>
      <c r="DI59">
        <v>116.937</v>
      </c>
    </row>
    <row r="60" spans="1:118" x14ac:dyDescent="0.65">
      <c r="C60">
        <v>48.75</v>
      </c>
      <c r="D60">
        <v>6.6246999999999998</v>
      </c>
      <c r="E60">
        <v>94.239000000000004</v>
      </c>
      <c r="F60">
        <v>48.051948051948052</v>
      </c>
      <c r="G60">
        <v>4</v>
      </c>
      <c r="H60">
        <v>79.811899999999994</v>
      </c>
      <c r="I60">
        <v>48.051948051948052</v>
      </c>
      <c r="J60">
        <v>2</v>
      </c>
      <c r="K60">
        <v>95.475999999999999</v>
      </c>
      <c r="L60">
        <v>48.051948051948052</v>
      </c>
      <c r="M60">
        <v>2.2541000000000002</v>
      </c>
      <c r="N60">
        <v>102.587</v>
      </c>
      <c r="O60">
        <v>47.887323943661968</v>
      </c>
      <c r="P60">
        <v>6</v>
      </c>
      <c r="Q60">
        <v>89.328000000000003</v>
      </c>
      <c r="R60">
        <v>47.887323943661968</v>
      </c>
      <c r="S60">
        <v>7.87</v>
      </c>
      <c r="T60">
        <v>75.302000000000007</v>
      </c>
      <c r="U60">
        <v>48.571428571428569</v>
      </c>
      <c r="V60">
        <v>3.5308999999999999</v>
      </c>
      <c r="W60">
        <v>116.658</v>
      </c>
      <c r="X60">
        <v>49.275362318840585</v>
      </c>
      <c r="Y60">
        <v>2.0550000000000002</v>
      </c>
      <c r="Z60">
        <v>85.364000000000004</v>
      </c>
      <c r="AA60">
        <v>48.529411764705884</v>
      </c>
      <c r="AB60">
        <v>18.257999999999999</v>
      </c>
      <c r="AC60">
        <v>75.3399</v>
      </c>
      <c r="AD60">
        <v>48.484848484848484</v>
      </c>
      <c r="AE60">
        <v>13.819000000000001</v>
      </c>
      <c r="AF60">
        <v>83.451999999999998</v>
      </c>
      <c r="AG60">
        <v>48.484848484848484</v>
      </c>
      <c r="AH60">
        <v>5.38</v>
      </c>
      <c r="AI60">
        <v>80.83</v>
      </c>
      <c r="AJ60">
        <v>48.484848484848484</v>
      </c>
      <c r="AK60">
        <v>7.4349999999999996</v>
      </c>
      <c r="AL60">
        <v>99.772999999999996</v>
      </c>
      <c r="AM60">
        <v>49.230769230769234</v>
      </c>
      <c r="AN60">
        <v>6.91</v>
      </c>
      <c r="AO60">
        <v>79.665099999999995</v>
      </c>
      <c r="AP60">
        <v>48.4375</v>
      </c>
      <c r="AQ60">
        <v>4.0869999999999997</v>
      </c>
      <c r="AR60">
        <v>81.426599999999993</v>
      </c>
      <c r="AS60">
        <v>48.4375</v>
      </c>
      <c r="AT60">
        <v>8.6890000000000001</v>
      </c>
      <c r="AU60">
        <v>75.442999999999998</v>
      </c>
      <c r="AV60">
        <v>49.206349206349202</v>
      </c>
      <c r="AW60">
        <v>6</v>
      </c>
      <c r="AX60">
        <v>98.671000000000006</v>
      </c>
      <c r="AY60">
        <v>48.387096774193552</v>
      </c>
      <c r="AZ60">
        <v>5.1566999999999998</v>
      </c>
      <c r="BA60">
        <v>90.781000000000006</v>
      </c>
      <c r="BB60">
        <v>48.387096774193552</v>
      </c>
      <c r="BC60">
        <v>4</v>
      </c>
      <c r="BD60">
        <v>124.28</v>
      </c>
      <c r="BE60">
        <v>49.180327868852459</v>
      </c>
      <c r="BF60">
        <v>12.065200000000001</v>
      </c>
      <c r="BG60">
        <v>69.807400000000001</v>
      </c>
      <c r="BH60">
        <v>50</v>
      </c>
      <c r="BI60">
        <v>8.5677000000000003</v>
      </c>
      <c r="BJ60">
        <v>71.061999999999998</v>
      </c>
      <c r="BK60">
        <v>49.152542372881356</v>
      </c>
      <c r="BL60">
        <v>2</v>
      </c>
      <c r="BM60">
        <v>90.933999999999997</v>
      </c>
      <c r="BN60">
        <v>50</v>
      </c>
      <c r="BO60">
        <v>33.101799999999997</v>
      </c>
      <c r="BP60">
        <v>71.040000000000006</v>
      </c>
      <c r="BQ60">
        <v>50</v>
      </c>
      <c r="BR60">
        <v>40.546999999999997</v>
      </c>
      <c r="BS60">
        <v>89.965599999999995</v>
      </c>
      <c r="BT60">
        <v>50</v>
      </c>
      <c r="BU60">
        <v>0</v>
      </c>
      <c r="BV60">
        <v>86.553100000000001</v>
      </c>
      <c r="BW60">
        <v>50</v>
      </c>
      <c r="BX60">
        <v>3.3919999999999999</v>
      </c>
      <c r="BY60">
        <v>96.548000000000002</v>
      </c>
      <c r="BZ60">
        <v>50</v>
      </c>
      <c r="CA60">
        <v>6.7817999999999996</v>
      </c>
      <c r="CB60">
        <v>96.432000000000002</v>
      </c>
      <c r="CC60">
        <v>50</v>
      </c>
      <c r="CD60">
        <v>10</v>
      </c>
      <c r="CE60">
        <v>108.81100000000001</v>
      </c>
      <c r="CF60">
        <v>49.090909090909093</v>
      </c>
      <c r="CG60">
        <v>7.8623000000000003</v>
      </c>
      <c r="CH60">
        <v>65.989000000000004</v>
      </c>
      <c r="CI60">
        <v>49.090909090909093</v>
      </c>
      <c r="CJ60">
        <v>0.38080000000000003</v>
      </c>
      <c r="CK60">
        <v>98.522000000000006</v>
      </c>
      <c r="CL60">
        <v>50</v>
      </c>
      <c r="CM60">
        <v>2.9340000000000002</v>
      </c>
      <c r="CN60">
        <v>80.444999999999993</v>
      </c>
      <c r="CO60">
        <v>50</v>
      </c>
      <c r="CP60">
        <v>2.3660000000000001</v>
      </c>
      <c r="CQ60">
        <v>98.017099999999999</v>
      </c>
      <c r="CR60">
        <v>49.056603773584904</v>
      </c>
      <c r="CS60">
        <v>0.877</v>
      </c>
      <c r="CT60">
        <v>86.674800000000005</v>
      </c>
      <c r="CU60">
        <v>50</v>
      </c>
      <c r="CV60">
        <v>3</v>
      </c>
      <c r="CW60">
        <v>97.322999999999993</v>
      </c>
      <c r="CX60">
        <v>49.019607843137251</v>
      </c>
      <c r="CY60">
        <v>4.1012000000000004</v>
      </c>
      <c r="CZ60">
        <v>97.07</v>
      </c>
      <c r="DA60">
        <v>49.019607843137251</v>
      </c>
      <c r="DB60">
        <v>0</v>
      </c>
      <c r="DC60">
        <v>95.713999999999999</v>
      </c>
      <c r="DD60">
        <v>50</v>
      </c>
      <c r="DE60">
        <v>9.2271000000000001</v>
      </c>
      <c r="DF60">
        <v>134.63499999999999</v>
      </c>
      <c r="DG60">
        <v>50</v>
      </c>
      <c r="DH60">
        <v>0</v>
      </c>
      <c r="DI60">
        <v>114.929</v>
      </c>
    </row>
    <row r="61" spans="1:118" x14ac:dyDescent="0.65">
      <c r="C61">
        <v>50</v>
      </c>
      <c r="D61">
        <v>5.4066000000000001</v>
      </c>
      <c r="E61">
        <v>96.813999999999993</v>
      </c>
      <c r="F61">
        <v>49.350649350649348</v>
      </c>
      <c r="G61">
        <v>4</v>
      </c>
      <c r="H61">
        <v>80.980599999999995</v>
      </c>
      <c r="I61">
        <v>49.350649350649348</v>
      </c>
      <c r="J61">
        <v>2</v>
      </c>
      <c r="K61">
        <v>94.126000000000005</v>
      </c>
      <c r="L61">
        <v>49.350649350649348</v>
      </c>
      <c r="M61">
        <v>1.7136</v>
      </c>
      <c r="N61">
        <v>95.153999999999996</v>
      </c>
      <c r="O61">
        <v>49.295774647887328</v>
      </c>
      <c r="P61">
        <v>6</v>
      </c>
      <c r="Q61">
        <v>89.942999999999998</v>
      </c>
      <c r="R61">
        <v>49.295774647887328</v>
      </c>
      <c r="S61">
        <v>10.273999999999999</v>
      </c>
      <c r="T61">
        <v>74.873000000000005</v>
      </c>
      <c r="U61">
        <v>50</v>
      </c>
      <c r="V61">
        <v>3.7650000000000001</v>
      </c>
      <c r="W61">
        <v>119.236</v>
      </c>
      <c r="X61">
        <v>50.724637681159422</v>
      </c>
      <c r="Y61">
        <v>2</v>
      </c>
      <c r="Z61">
        <v>87.277000000000001</v>
      </c>
      <c r="AA61">
        <v>50</v>
      </c>
      <c r="AB61">
        <v>31.071999999999999</v>
      </c>
      <c r="AC61">
        <v>78.199399999999997</v>
      </c>
      <c r="AD61">
        <v>50</v>
      </c>
      <c r="AE61">
        <v>14.486000000000001</v>
      </c>
      <c r="AF61">
        <v>79.599999999999994</v>
      </c>
      <c r="AG61">
        <v>50</v>
      </c>
      <c r="AH61">
        <v>6</v>
      </c>
      <c r="AI61">
        <v>82.679000000000002</v>
      </c>
      <c r="AJ61">
        <v>50</v>
      </c>
      <c r="AK61">
        <v>7.3079999999999998</v>
      </c>
      <c r="AL61">
        <v>99.673000000000002</v>
      </c>
      <c r="AP61">
        <v>50</v>
      </c>
      <c r="AQ61">
        <v>2.4550000000000001</v>
      </c>
      <c r="AR61">
        <v>80.128799999999998</v>
      </c>
      <c r="AS61">
        <v>50</v>
      </c>
      <c r="AT61">
        <v>14.705</v>
      </c>
      <c r="AU61">
        <v>77.197000000000003</v>
      </c>
      <c r="AY61">
        <v>50</v>
      </c>
      <c r="AZ61">
        <v>4.2480000000000002</v>
      </c>
      <c r="BA61">
        <v>87.988</v>
      </c>
      <c r="BB61">
        <v>50</v>
      </c>
      <c r="BC61">
        <v>4</v>
      </c>
      <c r="BD61">
        <v>116.06100000000001</v>
      </c>
      <c r="DL61" t="s">
        <v>98</v>
      </c>
      <c r="DM61" t="s">
        <v>99</v>
      </c>
      <c r="DN61" t="s">
        <v>100</v>
      </c>
    </row>
    <row r="62" spans="1:118" s="3" customFormat="1" x14ac:dyDescent="0.65">
      <c r="A62" s="2" t="s">
        <v>96</v>
      </c>
      <c r="B62" s="2"/>
      <c r="D62" s="3">
        <f>(D58+D59+D60+D61)/4</f>
        <v>6.4793750000000001</v>
      </c>
      <c r="E62" s="3">
        <f>(E58+E59+E60+E61)/4</f>
        <v>92.453749999999985</v>
      </c>
      <c r="G62" s="3">
        <f>(G58+G59+G60+G61)/4</f>
        <v>4.2927499999999998</v>
      </c>
      <c r="H62" s="3">
        <f>(H58+H59+H60+H61)/4</f>
        <v>80.347899999999996</v>
      </c>
      <c r="J62" s="3">
        <f>(J58+J59+J60+J61)/4</f>
        <v>2.0354000000000001</v>
      </c>
      <c r="K62" s="3">
        <f>(K58+K59+K60+K61)/4</f>
        <v>95.197499999999991</v>
      </c>
      <c r="M62" s="3">
        <f>(M58+M59+M60+M61)/4</f>
        <v>2.6265999999999998</v>
      </c>
      <c r="N62" s="3">
        <f>(N58+N59+N60+N61)/4</f>
        <v>101.2355</v>
      </c>
      <c r="P62" s="3">
        <f>(P58+P59+P60+P61)/4</f>
        <v>6</v>
      </c>
      <c r="Q62" s="3">
        <f>(Q58+Q59+Q60+Q61)/4</f>
        <v>88.888999999999996</v>
      </c>
      <c r="S62" s="3">
        <f>(S58+S59+S60+S61)/4</f>
        <v>8.0257500000000004</v>
      </c>
      <c r="T62" s="3">
        <f>(T58+T59+T60+T61)/4</f>
        <v>74.314750000000004</v>
      </c>
      <c r="V62" s="3">
        <f>(V58+V59+V60+V61)/4</f>
        <v>3.6428500000000001</v>
      </c>
      <c r="W62" s="3">
        <f>(W58+W59+W60+W61)/4</f>
        <v>116.89324999999999</v>
      </c>
      <c r="Y62" s="3">
        <f>(Y58+Y59+Y60+Y61)/4</f>
        <v>2.10975</v>
      </c>
      <c r="Z62" s="3">
        <f>(Z58+Z59+Z60+Z61)/4</f>
        <v>85.31750000000001</v>
      </c>
      <c r="AB62" s="3">
        <f>(AB58+AB59+AB60+AB61)/4</f>
        <v>15.715499999999999</v>
      </c>
      <c r="AC62" s="3">
        <f>(AC58+AC59+AC60+AC61)/4</f>
        <v>75.144925000000001</v>
      </c>
      <c r="AE62" s="3">
        <f>(AE58+AE59+AE60+AE61)/4</f>
        <v>11.399000000000001</v>
      </c>
      <c r="AF62" s="3">
        <f>(AF58+AF59+AF60+AF61)/4</f>
        <v>84.655000000000001</v>
      </c>
      <c r="AH62" s="3">
        <f>(AH58+AH59+AH60+AH61)/4</f>
        <v>4.6094999999999997</v>
      </c>
      <c r="AI62" s="3">
        <f>(AI58+AI59+AI60+AI61)/4</f>
        <v>81.444749999999999</v>
      </c>
      <c r="AK62" s="3">
        <f>(AK58+AK59+AK60+AK61)/4</f>
        <v>7.5514999999999999</v>
      </c>
      <c r="AL62" s="3">
        <f>(AL58+AL59+AL60+AL61)/4</f>
        <v>102.51875000000001</v>
      </c>
      <c r="AN62" s="3">
        <f>(AN58+AN59+AN60)/3</f>
        <v>6.6089999999999991</v>
      </c>
      <c r="AO62" s="3">
        <f>(AO58+AO59+AO60)/3</f>
        <v>79.475999999999999</v>
      </c>
      <c r="AQ62" s="3">
        <f>(AQ58+AQ59+AQ60)/3</f>
        <v>4.7719999999999994</v>
      </c>
      <c r="AR62" s="3">
        <f>(AR58+AR59+AR60)/3</f>
        <v>83.008300000000006</v>
      </c>
      <c r="AT62" s="3">
        <f>(AT58+AT59+AT60)/3</f>
        <v>7.5186666666666673</v>
      </c>
      <c r="AU62" s="3">
        <f>(AU58+AU59+AU60)/3</f>
        <v>72.284666666666666</v>
      </c>
      <c r="AW62" s="3">
        <f>(AW58+AW59+AW60)/3</f>
        <v>6.9763333333333337</v>
      </c>
      <c r="AX62" s="3">
        <f>(AX58+AX59+AX60)/3</f>
        <v>96.921333333333337</v>
      </c>
      <c r="AZ62" s="3">
        <f>(AZ58+AZ59+AZ60)/3</f>
        <v>5.6252666666666675</v>
      </c>
      <c r="BA62" s="3">
        <f>(BA58+BA59+BA60)/3</f>
        <v>94.662666666666667</v>
      </c>
      <c r="BC62" s="3">
        <f>(BC58+BC59+BC60)/3</f>
        <v>4</v>
      </c>
      <c r="BD62" s="3">
        <f>(BD58+BD59+BD60)/3</f>
        <v>125.82600000000001</v>
      </c>
      <c r="BF62" s="3">
        <f>(BF58+BF59+BF60)/3</f>
        <v>12.152533333333333</v>
      </c>
      <c r="BG62" s="3">
        <f>(BG58+BG59+BG60)/3</f>
        <v>68.257966666666661</v>
      </c>
      <c r="BI62" s="3">
        <f>(BI58+BI59+BI60)/3</f>
        <v>6.811399999999999</v>
      </c>
      <c r="BJ62" s="3">
        <f>(BJ58+BJ59+BJ60)/3</f>
        <v>69.839333333333329</v>
      </c>
      <c r="BL62" s="3">
        <f>(BL58+BL59+BL60)/3</f>
        <v>2</v>
      </c>
      <c r="BM62" s="3">
        <f>(BM58+BM59+BM60)/3</f>
        <v>92.15000000000002</v>
      </c>
      <c r="BO62" s="3">
        <f>(BO58+BO59+BO60)/3</f>
        <v>57.395400000000002</v>
      </c>
      <c r="BP62" s="3">
        <f>(BP58+BP59+BP60)/3</f>
        <v>73.726333333333343</v>
      </c>
      <c r="BR62" s="3">
        <f>(BR58+BR59+BR60)/3</f>
        <v>40.083666666666666</v>
      </c>
      <c r="BS62" s="3">
        <f>(BS58+BS59+BS60)/3</f>
        <v>86.819266666666678</v>
      </c>
      <c r="BU62" s="3">
        <f>(BU58+BU59+BU60)/3</f>
        <v>0.52546666666666664</v>
      </c>
      <c r="BV62" s="3">
        <f>(BV58+BV59+BV60)/3</f>
        <v>87.123033333333339</v>
      </c>
      <c r="BX62" s="3">
        <f>(BX58+BX59+BX60)/3</f>
        <v>4.5650000000000004</v>
      </c>
      <c r="BY62" s="3">
        <f>(BY58+BY59+BY60)/3</f>
        <v>95.749333333333325</v>
      </c>
      <c r="CA62" s="3">
        <f>(CA58+CA59+CA60)/3</f>
        <v>5.7513666666666667</v>
      </c>
      <c r="CB62" s="3">
        <f>(CB58+CB59+CB60)/3</f>
        <v>94.563900000000004</v>
      </c>
      <c r="CD62" s="3">
        <f>(CD58+CD59+CD60)/3</f>
        <v>9.7816666666666663</v>
      </c>
      <c r="CE62" s="3">
        <f>(CE58+CE59+CE60)/3</f>
        <v>112.85000000000001</v>
      </c>
      <c r="CG62" s="3">
        <f>(CG58+CG59+CG60)/3</f>
        <v>8.393066666666666</v>
      </c>
      <c r="CH62" s="3">
        <f>(CH58+CH59+CH60)/3</f>
        <v>67.554566666666673</v>
      </c>
      <c r="CJ62" s="3">
        <f>(CJ58+CJ59+CJ60)/3</f>
        <v>0.12693333333333334</v>
      </c>
      <c r="CK62" s="3">
        <f>(CK58+CK59+CK60)/3</f>
        <v>95.972666666666669</v>
      </c>
      <c r="CM62" s="3">
        <f>(CM58+CM59+CM60)/3</f>
        <v>10.141333333333334</v>
      </c>
      <c r="CN62" s="3">
        <f>(CN58+CN59+CN60)/3</f>
        <v>79.637666666666675</v>
      </c>
      <c r="CP62" s="3">
        <f>(CP58+CP59+CP60)/3</f>
        <v>12.056666666666667</v>
      </c>
      <c r="CQ62" s="3">
        <f>(CQ58+CQ59+CQ60)/3</f>
        <v>93.582533333333345</v>
      </c>
      <c r="CS62" s="3">
        <f>(CS58+CS59+CS60)/3</f>
        <v>0.57233333333333336</v>
      </c>
      <c r="CT62" s="3">
        <f>(CT58+CT59+CT60)/3</f>
        <v>90.50866666666667</v>
      </c>
      <c r="CV62" s="3">
        <f>(CV58+CV59+CV60)/3</f>
        <v>3.0606666666666666</v>
      </c>
      <c r="CW62" s="3">
        <f>(CW58+CW59+CW60)/3</f>
        <v>101.96299999999998</v>
      </c>
      <c r="CY62" s="3">
        <f>(CY58+CY59+CY60)/3</f>
        <v>3.8990666666666667</v>
      </c>
      <c r="CZ62" s="3">
        <f>(CZ58+CZ59+CZ60)/3</f>
        <v>98.819666666666663</v>
      </c>
      <c r="DB62" s="3">
        <f>(DB58+DB59+DB60)/3</f>
        <v>0</v>
      </c>
      <c r="DC62" s="3">
        <f>(DC58+DC59+DC60)/3</f>
        <v>100.57866666666666</v>
      </c>
      <c r="DE62" s="3">
        <f>(DE58+DE59+DE60)/3</f>
        <v>6.4212666666666669</v>
      </c>
      <c r="DF62" s="3">
        <f>(DF58+DF59+DF60)/3</f>
        <v>132.87766666666667</v>
      </c>
      <c r="DH62" s="3">
        <f>(DH58+DH59+DH60)/3</f>
        <v>0</v>
      </c>
      <c r="DI62" s="3">
        <f>(DI58+DI59+DI60)/3</f>
        <v>117.30700000000002</v>
      </c>
      <c r="DK62" s="3" t="s">
        <v>97</v>
      </c>
      <c r="DL62" s="3">
        <f>(SUM(D62,G62,J62,M62,P62,S62,V62,Y62,AB62,AE62,AH62,AK62,AN62,AQ62,AT62,AW62,AZ62,BC62,BF62,BI62,BL62,BO62,BR62,BU62,BX62,CA62,CD62,CG62,CJ62,CM62,CP62,CS62,CV62,CY62,DB62,DE62,DH62))/37</f>
        <v>7.9385695945945933</v>
      </c>
      <c r="DM62" s="3">
        <f>_xlfn.STDEV.P(D62,G62,J62,M62,P62,S62,V62,Y62,AB62,AE62,AH62,AK62,AN62,AQ62,AT62,AW62,AZ62,BC62,BF62,BI62,BL62,BO62,BR62,BU62,BX62,CA62,CD62,CG62,CJ62,CM62,CP62,CS62,CV62,CY62,DB62,DE62,DH62)</f>
        <v>10.611034807227972</v>
      </c>
      <c r="DN62" s="3">
        <f>DM62/(SQRT(37))</f>
        <v>1.7444433765701757</v>
      </c>
    </row>
    <row r="63" spans="1:118" x14ac:dyDescent="0.65">
      <c r="DK63" s="3" t="s">
        <v>101</v>
      </c>
      <c r="DL63" s="3">
        <f>(SUM(E62,H62,K62,N62,Q62,T62,W62,Z62,AC62,AF62,AI62,AL62,AO62,AR62,AU62,AX62,BA62,BD62,BG62,BJ62,BM62,BP62,BS62,BV62,BY62,CB62,CE62,CH62,CK62,CN62,CQ62,CT62,CW62,CZ62,DC62,DF62,DI62))/37</f>
        <v>91.634400225225221</v>
      </c>
      <c r="DM63" s="3">
        <f>_xlfn.STDEV.P(E62,H62,K62,N62,Q62,T62,W62,Z62,AC62,AF62,AI62,AL62,AO62,AR62,AU62,AX62,BA62,BD62,BG62,BJ62,BM62,BP62,BS62,BV62,BY62,CB62,CE62,CH62,CK62,CN62,CQ62,CT62,CW62,CZ62,DC62,DF62,DI62)</f>
        <v>15.397213060460011</v>
      </c>
      <c r="DN63" s="3">
        <f>DM63/(SQRT(37))</f>
        <v>2.5312862344644471</v>
      </c>
    </row>
    <row r="64" spans="1:118" x14ac:dyDescent="0.65">
      <c r="A64" t="s">
        <v>86</v>
      </c>
      <c r="C64">
        <v>51.249999999999993</v>
      </c>
      <c r="D64">
        <v>5.8109000000000002</v>
      </c>
      <c r="E64">
        <v>98.320999999999998</v>
      </c>
      <c r="F64">
        <v>50.649350649350644</v>
      </c>
      <c r="G64">
        <v>4</v>
      </c>
      <c r="H64">
        <v>80.393000000000001</v>
      </c>
      <c r="I64">
        <v>50.649350649350644</v>
      </c>
      <c r="J64">
        <v>2.1985999999999999</v>
      </c>
      <c r="K64">
        <v>92.602999999999994</v>
      </c>
      <c r="L64">
        <v>50.649350649350644</v>
      </c>
      <c r="M64">
        <v>1</v>
      </c>
      <c r="N64">
        <v>91.623000000000005</v>
      </c>
      <c r="O64">
        <v>50.704225352112672</v>
      </c>
      <c r="P64">
        <v>5.9737</v>
      </c>
      <c r="Q64">
        <v>94.542000000000002</v>
      </c>
      <c r="R64">
        <v>50.704225352112672</v>
      </c>
      <c r="S64">
        <v>13.612</v>
      </c>
      <c r="T64">
        <v>76.278999999999996</v>
      </c>
      <c r="U64">
        <v>51.428571428571423</v>
      </c>
      <c r="V64">
        <v>4</v>
      </c>
      <c r="W64">
        <v>121.3</v>
      </c>
      <c r="X64">
        <v>52.173913043478258</v>
      </c>
      <c r="Y64">
        <v>2.2519999999999998</v>
      </c>
      <c r="Z64">
        <v>88.137</v>
      </c>
      <c r="AA64">
        <v>51.470588235294116</v>
      </c>
      <c r="AB64">
        <v>31.382999999999999</v>
      </c>
      <c r="AC64">
        <v>77.704400000000007</v>
      </c>
      <c r="AD64">
        <v>51.515151515151516</v>
      </c>
      <c r="AE64">
        <v>12.632999999999999</v>
      </c>
      <c r="AF64">
        <v>80.263999999999996</v>
      </c>
      <c r="AG64">
        <v>51.515151515151516</v>
      </c>
      <c r="AH64">
        <v>5.1630000000000003</v>
      </c>
      <c r="AI64">
        <v>84.397000000000006</v>
      </c>
      <c r="AJ64">
        <v>51.515151515151516</v>
      </c>
      <c r="AK64">
        <v>8.2639999999999993</v>
      </c>
      <c r="AL64">
        <v>99.930999999999997</v>
      </c>
      <c r="AM64">
        <v>50.769230769230766</v>
      </c>
      <c r="AN64">
        <v>8.4779999999999998</v>
      </c>
      <c r="AO64">
        <v>74.758399999999995</v>
      </c>
      <c r="AP64">
        <v>51.5625</v>
      </c>
      <c r="AQ64">
        <v>1.4670000000000001</v>
      </c>
      <c r="AR64">
        <v>79.59</v>
      </c>
      <c r="AS64">
        <v>51.5625</v>
      </c>
      <c r="AT64">
        <v>24.443999999999999</v>
      </c>
      <c r="AU64">
        <v>81.917000000000002</v>
      </c>
      <c r="AV64">
        <v>50.793650793650791</v>
      </c>
      <c r="AW64">
        <v>5.327</v>
      </c>
      <c r="AX64">
        <v>102.434</v>
      </c>
      <c r="AY64">
        <v>51.612903225806448</v>
      </c>
      <c r="AZ64">
        <v>4</v>
      </c>
      <c r="BA64">
        <v>89.578999999999994</v>
      </c>
      <c r="BB64">
        <v>51.612903225806448</v>
      </c>
      <c r="BC64">
        <v>4</v>
      </c>
      <c r="BD64">
        <v>110.572</v>
      </c>
      <c r="BE64">
        <v>50.819672131147541</v>
      </c>
      <c r="BF64">
        <v>11.682499999999999</v>
      </c>
      <c r="BG64">
        <v>72.898700000000005</v>
      </c>
      <c r="BH64">
        <v>51.666666666666671</v>
      </c>
      <c r="BI64">
        <v>9</v>
      </c>
      <c r="BJ64">
        <v>73.634</v>
      </c>
      <c r="BK64">
        <v>50.847457627118644</v>
      </c>
      <c r="BL64">
        <v>2</v>
      </c>
      <c r="BM64">
        <v>96.376000000000005</v>
      </c>
      <c r="BN64">
        <v>51.724137931034484</v>
      </c>
      <c r="BO64">
        <v>10.920199999999999</v>
      </c>
      <c r="BP64">
        <v>67.986999999999995</v>
      </c>
      <c r="BQ64">
        <v>51.724137931034484</v>
      </c>
      <c r="BR64">
        <v>26.826000000000001</v>
      </c>
      <c r="BS64">
        <v>90.167699999999996</v>
      </c>
      <c r="BT64">
        <v>51.785714285714292</v>
      </c>
      <c r="BU64">
        <v>0</v>
      </c>
      <c r="BV64">
        <v>86.681700000000006</v>
      </c>
      <c r="BW64">
        <v>51.785714285714292</v>
      </c>
      <c r="BX64">
        <v>2.6019999999999999</v>
      </c>
      <c r="BY64">
        <v>95.44</v>
      </c>
      <c r="BZ64">
        <v>51.785714285714292</v>
      </c>
      <c r="CA64">
        <v>7.7042000000000002</v>
      </c>
      <c r="CB64">
        <v>95.470399999999998</v>
      </c>
      <c r="CC64">
        <v>51.785714285714292</v>
      </c>
      <c r="CD64">
        <v>9.2850000000000001</v>
      </c>
      <c r="CE64">
        <v>107.03100000000001</v>
      </c>
      <c r="CF64">
        <v>50.909090909090907</v>
      </c>
      <c r="CG64">
        <v>6.8064</v>
      </c>
      <c r="CH64">
        <v>64.213800000000006</v>
      </c>
      <c r="CI64">
        <v>50.909090909090907</v>
      </c>
      <c r="CJ64">
        <v>2.6337999999999999</v>
      </c>
      <c r="CK64">
        <v>102.90300000000001</v>
      </c>
      <c r="CL64">
        <v>51.851851851851848</v>
      </c>
      <c r="CM64">
        <v>0.223</v>
      </c>
      <c r="CN64">
        <v>81.227000000000004</v>
      </c>
      <c r="CO64">
        <v>51.851851851851848</v>
      </c>
      <c r="CP64">
        <v>0.152</v>
      </c>
      <c r="CQ64">
        <v>99.614500000000007</v>
      </c>
      <c r="CR64">
        <v>50.943396226415096</v>
      </c>
      <c r="CS64">
        <v>1.609</v>
      </c>
      <c r="CT64">
        <v>90.436700000000002</v>
      </c>
      <c r="CU64">
        <v>51.923076923076927</v>
      </c>
      <c r="CV64">
        <v>2.4550000000000001</v>
      </c>
      <c r="CW64">
        <v>96.951999999999998</v>
      </c>
      <c r="CX64">
        <v>50.980392156862742</v>
      </c>
      <c r="CY64">
        <v>5.1614000000000004</v>
      </c>
      <c r="CZ64">
        <v>100.30800000000001</v>
      </c>
      <c r="DA64">
        <v>50.980392156862742</v>
      </c>
      <c r="DB64">
        <v>0</v>
      </c>
      <c r="DC64">
        <v>95.364000000000004</v>
      </c>
      <c r="DD64">
        <v>52.272727272727273</v>
      </c>
      <c r="DE64">
        <v>8.4667999999999992</v>
      </c>
      <c r="DF64">
        <v>138.71199999999999</v>
      </c>
      <c r="DG64">
        <v>52.272727272727273</v>
      </c>
      <c r="DH64">
        <v>0</v>
      </c>
      <c r="DI64">
        <v>117.43899999999999</v>
      </c>
    </row>
    <row r="65" spans="1:118" x14ac:dyDescent="0.65">
      <c r="C65">
        <v>52.5</v>
      </c>
      <c r="D65">
        <v>6.7462</v>
      </c>
      <c r="E65">
        <v>96.876999999999995</v>
      </c>
      <c r="F65">
        <v>51.94805194805194</v>
      </c>
      <c r="G65">
        <v>3.3296000000000001</v>
      </c>
      <c r="H65">
        <v>75.335899999999995</v>
      </c>
      <c r="I65">
        <v>51.94805194805194</v>
      </c>
      <c r="J65">
        <v>3.427</v>
      </c>
      <c r="K65">
        <v>89.239000000000004</v>
      </c>
      <c r="L65">
        <v>51.94805194805194</v>
      </c>
      <c r="M65">
        <v>1.0045999999999999</v>
      </c>
      <c r="N65">
        <v>92.843999999999994</v>
      </c>
      <c r="O65">
        <v>52.112676056338024</v>
      </c>
      <c r="P65">
        <v>5.673</v>
      </c>
      <c r="Q65">
        <v>99.221999999999994</v>
      </c>
      <c r="R65">
        <v>52.112676056338024</v>
      </c>
      <c r="S65">
        <v>15.423</v>
      </c>
      <c r="T65">
        <v>79.441000000000003</v>
      </c>
      <c r="U65">
        <v>52.857142857142861</v>
      </c>
      <c r="V65">
        <v>4</v>
      </c>
      <c r="W65">
        <v>120.751</v>
      </c>
      <c r="X65">
        <v>53.623188405797109</v>
      </c>
      <c r="Y65">
        <v>3.5350000000000001</v>
      </c>
      <c r="Z65">
        <v>84.183999999999997</v>
      </c>
      <c r="AA65">
        <v>52.941176470588239</v>
      </c>
      <c r="AB65">
        <v>22.276</v>
      </c>
      <c r="AC65">
        <v>76.236599999999996</v>
      </c>
      <c r="AD65">
        <v>53.030303030303031</v>
      </c>
      <c r="AE65">
        <v>9.7140000000000004</v>
      </c>
      <c r="AF65">
        <v>82.278999999999996</v>
      </c>
      <c r="AG65">
        <v>53.030303030303031</v>
      </c>
      <c r="AH65">
        <v>4.024</v>
      </c>
      <c r="AI65">
        <v>93.739000000000004</v>
      </c>
      <c r="AJ65">
        <v>53.030303030303031</v>
      </c>
      <c r="AK65">
        <v>9.4290000000000003</v>
      </c>
      <c r="AL65">
        <v>98.021000000000001</v>
      </c>
      <c r="AM65">
        <v>52.307692307692314</v>
      </c>
      <c r="AN65">
        <v>9.4420000000000002</v>
      </c>
      <c r="AO65">
        <v>72.181799999999996</v>
      </c>
      <c r="AP65">
        <v>53.125</v>
      </c>
      <c r="AQ65">
        <v>0</v>
      </c>
      <c r="AR65">
        <v>76.879000000000005</v>
      </c>
      <c r="AS65">
        <v>53.125</v>
      </c>
      <c r="AT65">
        <v>33.665999999999997</v>
      </c>
      <c r="AU65">
        <v>84.266000000000005</v>
      </c>
      <c r="AV65">
        <v>52.380952380952387</v>
      </c>
      <c r="AW65">
        <v>4.8600000000000003</v>
      </c>
      <c r="AX65">
        <v>103.967</v>
      </c>
      <c r="AY65">
        <v>53.225806451612897</v>
      </c>
      <c r="AZ65">
        <v>3.9195000000000002</v>
      </c>
      <c r="BA65">
        <v>90.203999999999994</v>
      </c>
      <c r="BB65">
        <v>53.225806451612897</v>
      </c>
      <c r="BC65">
        <v>3.9828000000000001</v>
      </c>
      <c r="BD65">
        <v>111.83199999999999</v>
      </c>
      <c r="BE65">
        <v>52.459016393442624</v>
      </c>
      <c r="BF65">
        <v>11.5435</v>
      </c>
      <c r="BG65">
        <v>74.0167</v>
      </c>
      <c r="BH65">
        <v>53.333333333333336</v>
      </c>
      <c r="BI65">
        <v>8.8346999999999998</v>
      </c>
      <c r="BJ65">
        <v>74.466999999999999</v>
      </c>
      <c r="BK65">
        <v>52.542372881355938</v>
      </c>
      <c r="BL65">
        <v>2</v>
      </c>
      <c r="BM65">
        <v>98.221999999999994</v>
      </c>
      <c r="BN65">
        <v>53.448275862068961</v>
      </c>
      <c r="BO65">
        <v>2.65</v>
      </c>
      <c r="BP65">
        <v>65.456999999999994</v>
      </c>
      <c r="BQ65">
        <v>53.448275862068961</v>
      </c>
      <c r="BR65">
        <v>14.628</v>
      </c>
      <c r="BS65">
        <v>88.524500000000003</v>
      </c>
      <c r="BT65">
        <v>53.571428571428569</v>
      </c>
      <c r="BU65">
        <v>0.22189999999999999</v>
      </c>
      <c r="BV65">
        <v>89.033199999999994</v>
      </c>
      <c r="BW65">
        <v>53.571428571428569</v>
      </c>
      <c r="BX65">
        <v>2</v>
      </c>
      <c r="BY65">
        <v>94.4</v>
      </c>
      <c r="BZ65">
        <v>53.571428571428569</v>
      </c>
      <c r="CA65">
        <v>8.9711999999999996</v>
      </c>
      <c r="CB65">
        <v>89.117400000000004</v>
      </c>
      <c r="CC65">
        <v>53.571428571428569</v>
      </c>
      <c r="CD65">
        <v>8.6829999999999998</v>
      </c>
      <c r="CE65">
        <v>106.54300000000001</v>
      </c>
      <c r="CF65">
        <v>52.72727272727272</v>
      </c>
      <c r="CG65">
        <v>4.9352</v>
      </c>
      <c r="CH65">
        <v>65.795500000000004</v>
      </c>
      <c r="CI65">
        <v>52.72727272727272</v>
      </c>
      <c r="CJ65">
        <v>7.1776</v>
      </c>
      <c r="CK65">
        <v>105.425</v>
      </c>
      <c r="CL65">
        <v>53.703703703703709</v>
      </c>
      <c r="CM65">
        <v>2.1960000000000002</v>
      </c>
      <c r="CN65">
        <v>82.834000000000003</v>
      </c>
      <c r="CO65">
        <v>53.703703703703709</v>
      </c>
      <c r="CP65">
        <v>1.2170000000000001</v>
      </c>
      <c r="CQ65">
        <v>93.15</v>
      </c>
      <c r="CR65">
        <v>52.830188679245282</v>
      </c>
      <c r="CS65">
        <v>2</v>
      </c>
      <c r="CT65">
        <v>90.971100000000007</v>
      </c>
      <c r="CU65">
        <v>53.846153846153847</v>
      </c>
      <c r="CV65">
        <v>1.849</v>
      </c>
      <c r="CW65">
        <v>99.302000000000007</v>
      </c>
      <c r="CX65">
        <v>52.941176470588239</v>
      </c>
      <c r="CY65">
        <v>7.0304000000000002</v>
      </c>
      <c r="CZ65">
        <v>102.35899999999999</v>
      </c>
      <c r="DA65">
        <v>52.941176470588239</v>
      </c>
      <c r="DB65">
        <v>0</v>
      </c>
      <c r="DC65">
        <v>103.23399999999999</v>
      </c>
      <c r="DD65">
        <v>54.54545454545454</v>
      </c>
      <c r="DE65">
        <v>6.5629999999999997</v>
      </c>
      <c r="DF65">
        <v>134.358</v>
      </c>
      <c r="DG65">
        <v>54.54545454545454</v>
      </c>
      <c r="DH65">
        <v>0</v>
      </c>
      <c r="DI65">
        <v>119.57899999999999</v>
      </c>
    </row>
    <row r="66" spans="1:118" x14ac:dyDescent="0.65">
      <c r="C66">
        <v>53.75</v>
      </c>
      <c r="D66">
        <v>10.3345</v>
      </c>
      <c r="E66">
        <v>100.179</v>
      </c>
      <c r="F66">
        <v>53.246753246753244</v>
      </c>
      <c r="G66">
        <v>3.0059</v>
      </c>
      <c r="H66">
        <v>70.852099999999993</v>
      </c>
      <c r="I66">
        <v>53.246753246753244</v>
      </c>
      <c r="J66">
        <v>6.4672999999999998</v>
      </c>
      <c r="K66">
        <v>84.028999999999996</v>
      </c>
      <c r="L66">
        <v>53.246753246753244</v>
      </c>
      <c r="M66">
        <v>2.3045</v>
      </c>
      <c r="N66">
        <v>90.582999999999998</v>
      </c>
      <c r="O66">
        <v>53.521126760563376</v>
      </c>
      <c r="P66">
        <v>5.9370000000000003</v>
      </c>
      <c r="Q66">
        <v>100.901</v>
      </c>
      <c r="R66">
        <v>53.521126760563376</v>
      </c>
      <c r="S66">
        <v>15.141</v>
      </c>
      <c r="T66">
        <v>83.316999999999993</v>
      </c>
      <c r="U66">
        <v>54.285714285714285</v>
      </c>
      <c r="V66">
        <v>3.5796000000000001</v>
      </c>
      <c r="W66">
        <v>118.902</v>
      </c>
      <c r="AA66">
        <v>54.411764705882348</v>
      </c>
      <c r="AB66">
        <v>16.042000000000002</v>
      </c>
      <c r="AC66">
        <v>74.043199999999999</v>
      </c>
      <c r="AD66">
        <v>54.54545454545454</v>
      </c>
      <c r="AE66">
        <v>6.3479999999999999</v>
      </c>
      <c r="AF66">
        <v>82.787000000000006</v>
      </c>
      <c r="AG66">
        <v>54.54545454545454</v>
      </c>
      <c r="AH66">
        <v>3.0870000000000002</v>
      </c>
      <c r="AI66">
        <v>97.188000000000002</v>
      </c>
      <c r="AJ66">
        <v>54.54545454545454</v>
      </c>
      <c r="AK66">
        <v>9.8360000000000003</v>
      </c>
      <c r="AL66">
        <v>96.352999999999994</v>
      </c>
      <c r="AM66">
        <v>53.846153846153847</v>
      </c>
      <c r="AN66">
        <v>9.6140000000000008</v>
      </c>
      <c r="AO66">
        <v>69.984099999999998</v>
      </c>
      <c r="AP66">
        <v>54.6875</v>
      </c>
      <c r="AQ66">
        <v>0.27700000000000002</v>
      </c>
      <c r="AR66">
        <v>80.056700000000006</v>
      </c>
      <c r="AS66">
        <v>54.6875</v>
      </c>
      <c r="AT66">
        <v>28.61</v>
      </c>
      <c r="AU66">
        <v>84.158000000000001</v>
      </c>
      <c r="AV66">
        <v>53.968253968253968</v>
      </c>
      <c r="AW66">
        <v>4.5579999999999998</v>
      </c>
      <c r="AX66">
        <v>101.569</v>
      </c>
      <c r="AY66">
        <v>54.838709677419352</v>
      </c>
      <c r="AZ66">
        <v>3.0703</v>
      </c>
      <c r="BA66">
        <v>92.061000000000007</v>
      </c>
      <c r="BB66">
        <v>54.838709677419352</v>
      </c>
      <c r="BC66">
        <v>4</v>
      </c>
      <c r="BD66">
        <v>109</v>
      </c>
      <c r="BE66">
        <v>54.098360655737707</v>
      </c>
      <c r="BF66">
        <v>10.436500000000001</v>
      </c>
      <c r="BG66">
        <v>73.817099999999996</v>
      </c>
      <c r="BH66">
        <v>55.000000000000007</v>
      </c>
      <c r="BI66">
        <v>8.2558000000000007</v>
      </c>
      <c r="BJ66">
        <v>76.486999999999995</v>
      </c>
      <c r="BK66">
        <v>54.237288135593218</v>
      </c>
      <c r="BL66">
        <v>2</v>
      </c>
      <c r="BM66">
        <v>97.625</v>
      </c>
      <c r="CF66">
        <v>54.54545454545454</v>
      </c>
      <c r="CG66">
        <v>4</v>
      </c>
      <c r="CH66">
        <v>67.584599999999995</v>
      </c>
      <c r="CI66">
        <v>54.54545454545454</v>
      </c>
      <c r="CJ66">
        <v>12.086600000000001</v>
      </c>
      <c r="CK66">
        <v>106.7</v>
      </c>
      <c r="CR66">
        <v>54.716981132075468</v>
      </c>
      <c r="CS66">
        <v>2</v>
      </c>
      <c r="CT66">
        <v>87.955200000000005</v>
      </c>
      <c r="CX66">
        <v>54.901960784313729</v>
      </c>
      <c r="CY66">
        <v>9.1135999999999999</v>
      </c>
      <c r="CZ66">
        <v>100.248</v>
      </c>
      <c r="DA66">
        <v>54.901960784313729</v>
      </c>
      <c r="DB66">
        <v>0</v>
      </c>
      <c r="DC66">
        <v>112.461</v>
      </c>
    </row>
    <row r="67" spans="1:118" x14ac:dyDescent="0.65">
      <c r="C67">
        <v>55.000000000000007</v>
      </c>
      <c r="D67">
        <v>13.6272</v>
      </c>
      <c r="E67">
        <v>100.55200000000001</v>
      </c>
      <c r="F67">
        <v>54.54545454545454</v>
      </c>
      <c r="G67">
        <v>3</v>
      </c>
      <c r="H67">
        <v>68.968599999999995</v>
      </c>
      <c r="I67">
        <v>54.54545454545454</v>
      </c>
      <c r="J67">
        <v>9.3327000000000009</v>
      </c>
      <c r="K67">
        <v>82.123999999999995</v>
      </c>
      <c r="L67">
        <v>54.54545454545454</v>
      </c>
      <c r="M67">
        <v>5.2691999999999997</v>
      </c>
      <c r="N67">
        <v>80.989000000000004</v>
      </c>
      <c r="O67">
        <v>54.929577464788736</v>
      </c>
      <c r="P67">
        <v>6.4379999999999997</v>
      </c>
      <c r="Q67">
        <v>100.721</v>
      </c>
      <c r="R67">
        <v>54.929577464788736</v>
      </c>
      <c r="S67">
        <v>12.885</v>
      </c>
      <c r="T67">
        <v>84.826999999999998</v>
      </c>
      <c r="DL67" t="s">
        <v>98</v>
      </c>
      <c r="DM67" t="s">
        <v>99</v>
      </c>
      <c r="DN67" t="s">
        <v>100</v>
      </c>
    </row>
    <row r="68" spans="1:118" s="3" customFormat="1" x14ac:dyDescent="0.65">
      <c r="A68" s="2" t="s">
        <v>96</v>
      </c>
      <c r="B68" s="2"/>
      <c r="D68" s="3">
        <f>(D64+D65+D66+D67)/4</f>
        <v>9.1296999999999997</v>
      </c>
      <c r="E68" s="3">
        <f>(E64+E65+E66+E67)/4</f>
        <v>98.982249999999993</v>
      </c>
      <c r="G68" s="3">
        <f>(G64+G65+G66+G67)/4</f>
        <v>3.3338749999999999</v>
      </c>
      <c r="H68" s="3">
        <f>(H64+H65+H66+H67)/4</f>
        <v>73.8874</v>
      </c>
      <c r="J68" s="3">
        <f>(J64+J65+J66+J67)/4</f>
        <v>5.3564000000000007</v>
      </c>
      <c r="K68" s="3">
        <f>(K64+K65+K66+K67)/4</f>
        <v>86.998750000000001</v>
      </c>
      <c r="M68" s="3">
        <f>(M64+M65+M66+M67)/4</f>
        <v>2.3945749999999997</v>
      </c>
      <c r="N68" s="3">
        <f>(N64+N65+N66+N67)/4</f>
        <v>89.009749999999997</v>
      </c>
      <c r="P68" s="3">
        <f>(P64+P65+P66+P67)/4</f>
        <v>6.0054249999999998</v>
      </c>
      <c r="Q68" s="3">
        <f>(Q64+Q65+Q66+Q67)/4</f>
        <v>98.846500000000006</v>
      </c>
      <c r="S68" s="3">
        <f>(S64+S65+S66+S67)/4</f>
        <v>14.26525</v>
      </c>
      <c r="T68" s="3">
        <f>(T64+T65+T66+T67)/4</f>
        <v>80.965999999999994</v>
      </c>
      <c r="V68" s="3">
        <f>(V64+V65+V66)/3</f>
        <v>3.8598666666666666</v>
      </c>
      <c r="W68" s="3">
        <f>(W64+W65+W66)/3</f>
        <v>120.31766666666665</v>
      </c>
      <c r="Y68" s="3">
        <f>(Y64+Y65)/2</f>
        <v>2.8935</v>
      </c>
      <c r="Z68" s="3">
        <f>(Z64+Z65)/2</f>
        <v>86.160499999999999</v>
      </c>
      <c r="AB68" s="3">
        <f>(AB64+AB65+AB66)/3</f>
        <v>23.233666666666664</v>
      </c>
      <c r="AC68" s="3">
        <f>(AC64+AC65+AC66)/3</f>
        <v>75.994733333333329</v>
      </c>
      <c r="AE68" s="3">
        <f>(AE64+AE65+AE66)/3</f>
        <v>9.5649999999999995</v>
      </c>
      <c r="AF68" s="3">
        <f>(AF64+AF65+AF66)/3</f>
        <v>81.776666666666671</v>
      </c>
      <c r="AH68" s="3">
        <f>(AH64+AH65+AH66)/3</f>
        <v>4.0913333333333339</v>
      </c>
      <c r="AI68" s="3">
        <f>(AI64+AI65+AI66)/3</f>
        <v>91.774666666666675</v>
      </c>
      <c r="AK68" s="3">
        <f>(AK64+AK65+AK66)/3</f>
        <v>9.1763333333333321</v>
      </c>
      <c r="AL68" s="3">
        <f>(AL64+AL65+AL66)/3</f>
        <v>98.101666666666674</v>
      </c>
      <c r="AN68" s="3">
        <f>(AN64+AN65+AN66)/3</f>
        <v>9.1780000000000008</v>
      </c>
      <c r="AO68" s="3">
        <f>(AO64+AO65+AO66)/3</f>
        <v>72.30810000000001</v>
      </c>
      <c r="AQ68" s="3">
        <f>(AQ64+AQ65+AQ66)/3</f>
        <v>0.58133333333333337</v>
      </c>
      <c r="AR68" s="3">
        <f>(AR64+AR65+AR66)/3</f>
        <v>78.841899999999995</v>
      </c>
      <c r="AT68" s="3">
        <f>(AT64+AT65+AT66)/3</f>
        <v>28.906666666666666</v>
      </c>
      <c r="AU68" s="3">
        <f>(AU64+AU65+AU66)/3</f>
        <v>83.447000000000003</v>
      </c>
      <c r="AW68" s="3">
        <f>(AW64+AW65+AW66)/3</f>
        <v>4.915</v>
      </c>
      <c r="AX68" s="3">
        <f>(AX64+AX65+AX66)/3</f>
        <v>102.65666666666668</v>
      </c>
      <c r="AZ68" s="3">
        <f>(AZ64+AZ65+AZ66)/3</f>
        <v>3.6632666666666669</v>
      </c>
      <c r="BA68" s="3">
        <f>(BA64+BA65+BA66)/3</f>
        <v>90.614666666666665</v>
      </c>
      <c r="BC68" s="3">
        <f>(BC64+BC65+BC66)/3</f>
        <v>3.9942666666666669</v>
      </c>
      <c r="BD68" s="3">
        <f>(BD64+BD65+BD66)/3</f>
        <v>110.468</v>
      </c>
      <c r="BF68" s="3">
        <f>(BF64+BF65+BF66)/3</f>
        <v>11.220833333333333</v>
      </c>
      <c r="BG68" s="3">
        <f>(BG64+BG65+BG66)/3</f>
        <v>73.577500000000001</v>
      </c>
      <c r="BI68" s="3">
        <f>(BI64+BI65+BI66)/3</f>
        <v>8.6968333333333323</v>
      </c>
      <c r="BJ68" s="3">
        <f>(BJ64+BJ65+BJ66)/3</f>
        <v>74.862666666666669</v>
      </c>
      <c r="BL68" s="3">
        <f>(BL64+BL65+BL66)/3</f>
        <v>2</v>
      </c>
      <c r="BM68" s="3">
        <f>(BM64+BM65+BM66)/3</f>
        <v>97.407666666666671</v>
      </c>
      <c r="BO68" s="3">
        <f>(BO64+BO65)/2</f>
        <v>6.7850999999999999</v>
      </c>
      <c r="BP68" s="3">
        <f>(BP64+BP65)/2</f>
        <v>66.721999999999994</v>
      </c>
      <c r="BR68" s="3">
        <f>(BR64+BR65)/2</f>
        <v>20.727</v>
      </c>
      <c r="BS68" s="3">
        <f>(BS64+BS65)/2</f>
        <v>89.346100000000007</v>
      </c>
      <c r="BU68" s="3">
        <f>(BU64+BU65)/2</f>
        <v>0.11094999999999999</v>
      </c>
      <c r="BV68" s="3">
        <f>(BV64+BV65)/2</f>
        <v>87.85745</v>
      </c>
      <c r="BX68" s="3">
        <f>(BX64+BX65)/2</f>
        <v>2.3010000000000002</v>
      </c>
      <c r="BY68" s="3">
        <f>(BY64+BY65)/2</f>
        <v>94.92</v>
      </c>
      <c r="CA68" s="3">
        <f>(CA64+CA65)/2</f>
        <v>8.3376999999999999</v>
      </c>
      <c r="CB68" s="3">
        <f>(CB64+CB65)/2</f>
        <v>92.293900000000008</v>
      </c>
      <c r="CD68" s="3">
        <f>(CD64+CD65)/2</f>
        <v>8.984</v>
      </c>
      <c r="CE68" s="3">
        <f>(CE64+CE65)/2</f>
        <v>106.78700000000001</v>
      </c>
      <c r="CG68" s="3">
        <f>(CG64+CG65+CG66)/3</f>
        <v>5.2472000000000003</v>
      </c>
      <c r="CH68" s="3">
        <f>(CH64+CH65+CH66)/3</f>
        <v>65.86463333333333</v>
      </c>
      <c r="CJ68" s="3">
        <f>(CJ64+CJ65+CJ66)/3</f>
        <v>7.2993333333333332</v>
      </c>
      <c r="CK68" s="3">
        <f>(CK64+CK65+CK66)/3</f>
        <v>105.00933333333334</v>
      </c>
      <c r="CM68" s="3">
        <f>(CM64+CM65)/2</f>
        <v>1.2095</v>
      </c>
      <c r="CN68" s="3">
        <f>(CN64+CN65)/2</f>
        <v>82.030500000000004</v>
      </c>
      <c r="CP68" s="3">
        <f>(CP64+CP65)/2</f>
        <v>0.6845</v>
      </c>
      <c r="CQ68" s="3">
        <f>(CQ64+CQ65)/2</f>
        <v>96.382249999999999</v>
      </c>
      <c r="CS68" s="3">
        <f>(CS64+CS65+CS66)/3</f>
        <v>1.8696666666666666</v>
      </c>
      <c r="CT68" s="3">
        <f>(CT64+CT65+CT66)/3</f>
        <v>89.787666666666667</v>
      </c>
      <c r="CV68" s="3">
        <f>(CV64+CV65)/2</f>
        <v>2.1520000000000001</v>
      </c>
      <c r="CW68" s="3">
        <f>(CW64+CW65)/2</f>
        <v>98.12700000000001</v>
      </c>
      <c r="CY68" s="3">
        <f>(CY64+CY65+CY66)/3</f>
        <v>7.1017999999999999</v>
      </c>
      <c r="CZ68" s="3">
        <f>(CZ64+CZ65+CZ66)/3</f>
        <v>100.97166666666668</v>
      </c>
      <c r="DB68" s="3">
        <f>(DB64+DB65+DB66)/3</f>
        <v>0</v>
      </c>
      <c r="DC68" s="3">
        <f>(DC64+DC65+DC66)/3</f>
        <v>103.68633333333334</v>
      </c>
      <c r="DE68" s="3">
        <f>(DE64+DE65)/2</f>
        <v>7.514899999999999</v>
      </c>
      <c r="DF68" s="3">
        <f>(DF64+DF65)/2</f>
        <v>136.535</v>
      </c>
      <c r="DH68" s="3">
        <f>(DH64+DH65)/2</f>
        <v>0</v>
      </c>
      <c r="DI68" s="3">
        <f>(DI64+DI65)/2</f>
        <v>118.50899999999999</v>
      </c>
      <c r="DK68" s="3" t="s">
        <v>97</v>
      </c>
      <c r="DL68" s="3">
        <f>(SUM(D68,G68,J68,M68,P68,S68,V68,Y68,AB68,AE68,AH68,AK68,AN68,AQ68,AT68,AW68,AZ68,BC68,BF68,BI68,BL68,BO68,BR68,BU68,BX68,CA68,CD68,CG68,CJ68,CM68,CP68,CS68,CV68,CY68,DB68,DE68,DH68))/37</f>
        <v>6.6698858108108112</v>
      </c>
      <c r="DM68" s="3">
        <f>_xlfn.STDEV.P(D68,G68,J68,M68,P68,S68,V68,Y68,AB68,AE68,AH68,AK68,AN68,AQ68,AT68,AW68,AZ68,BC68,BF68,BI68,BL68,BO68,BR68,BU68,BX68,CA68,CD68,CG68,CJ68,CM68,CP68,CS68,CV68,CY68,DB68,DE68,DH68)</f>
        <v>6.3376470861466423</v>
      </c>
      <c r="DN68" s="3">
        <f>DM68/(SQRT(37))</f>
        <v>1.0419027628612565</v>
      </c>
    </row>
    <row r="69" spans="1:118" x14ac:dyDescent="0.65">
      <c r="DK69" s="3" t="s">
        <v>101</v>
      </c>
      <c r="DL69" s="3">
        <f>(SUM(E68,H68,K68,N68,Q68,T68,W68,Z68,AC68,AF68,AI68,AL68,AO68,AR68,AU68,AX68,BA68,BD68,BG68,BJ68,BM68,BP68,BS68,BV68,BY68,CB68,CE68,CH68,CK68,CN68,CQ68,CT68,CW68,CZ68,DC68,DF68,DI68))/37</f>
        <v>91.941366216216224</v>
      </c>
      <c r="DM69" s="3">
        <f>_xlfn.STDEV.P(E68,H68,K68,N68,Q68,T68,W68,Z68,AC68,AF68,AI68,AL68,AO68,AR68,AU68,AX68,BA68,BD68,BG68,BJ68,BM68,BP68,BS68,BV68,BY68,CB68,CE68,CH68,CK68,CN68,CQ68,CT68,CW68,CZ68,DC68,DF68,DI68)</f>
        <v>15.043261132147379</v>
      </c>
      <c r="DN69" s="3">
        <f>DM69/(SQRT(37))</f>
        <v>2.4730968958950719</v>
      </c>
    </row>
    <row r="70" spans="1:118" x14ac:dyDescent="0.65">
      <c r="A70" t="s">
        <v>87</v>
      </c>
      <c r="C70">
        <v>56.25</v>
      </c>
      <c r="D70">
        <v>15.5806</v>
      </c>
      <c r="E70">
        <v>100.384</v>
      </c>
      <c r="F70">
        <v>55.844155844155843</v>
      </c>
      <c r="G70">
        <v>3</v>
      </c>
      <c r="H70">
        <v>74.924099999999996</v>
      </c>
      <c r="I70">
        <v>55.844155844155843</v>
      </c>
      <c r="J70">
        <v>9.5561000000000007</v>
      </c>
      <c r="K70">
        <v>81.805999999999997</v>
      </c>
      <c r="L70">
        <v>55.844155844155843</v>
      </c>
      <c r="M70">
        <v>8.9082000000000008</v>
      </c>
      <c r="N70">
        <v>78.034999999999997</v>
      </c>
      <c r="O70">
        <v>56.338028169014088</v>
      </c>
      <c r="P70">
        <v>6.9787999999999997</v>
      </c>
      <c r="Q70">
        <v>102.03400000000001</v>
      </c>
      <c r="R70">
        <v>56.338028169014088</v>
      </c>
      <c r="S70">
        <v>10.864000000000001</v>
      </c>
      <c r="T70">
        <v>87.662000000000006</v>
      </c>
      <c r="U70">
        <v>55.714285714285715</v>
      </c>
      <c r="V70">
        <v>3.1747000000000001</v>
      </c>
      <c r="W70">
        <v>118.786</v>
      </c>
      <c r="X70">
        <v>55.072463768115945</v>
      </c>
      <c r="Y70">
        <v>4.4249999999999998</v>
      </c>
      <c r="Z70">
        <v>80.236000000000004</v>
      </c>
      <c r="AA70">
        <v>55.882352941176471</v>
      </c>
      <c r="AB70">
        <v>19.379000000000001</v>
      </c>
      <c r="AC70">
        <v>72.024299999999997</v>
      </c>
      <c r="AD70">
        <v>56.060606060606055</v>
      </c>
      <c r="AE70">
        <v>3.4849999999999999</v>
      </c>
      <c r="AF70">
        <v>92.61</v>
      </c>
      <c r="AG70">
        <v>56.060606060606055</v>
      </c>
      <c r="AH70">
        <v>2.33</v>
      </c>
      <c r="AI70">
        <v>97.494</v>
      </c>
      <c r="AJ70">
        <v>56.060606060606055</v>
      </c>
      <c r="AK70">
        <v>12.361000000000001</v>
      </c>
      <c r="AL70">
        <v>95.957999999999998</v>
      </c>
      <c r="AM70">
        <v>55.384615384615387</v>
      </c>
      <c r="AN70">
        <v>9.0419999999999998</v>
      </c>
      <c r="AO70">
        <v>70.106300000000005</v>
      </c>
      <c r="AP70">
        <v>56.25</v>
      </c>
      <c r="AQ70">
        <v>0.08</v>
      </c>
      <c r="AR70">
        <v>79.443100000000001</v>
      </c>
      <c r="AS70">
        <v>56.25</v>
      </c>
      <c r="AT70">
        <v>15.146000000000001</v>
      </c>
      <c r="AU70">
        <v>82.933000000000007</v>
      </c>
      <c r="AV70">
        <v>55.555555555555557</v>
      </c>
      <c r="AW70">
        <v>4.3280000000000003</v>
      </c>
      <c r="AX70">
        <v>100.661</v>
      </c>
      <c r="AY70">
        <v>56.451612903225815</v>
      </c>
      <c r="AZ70">
        <v>3</v>
      </c>
      <c r="BA70">
        <v>92.314999999999998</v>
      </c>
      <c r="BB70">
        <v>56.451612903225815</v>
      </c>
      <c r="BC70">
        <v>4</v>
      </c>
      <c r="BD70">
        <v>108.56</v>
      </c>
      <c r="BE70">
        <v>55.737704918032783</v>
      </c>
      <c r="BF70">
        <v>9.6456999999999997</v>
      </c>
      <c r="BG70">
        <v>74.005099999999999</v>
      </c>
      <c r="BH70">
        <v>56.666666666666664</v>
      </c>
      <c r="BI70">
        <v>7.8952999999999998</v>
      </c>
      <c r="BJ70">
        <v>78.992999999999995</v>
      </c>
      <c r="BK70">
        <v>55.932203389830505</v>
      </c>
      <c r="BL70">
        <v>2.5720999999999998</v>
      </c>
      <c r="BM70">
        <v>97.733000000000004</v>
      </c>
      <c r="BN70">
        <v>55.172413793103445</v>
      </c>
      <c r="BO70">
        <v>0.39839999999999998</v>
      </c>
      <c r="BP70">
        <v>63.695999999999998</v>
      </c>
      <c r="BQ70">
        <v>55.172413793103445</v>
      </c>
      <c r="BR70">
        <v>5.8570000000000002</v>
      </c>
      <c r="BS70">
        <v>86.564899999999994</v>
      </c>
      <c r="BT70">
        <v>55.357142857142861</v>
      </c>
      <c r="BU70">
        <v>0.1686</v>
      </c>
      <c r="BV70">
        <v>91.947999999999993</v>
      </c>
      <c r="BW70">
        <v>55.357142857142861</v>
      </c>
      <c r="BX70">
        <v>2</v>
      </c>
      <c r="BY70">
        <v>88.628</v>
      </c>
      <c r="BZ70">
        <v>55.357142857142861</v>
      </c>
      <c r="CA70">
        <v>7.7256</v>
      </c>
      <c r="CB70">
        <v>82.104799999999997</v>
      </c>
      <c r="CC70">
        <v>55.357142857142861</v>
      </c>
      <c r="CD70">
        <v>8.0139999999999993</v>
      </c>
      <c r="CE70">
        <v>105.646</v>
      </c>
      <c r="CF70">
        <v>56.36363636363636</v>
      </c>
      <c r="CG70">
        <v>4.0002000000000004</v>
      </c>
      <c r="CH70">
        <v>69.444599999999994</v>
      </c>
      <c r="CI70">
        <v>56.36363636363636</v>
      </c>
      <c r="CJ70">
        <v>13.8828</v>
      </c>
      <c r="CK70">
        <v>108.324</v>
      </c>
      <c r="CL70">
        <v>55.555555555555557</v>
      </c>
      <c r="CM70">
        <v>11.255000000000001</v>
      </c>
      <c r="CN70">
        <v>82.459000000000003</v>
      </c>
      <c r="CO70">
        <v>55.555555555555557</v>
      </c>
      <c r="CP70">
        <v>2.2770000000000001</v>
      </c>
      <c r="CQ70">
        <v>89.160700000000006</v>
      </c>
      <c r="CR70">
        <v>56.60377358490566</v>
      </c>
      <c r="CS70">
        <v>2</v>
      </c>
      <c r="CT70">
        <v>83.721199999999996</v>
      </c>
      <c r="CU70">
        <v>55.769230769230774</v>
      </c>
      <c r="CV70">
        <v>1.667</v>
      </c>
      <c r="CW70">
        <v>100.76300000000001</v>
      </c>
      <c r="CX70">
        <v>56.862745098039213</v>
      </c>
      <c r="CY70">
        <v>11.953099999999999</v>
      </c>
      <c r="CZ70">
        <v>94.930999999999997</v>
      </c>
      <c r="DA70">
        <v>56.862745098039213</v>
      </c>
      <c r="DB70">
        <v>0</v>
      </c>
      <c r="DC70">
        <v>122.462</v>
      </c>
      <c r="DD70">
        <v>56.81818181818182</v>
      </c>
      <c r="DE70">
        <v>4.2339000000000002</v>
      </c>
      <c r="DF70">
        <v>129.34700000000001</v>
      </c>
      <c r="DG70">
        <v>56.81818181818182</v>
      </c>
      <c r="DH70">
        <v>0</v>
      </c>
      <c r="DI70">
        <v>119.36499999999999</v>
      </c>
    </row>
    <row r="71" spans="1:118" x14ac:dyDescent="0.65">
      <c r="C71">
        <v>57.499999999999993</v>
      </c>
      <c r="D71">
        <v>12.2845</v>
      </c>
      <c r="E71">
        <v>97.680999999999997</v>
      </c>
      <c r="F71">
        <v>57.142857142857139</v>
      </c>
      <c r="G71">
        <v>3.5105</v>
      </c>
      <c r="H71">
        <v>84.499899999999997</v>
      </c>
      <c r="I71">
        <v>57.142857142857139</v>
      </c>
      <c r="J71">
        <v>7.5270999999999999</v>
      </c>
      <c r="K71">
        <v>81.311999999999998</v>
      </c>
      <c r="L71">
        <v>57.142857142857139</v>
      </c>
      <c r="M71">
        <v>11.338699999999999</v>
      </c>
      <c r="N71">
        <v>82.494</v>
      </c>
      <c r="O71">
        <v>57.74647887323944</v>
      </c>
      <c r="P71">
        <v>6.9668999999999999</v>
      </c>
      <c r="Q71">
        <v>102.178</v>
      </c>
      <c r="R71">
        <v>57.74647887323944</v>
      </c>
      <c r="S71">
        <v>9.3580000000000005</v>
      </c>
      <c r="T71">
        <v>93.405000000000001</v>
      </c>
      <c r="U71">
        <v>57.142857142857139</v>
      </c>
      <c r="V71">
        <v>3.1034000000000002</v>
      </c>
      <c r="W71">
        <v>118.78</v>
      </c>
      <c r="X71">
        <v>56.521739130434781</v>
      </c>
      <c r="Y71">
        <v>5.4729999999999999</v>
      </c>
      <c r="Z71">
        <v>74.8</v>
      </c>
      <c r="AA71">
        <v>57.352941176470587</v>
      </c>
      <c r="AB71">
        <v>46.956000000000003</v>
      </c>
      <c r="AC71">
        <v>73.444699999999997</v>
      </c>
      <c r="AD71">
        <v>57.575757575757578</v>
      </c>
      <c r="AE71">
        <v>1.256</v>
      </c>
      <c r="AF71">
        <v>94.885000000000005</v>
      </c>
      <c r="AG71">
        <v>57.575757575757578</v>
      </c>
      <c r="AH71">
        <v>2</v>
      </c>
      <c r="AI71">
        <v>99.7</v>
      </c>
      <c r="AJ71">
        <v>57.575757575757578</v>
      </c>
      <c r="AK71">
        <v>39.615000000000002</v>
      </c>
      <c r="AL71">
        <v>98.275999999999996</v>
      </c>
      <c r="AM71">
        <v>56.92307692307692</v>
      </c>
      <c r="AN71">
        <v>7.3410000000000002</v>
      </c>
      <c r="AO71">
        <v>68.391999999999996</v>
      </c>
      <c r="AP71">
        <v>57.8125</v>
      </c>
      <c r="AQ71">
        <v>0</v>
      </c>
      <c r="AR71">
        <v>78.231399999999994</v>
      </c>
      <c r="AS71">
        <v>57.8125</v>
      </c>
      <c r="AT71">
        <v>5.5</v>
      </c>
      <c r="AU71">
        <v>79.915999999999997</v>
      </c>
      <c r="AV71">
        <v>57.142857142857139</v>
      </c>
      <c r="AW71">
        <v>3.58</v>
      </c>
      <c r="AX71">
        <v>102.65900000000001</v>
      </c>
      <c r="AY71">
        <v>58.064516129032263</v>
      </c>
      <c r="AZ71">
        <v>3</v>
      </c>
      <c r="BA71">
        <v>95.697999999999993</v>
      </c>
      <c r="BB71">
        <v>58.064516129032263</v>
      </c>
      <c r="BC71">
        <v>4</v>
      </c>
      <c r="BD71">
        <v>104.89</v>
      </c>
      <c r="BE71">
        <v>57.377049180327866</v>
      </c>
      <c r="BF71">
        <v>8.8391000000000002</v>
      </c>
      <c r="BG71">
        <v>73.490099999999998</v>
      </c>
      <c r="BH71">
        <v>58.333333333333336</v>
      </c>
      <c r="BI71">
        <v>8.5562000000000005</v>
      </c>
      <c r="BJ71">
        <v>82.129000000000005</v>
      </c>
      <c r="BK71">
        <v>57.627118644067799</v>
      </c>
      <c r="BL71">
        <v>2.1818</v>
      </c>
      <c r="BM71">
        <v>102.886</v>
      </c>
      <c r="BN71">
        <v>56.896551724137936</v>
      </c>
      <c r="BO71">
        <v>0</v>
      </c>
      <c r="BP71">
        <v>61.341999999999999</v>
      </c>
      <c r="BQ71">
        <v>56.896551724137936</v>
      </c>
      <c r="BR71">
        <v>1.1870000000000001</v>
      </c>
      <c r="BS71">
        <v>87.881699999999995</v>
      </c>
      <c r="BT71">
        <v>57.142857142857139</v>
      </c>
      <c r="BU71">
        <v>0.2727</v>
      </c>
      <c r="BV71">
        <v>90.788499999999999</v>
      </c>
      <c r="BW71">
        <v>57.142857142857139</v>
      </c>
      <c r="BX71">
        <v>1.96</v>
      </c>
      <c r="BY71">
        <v>84.817999999999998</v>
      </c>
      <c r="BZ71">
        <v>57.142857142857139</v>
      </c>
      <c r="CA71">
        <v>5.6353999999999997</v>
      </c>
      <c r="CB71">
        <v>79.803100000000001</v>
      </c>
      <c r="CC71">
        <v>57.142857142857139</v>
      </c>
      <c r="CD71">
        <v>7.758</v>
      </c>
      <c r="CE71">
        <v>100.681</v>
      </c>
      <c r="CF71">
        <v>58.18181818181818</v>
      </c>
      <c r="CG71">
        <v>4.0008999999999997</v>
      </c>
      <c r="CH71">
        <v>69.203500000000005</v>
      </c>
      <c r="CI71">
        <v>58.18181818181818</v>
      </c>
      <c r="CJ71">
        <v>11.2606</v>
      </c>
      <c r="CK71">
        <v>106.45699999999999</v>
      </c>
      <c r="CL71">
        <v>57.407407407407405</v>
      </c>
      <c r="CM71">
        <v>38.042999999999999</v>
      </c>
      <c r="CN71">
        <v>79.552999999999997</v>
      </c>
      <c r="CO71">
        <v>57.407407407407405</v>
      </c>
      <c r="CP71">
        <v>3.6179999999999999</v>
      </c>
      <c r="CQ71">
        <v>84.7774</v>
      </c>
      <c r="CR71">
        <v>58.490566037735846</v>
      </c>
      <c r="CS71">
        <v>2</v>
      </c>
      <c r="CT71">
        <v>82.15</v>
      </c>
      <c r="CU71">
        <v>57.692307692307686</v>
      </c>
      <c r="CV71">
        <v>1.5</v>
      </c>
      <c r="CW71">
        <v>100.004</v>
      </c>
      <c r="CX71">
        <v>58.82352941176471</v>
      </c>
      <c r="CY71">
        <v>21.373999999999999</v>
      </c>
      <c r="CZ71">
        <v>93.265000000000001</v>
      </c>
      <c r="DA71">
        <v>58.82352941176471</v>
      </c>
      <c r="DB71">
        <v>1.02</v>
      </c>
      <c r="DC71">
        <v>126.474</v>
      </c>
      <c r="DD71">
        <v>59.090909090909093</v>
      </c>
      <c r="DE71">
        <v>1.9618</v>
      </c>
      <c r="DF71">
        <v>129.88200000000001</v>
      </c>
      <c r="DG71">
        <v>59.090909090909093</v>
      </c>
      <c r="DH71">
        <v>0</v>
      </c>
      <c r="DI71">
        <v>122.51300000000001</v>
      </c>
    </row>
    <row r="72" spans="1:118" x14ac:dyDescent="0.65">
      <c r="C72">
        <v>58.75</v>
      </c>
      <c r="D72">
        <v>8.1729000000000003</v>
      </c>
      <c r="E72">
        <v>96.494</v>
      </c>
      <c r="F72">
        <v>58.441558441558442</v>
      </c>
      <c r="G72">
        <v>3.8578000000000001</v>
      </c>
      <c r="H72">
        <v>93.852199999999996</v>
      </c>
      <c r="I72">
        <v>58.441558441558442</v>
      </c>
      <c r="J72">
        <v>5.3060999999999998</v>
      </c>
      <c r="K72">
        <v>81.977000000000004</v>
      </c>
      <c r="L72">
        <v>58.441558441558442</v>
      </c>
      <c r="M72">
        <v>11.0563</v>
      </c>
      <c r="N72">
        <v>90.442999999999998</v>
      </c>
      <c r="O72">
        <v>59.154929577464785</v>
      </c>
      <c r="P72">
        <v>5.5902000000000003</v>
      </c>
      <c r="Q72">
        <v>104.10899999999999</v>
      </c>
      <c r="R72">
        <v>59.154929577464785</v>
      </c>
      <c r="S72">
        <v>8.1150000000000002</v>
      </c>
      <c r="T72">
        <v>90.343000000000004</v>
      </c>
      <c r="U72">
        <v>58.571428571428577</v>
      </c>
      <c r="V72">
        <v>3.0322</v>
      </c>
      <c r="W72">
        <v>116.511</v>
      </c>
      <c r="X72">
        <v>57.971014492753625</v>
      </c>
      <c r="Y72">
        <v>7.1710000000000003</v>
      </c>
      <c r="Z72">
        <v>72.241</v>
      </c>
      <c r="AA72">
        <v>58.82352941176471</v>
      </c>
      <c r="AB72">
        <v>115.238</v>
      </c>
      <c r="AC72">
        <v>74.378</v>
      </c>
      <c r="AD72">
        <v>59.090909090909093</v>
      </c>
      <c r="AE72">
        <v>0</v>
      </c>
      <c r="AF72">
        <v>93.481999999999999</v>
      </c>
      <c r="AG72">
        <v>59.090909090909093</v>
      </c>
      <c r="AH72">
        <v>2.7010000000000001</v>
      </c>
      <c r="AI72">
        <v>100.583</v>
      </c>
      <c r="AJ72">
        <v>59.090909090909093</v>
      </c>
      <c r="AK72">
        <v>87.21</v>
      </c>
      <c r="AL72">
        <v>109.771</v>
      </c>
      <c r="AM72">
        <v>58.461538461538467</v>
      </c>
      <c r="AN72">
        <v>5.1820000000000004</v>
      </c>
      <c r="AO72">
        <v>66.821399999999997</v>
      </c>
      <c r="AP72">
        <v>59.375</v>
      </c>
      <c r="AQ72">
        <v>0</v>
      </c>
      <c r="AR72">
        <v>78.113699999999994</v>
      </c>
      <c r="AS72">
        <v>59.375</v>
      </c>
      <c r="AT72">
        <v>2.9060000000000001</v>
      </c>
      <c r="AU72">
        <v>77.768000000000001</v>
      </c>
      <c r="AV72">
        <v>58.730158730158735</v>
      </c>
      <c r="AW72">
        <v>2.61</v>
      </c>
      <c r="AX72">
        <v>100.932</v>
      </c>
      <c r="AY72">
        <v>59.677419354838712</v>
      </c>
      <c r="AZ72">
        <v>3.0459000000000001</v>
      </c>
      <c r="BA72">
        <v>95.352000000000004</v>
      </c>
      <c r="BB72">
        <v>59.677419354838712</v>
      </c>
      <c r="BC72">
        <v>4.1100000000000003</v>
      </c>
      <c r="BD72">
        <v>103.89</v>
      </c>
      <c r="BE72">
        <v>59.016393442622949</v>
      </c>
      <c r="BF72">
        <v>8.2725000000000009</v>
      </c>
      <c r="BG72">
        <v>73.349100000000007</v>
      </c>
      <c r="BH72">
        <v>60</v>
      </c>
      <c r="BI72">
        <v>9.1052999999999997</v>
      </c>
      <c r="BJ72">
        <v>83.111000000000004</v>
      </c>
      <c r="BK72">
        <v>59.322033898305079</v>
      </c>
      <c r="BL72">
        <v>1.3681000000000001</v>
      </c>
      <c r="BM72">
        <v>105.973</v>
      </c>
      <c r="BN72">
        <v>58.620689655172406</v>
      </c>
      <c r="BO72">
        <v>0.1077</v>
      </c>
      <c r="BP72">
        <v>62.429000000000002</v>
      </c>
      <c r="BQ72">
        <v>58.620689655172406</v>
      </c>
      <c r="BR72">
        <v>0</v>
      </c>
      <c r="BS72">
        <v>87.7316</v>
      </c>
      <c r="BT72">
        <v>58.928571428571431</v>
      </c>
      <c r="BU72">
        <v>0</v>
      </c>
      <c r="BV72">
        <v>88.923299999999998</v>
      </c>
      <c r="BW72">
        <v>58.928571428571431</v>
      </c>
      <c r="BX72">
        <v>1.7090000000000001</v>
      </c>
      <c r="BY72">
        <v>86.884</v>
      </c>
      <c r="BZ72">
        <v>58.928571428571431</v>
      </c>
      <c r="CA72">
        <v>7.2106000000000003</v>
      </c>
      <c r="CB72">
        <v>76.396000000000001</v>
      </c>
      <c r="CC72">
        <v>58.928571428571431</v>
      </c>
      <c r="CD72">
        <v>8.3819999999999997</v>
      </c>
      <c r="CE72">
        <v>99.295000000000002</v>
      </c>
      <c r="CF72">
        <v>60</v>
      </c>
      <c r="CG72">
        <v>3.0632000000000001</v>
      </c>
      <c r="CH72">
        <v>72.273099999999999</v>
      </c>
      <c r="CI72">
        <v>60</v>
      </c>
      <c r="CJ72">
        <v>8.0399999999999991</v>
      </c>
      <c r="CK72">
        <v>102.563</v>
      </c>
      <c r="CL72">
        <v>59.259259259259252</v>
      </c>
      <c r="CM72">
        <v>71.569999999999993</v>
      </c>
      <c r="CN72">
        <v>77.915000000000006</v>
      </c>
      <c r="CO72">
        <v>59.259259259259252</v>
      </c>
      <c r="CP72">
        <v>3.4540000000000002</v>
      </c>
      <c r="CQ72">
        <v>82.149199999999993</v>
      </c>
      <c r="CU72">
        <v>59.615384615384613</v>
      </c>
      <c r="CV72">
        <v>1.931</v>
      </c>
      <c r="CW72">
        <v>95.215000000000003</v>
      </c>
    </row>
    <row r="73" spans="1:118" x14ac:dyDescent="0.65">
      <c r="C73">
        <v>60</v>
      </c>
      <c r="D73">
        <v>5.2725</v>
      </c>
      <c r="E73">
        <v>99.555999999999997</v>
      </c>
      <c r="F73">
        <v>59.740259740259738</v>
      </c>
      <c r="G73">
        <v>3.7176999999999998</v>
      </c>
      <c r="H73">
        <v>106.7765</v>
      </c>
      <c r="I73">
        <v>59.740259740259738</v>
      </c>
      <c r="J73">
        <v>2.5739999999999998</v>
      </c>
      <c r="K73">
        <v>85.765000000000001</v>
      </c>
      <c r="L73">
        <v>59.740259740259738</v>
      </c>
      <c r="M73">
        <v>8.2707999999999995</v>
      </c>
      <c r="N73">
        <v>92.5</v>
      </c>
      <c r="U73">
        <v>60</v>
      </c>
      <c r="V73">
        <v>3</v>
      </c>
      <c r="W73">
        <v>115.316</v>
      </c>
      <c r="X73">
        <v>59.420289855072461</v>
      </c>
      <c r="Y73">
        <v>6.5289999999999999</v>
      </c>
      <c r="Z73">
        <v>73.48</v>
      </c>
      <c r="AM73">
        <v>60</v>
      </c>
      <c r="AN73">
        <v>4.0449999999999999</v>
      </c>
      <c r="AO73">
        <v>67.284300000000002</v>
      </c>
      <c r="DL73" t="s">
        <v>98</v>
      </c>
      <c r="DM73" t="s">
        <v>99</v>
      </c>
      <c r="DN73" t="s">
        <v>100</v>
      </c>
    </row>
    <row r="74" spans="1:118" s="3" customFormat="1" x14ac:dyDescent="0.65">
      <c r="A74" s="2" t="s">
        <v>96</v>
      </c>
      <c r="B74" s="2"/>
      <c r="D74" s="3">
        <f>(D70+D71+D72+D73)/4</f>
        <v>10.327624999999999</v>
      </c>
      <c r="E74" s="3">
        <f>(E70+E71+E72+E73)/4</f>
        <v>98.528749999999988</v>
      </c>
      <c r="G74" s="3">
        <f>(G70+G71+G72+G73)/4</f>
        <v>3.5215000000000005</v>
      </c>
      <c r="H74" s="3">
        <f>(H70+H71+H72+H73)/4</f>
        <v>90.01317499999999</v>
      </c>
      <c r="J74" s="3">
        <f>(J70+J71+J72+J73)/4</f>
        <v>6.240825000000001</v>
      </c>
      <c r="K74" s="3">
        <f>(K70+K71+K72+K73)/4</f>
        <v>82.715000000000003</v>
      </c>
      <c r="M74" s="3">
        <f>(M70+M71+M72+M73)/4</f>
        <v>9.8934999999999995</v>
      </c>
      <c r="N74" s="3">
        <f>(N70+N71+N72+N73)/4</f>
        <v>85.867999999999995</v>
      </c>
      <c r="P74" s="3">
        <f>(P70+P71+P72)/3</f>
        <v>6.511966666666666</v>
      </c>
      <c r="Q74" s="3">
        <f>(Q70+Q71+Q72)/3</f>
        <v>102.77366666666666</v>
      </c>
      <c r="S74" s="3">
        <f>(S70+S71)/2</f>
        <v>10.111000000000001</v>
      </c>
      <c r="T74" s="3">
        <f>(T70+T71)/2</f>
        <v>90.533500000000004</v>
      </c>
      <c r="V74" s="3">
        <f>(V70+V71+V72+V73)/4</f>
        <v>3.0775749999999999</v>
      </c>
      <c r="W74" s="3">
        <f>(W70+W71+W72+W73)/4</f>
        <v>117.34825000000001</v>
      </c>
      <c r="Y74" s="3">
        <f>(Y70+Y71+Y72+Y73)/4</f>
        <v>5.8994999999999997</v>
      </c>
      <c r="Z74" s="3">
        <f>(Z70+Z71+Z72+Z73)/4</f>
        <v>75.189250000000001</v>
      </c>
      <c r="AB74" s="3">
        <f>(AB70+AB71+AB72)/3</f>
        <v>60.524333333333338</v>
      </c>
      <c r="AC74" s="3">
        <f>(AC70+AC71+AC72)/3</f>
        <v>73.282333333333327</v>
      </c>
      <c r="AE74" s="3">
        <f>(AE70+AE71+AE72)/3</f>
        <v>1.5803333333333331</v>
      </c>
      <c r="AF74" s="3">
        <f>(AF70+AF71+AF72)/3</f>
        <v>93.658999999999992</v>
      </c>
      <c r="AH74" s="3">
        <f>(AH70+AH71+AH72)/3</f>
        <v>2.343666666666667</v>
      </c>
      <c r="AI74" s="3">
        <f>(AI70+AI71+AI72)/3</f>
        <v>99.259000000000015</v>
      </c>
      <c r="AK74" s="3">
        <f>(AK70+AK71+AK72)/3</f>
        <v>46.395333333333326</v>
      </c>
      <c r="AL74" s="3">
        <f>(AL70+AL71+AL72)/3</f>
        <v>101.33499999999999</v>
      </c>
      <c r="AN74" s="3">
        <f>(AN70+AN71+AN72+AN73)/4</f>
        <v>6.4024999999999999</v>
      </c>
      <c r="AO74" s="3">
        <f>(AO70+AO71+AO72+AO73)/4</f>
        <v>68.15100000000001</v>
      </c>
      <c r="AQ74" s="3">
        <f>(AQ70+AQ71+AQ72)/3</f>
        <v>2.6666666666666668E-2</v>
      </c>
      <c r="AR74" s="3">
        <f>(AR70+AR71+AR72)/3</f>
        <v>78.596066666666658</v>
      </c>
      <c r="AT74" s="3">
        <f>(AT70+AT71+AT72)/3</f>
        <v>7.8506666666666662</v>
      </c>
      <c r="AU74" s="3">
        <f>(AU70+AU71+AU72)/3</f>
        <v>80.205666666666659</v>
      </c>
      <c r="AW74" s="3">
        <f>(AW70+AW71+AW72)/3</f>
        <v>3.5060000000000002</v>
      </c>
      <c r="AX74" s="3">
        <f>(AX70+AX71+AX72)/3</f>
        <v>101.41733333333333</v>
      </c>
      <c r="AZ74" s="3">
        <f>(AZ70+AZ71+AZ72)/3</f>
        <v>3.0152999999999999</v>
      </c>
      <c r="BA74" s="3">
        <f>(BA70+BA71+BA72)/3</f>
        <v>94.454999999999998</v>
      </c>
      <c r="BC74" s="3">
        <f>(BC70+BC71+BC72)/3</f>
        <v>4.0366666666666662</v>
      </c>
      <c r="BD74" s="3">
        <f>(BD70+BD71+BD72)/3</f>
        <v>105.77999999999999</v>
      </c>
      <c r="BF74" s="3">
        <f>(BF70+BF71+BF72)/3</f>
        <v>8.9191000000000003</v>
      </c>
      <c r="BG74" s="3">
        <f>(BG70+BG71+BG72)/3</f>
        <v>73.614766666666682</v>
      </c>
      <c r="BI74" s="3">
        <f>(BI70+BI71+BI72)/3</f>
        <v>8.518933333333333</v>
      </c>
      <c r="BJ74" s="3">
        <f>(BJ70+BJ71+BJ72)/3</f>
        <v>81.411000000000001</v>
      </c>
      <c r="BL74" s="3">
        <f>(BL70+BL71+BL72)/3</f>
        <v>2.0406666666666666</v>
      </c>
      <c r="BM74" s="3">
        <f>(BM70+BM71+BM72)/3</f>
        <v>102.19733333333333</v>
      </c>
      <c r="BO74" s="3">
        <f>(BO70+BO71+BO72)/3</f>
        <v>0.16869999999999999</v>
      </c>
      <c r="BP74" s="3">
        <f>(BP70+BP71+BP72)/3</f>
        <v>62.488999999999997</v>
      </c>
      <c r="BR74" s="3">
        <f>(BR70+BR71+BR72)/3</f>
        <v>2.3480000000000003</v>
      </c>
      <c r="BS74" s="3">
        <f>(BS70+BS71+BS72)/3</f>
        <v>87.392733333333339</v>
      </c>
      <c r="BU74" s="3">
        <f>(BU70+BU71+BU72)/3</f>
        <v>0.14710000000000001</v>
      </c>
      <c r="BV74" s="3">
        <f>(BV70+BV71+BV72)/3</f>
        <v>90.553266666666659</v>
      </c>
      <c r="BX74" s="3">
        <f>(BX70+BX71+BX72)/3</f>
        <v>1.8896666666666668</v>
      </c>
      <c r="BY74" s="3">
        <f>(BY70+BY71+BY72)/3</f>
        <v>86.776666666666657</v>
      </c>
      <c r="CA74" s="3">
        <f>(CA70+CA71+CA72)/3</f>
        <v>6.8571999999999997</v>
      </c>
      <c r="CB74" s="3">
        <f>(CB70+CB71+CB72)/3</f>
        <v>79.434633333333338</v>
      </c>
      <c r="CD74" s="3">
        <f>(CD70+CD71+CD72)/3</f>
        <v>8.0513333333333321</v>
      </c>
      <c r="CE74" s="3">
        <f>(CE70+CE71+CE72)/3</f>
        <v>101.87400000000001</v>
      </c>
      <c r="CG74" s="3">
        <f>(CG70+CG71+CG72)/3</f>
        <v>3.6881000000000004</v>
      </c>
      <c r="CH74" s="3">
        <f>(CH70+CH71+CH72)/3</f>
        <v>70.307066666666671</v>
      </c>
      <c r="CJ74" s="3">
        <f>(CJ70+CJ71+CJ72)/3</f>
        <v>11.061133333333332</v>
      </c>
      <c r="CK74" s="3">
        <f>(CK70+CK71+CK72)/3</f>
        <v>105.78133333333334</v>
      </c>
      <c r="CM74" s="3">
        <f>(CM70+CM71+CM72)/3</f>
        <v>40.289333333333332</v>
      </c>
      <c r="CN74" s="3">
        <f>(CN70+CN71+CN72)/3</f>
        <v>79.975666666666669</v>
      </c>
      <c r="CP74" s="3">
        <f>(CP70+CP71+CP72)/3</f>
        <v>3.1163333333333334</v>
      </c>
      <c r="CQ74" s="3">
        <f>(CQ70+CQ71+CQ72)/3</f>
        <v>85.362433333333342</v>
      </c>
      <c r="CS74" s="3">
        <f>(CS70+CS71)/2</f>
        <v>2</v>
      </c>
      <c r="CT74" s="3">
        <f>(CT70+CT71)/2</f>
        <v>82.935599999999994</v>
      </c>
      <c r="CV74" s="3">
        <f>(CV70+CV71+CV72)/3</f>
        <v>1.6993333333333334</v>
      </c>
      <c r="CW74" s="3">
        <f>(CW70+CW71+CW72)/3</f>
        <v>98.660666666666657</v>
      </c>
      <c r="CY74" s="3">
        <f>(CY70+CY71)/2</f>
        <v>16.663550000000001</v>
      </c>
      <c r="CZ74" s="3">
        <f>(CZ70+CZ71)/2</f>
        <v>94.097999999999999</v>
      </c>
      <c r="DB74" s="3">
        <f>(DB70+DB71)/2</f>
        <v>0.51</v>
      </c>
      <c r="DC74" s="3">
        <f>(DC70+DC71)/2</f>
        <v>124.468</v>
      </c>
      <c r="DE74" s="3">
        <f>(DE70+DE71)/2</f>
        <v>3.0978500000000002</v>
      </c>
      <c r="DF74" s="3">
        <f>(DF70+DF71)/2</f>
        <v>129.61450000000002</v>
      </c>
      <c r="DH74" s="3">
        <f>(DH70+DH71)/2</f>
        <v>0</v>
      </c>
      <c r="DI74" s="3">
        <f>(DI70+DI71)/2</f>
        <v>120.93899999999999</v>
      </c>
      <c r="DK74" s="3" t="s">
        <v>97</v>
      </c>
      <c r="DL74" s="3">
        <f>(SUM(D74,G74,J74,M74,P74,S74,V74,Y74,AB74,AE74,AH74,AK74,AN74,AQ74,AT74,AW74,AZ74,BC74,BF74,BI74,BL74,BO74,BR74,BU74,BX74,CA74,CD74,CG74,CJ74,CM74,CP74,CS74,CV74,CY74,DB74,DE74,DH74))/37</f>
        <v>8.4413862612612611</v>
      </c>
      <c r="DM74" s="3">
        <f>_xlfn.STDEV.P(D74,G74,J74,M74,P74,S74,V74,Y74,AB74,AE74,AH74,AK74,AN74,AQ74,AT74,AW74,AZ74,BC74,BF74,BI74,BL74,BO74,BR74,BU74,BX74,CA74,CD74,CG74,CJ74,CM74,CP74,CS74,CV74,CY74,DB74,DE74,DH74)</f>
        <v>12.853528561359509</v>
      </c>
      <c r="DN74" s="3">
        <f>DM74/(SQRT(37))</f>
        <v>2.1131070787879893</v>
      </c>
    </row>
    <row r="75" spans="1:118" x14ac:dyDescent="0.65">
      <c r="DK75" s="3" t="s">
        <v>101</v>
      </c>
      <c r="DL75" s="3">
        <f>(SUM(E74,H74,K74,N74,Q74,T74,W74,Z74,AC74,AF74,AI74,AL74,AO74,AR74,AU74,AX74,BA74,BD74,BG74,BJ74,BM74,BP74,BS74,BV74,BY74,CB74,CE74,CH74,CK74,CN74,CQ74,CT74,CW74,CZ74,DC74,DF74,DI74))/37</f>
        <v>91.810693468468457</v>
      </c>
      <c r="DM75" s="3">
        <f>_xlfn.STDEV.P(E74,H74,K74,N74,Q74,T74,W74,Z74,AC74,AF74,AI74,AL74,AO74,AR74,AU74,AX74,BA74,BD74,BG74,BJ74,BM74,BP74,BS74,BV74,BY74,CB74,CE74,CH74,CK74,CN74,CQ74,CT74,CW74,CZ74,DC74,DF74,DI74)</f>
        <v>15.505087389461822</v>
      </c>
      <c r="DN75" s="3">
        <f>DM75/(SQRT(37))</f>
        <v>2.5490206649085896</v>
      </c>
    </row>
    <row r="76" spans="1:118" x14ac:dyDescent="0.65">
      <c r="A76" t="s">
        <v>88</v>
      </c>
      <c r="C76">
        <v>61.250000000000007</v>
      </c>
      <c r="D76">
        <v>3.4342000000000001</v>
      </c>
      <c r="E76">
        <v>97.896000000000001</v>
      </c>
      <c r="F76">
        <v>61.038961038961034</v>
      </c>
      <c r="G76">
        <v>3.4156</v>
      </c>
      <c r="H76">
        <v>115.1953</v>
      </c>
      <c r="I76">
        <v>61.038961038961034</v>
      </c>
      <c r="J76">
        <v>0.81259999999999999</v>
      </c>
      <c r="K76">
        <v>88.787000000000006</v>
      </c>
      <c r="L76">
        <v>61.038961038961034</v>
      </c>
      <c r="M76">
        <v>5.0991</v>
      </c>
      <c r="N76">
        <v>93.938000000000002</v>
      </c>
      <c r="O76">
        <v>60.563380281690137</v>
      </c>
      <c r="P76">
        <v>3.9262000000000001</v>
      </c>
      <c r="Q76">
        <v>106.422</v>
      </c>
      <c r="R76">
        <v>60.563380281690137</v>
      </c>
      <c r="S76">
        <v>8.4809999999999999</v>
      </c>
      <c r="T76">
        <v>82.447999999999993</v>
      </c>
      <c r="U76">
        <v>61.428571428571431</v>
      </c>
      <c r="V76">
        <v>3</v>
      </c>
      <c r="W76">
        <v>111.809</v>
      </c>
      <c r="X76">
        <v>60.869565217391312</v>
      </c>
      <c r="Y76">
        <v>7.7169999999999996</v>
      </c>
      <c r="Z76">
        <v>73.513999999999996</v>
      </c>
      <c r="AA76">
        <v>60.294117647058819</v>
      </c>
      <c r="AB76">
        <v>201.48099999999999</v>
      </c>
      <c r="AC76">
        <v>75.111000000000004</v>
      </c>
      <c r="AD76">
        <v>60.606060606060609</v>
      </c>
      <c r="AE76">
        <v>0</v>
      </c>
      <c r="AF76">
        <v>92.835999999999999</v>
      </c>
      <c r="AG76">
        <v>60.606060606060609</v>
      </c>
      <c r="AH76">
        <v>4.835</v>
      </c>
      <c r="AI76">
        <v>98.013000000000005</v>
      </c>
      <c r="AJ76">
        <v>60.606060606060609</v>
      </c>
      <c r="AK76">
        <v>124.556</v>
      </c>
      <c r="AL76">
        <v>120.129</v>
      </c>
      <c r="AM76">
        <v>61.53846153846154</v>
      </c>
      <c r="AN76">
        <v>2.597</v>
      </c>
      <c r="AO76">
        <v>67.129300000000001</v>
      </c>
      <c r="AP76">
        <v>60.9375</v>
      </c>
      <c r="AQ76">
        <v>0</v>
      </c>
      <c r="AR76">
        <v>80.0197</v>
      </c>
      <c r="AS76">
        <v>60.9375</v>
      </c>
      <c r="AT76">
        <v>4.6769999999999996</v>
      </c>
      <c r="AU76">
        <v>80.156999999999996</v>
      </c>
      <c r="AV76">
        <v>60.317460317460316</v>
      </c>
      <c r="AW76">
        <v>1.7070000000000001</v>
      </c>
      <c r="AX76">
        <v>93.867999999999995</v>
      </c>
      <c r="AY76">
        <v>61.29032258064516</v>
      </c>
      <c r="AZ76">
        <v>3.8369</v>
      </c>
      <c r="BA76">
        <v>85.516999999999996</v>
      </c>
      <c r="BB76">
        <v>61.29032258064516</v>
      </c>
      <c r="BC76">
        <v>4.8899999999999997</v>
      </c>
      <c r="BD76">
        <v>102.45</v>
      </c>
      <c r="BE76">
        <v>60.655737704918032</v>
      </c>
      <c r="BF76">
        <v>7.4119999999999999</v>
      </c>
      <c r="BG76">
        <v>75.715900000000005</v>
      </c>
      <c r="BH76">
        <v>61.666666666666671</v>
      </c>
      <c r="BI76">
        <v>8.9567999999999994</v>
      </c>
      <c r="BJ76">
        <v>78.757999999999996</v>
      </c>
      <c r="BK76">
        <v>61.016949152542374</v>
      </c>
      <c r="BL76">
        <v>0.94730000000000003</v>
      </c>
      <c r="BM76">
        <v>100.524</v>
      </c>
      <c r="BN76">
        <v>60.344827586206897</v>
      </c>
      <c r="BO76">
        <v>0.17280000000000001</v>
      </c>
      <c r="BP76">
        <v>69.459000000000003</v>
      </c>
      <c r="BQ76">
        <v>60.344827586206897</v>
      </c>
      <c r="BR76">
        <v>0</v>
      </c>
      <c r="BS76">
        <v>83.623800000000003</v>
      </c>
      <c r="BT76">
        <v>60.714285714285708</v>
      </c>
      <c r="BU76">
        <v>0</v>
      </c>
      <c r="BV76">
        <v>89.722399999999993</v>
      </c>
      <c r="BW76">
        <v>60.714285714285708</v>
      </c>
      <c r="BX76">
        <v>2.169</v>
      </c>
      <c r="BY76">
        <v>87.313000000000002</v>
      </c>
      <c r="BZ76">
        <v>60.714285714285708</v>
      </c>
      <c r="CA76">
        <v>11.5151</v>
      </c>
      <c r="CB76">
        <v>72.551900000000003</v>
      </c>
      <c r="CC76">
        <v>60.714285714285708</v>
      </c>
      <c r="CD76">
        <v>10</v>
      </c>
      <c r="CE76">
        <v>110</v>
      </c>
      <c r="CF76">
        <v>61.818181818181813</v>
      </c>
      <c r="CG76">
        <v>2.5754999999999999</v>
      </c>
      <c r="CH76">
        <v>72.269199999999998</v>
      </c>
      <c r="CI76">
        <v>61.818181818181813</v>
      </c>
      <c r="CJ76">
        <v>8.0521999999999991</v>
      </c>
      <c r="CK76">
        <v>100.57299999999999</v>
      </c>
      <c r="CL76">
        <v>61.111111111111114</v>
      </c>
      <c r="CM76">
        <v>85.837000000000003</v>
      </c>
      <c r="CN76">
        <v>78.747</v>
      </c>
      <c r="CO76">
        <v>61.111111111111114</v>
      </c>
      <c r="CP76">
        <v>3.0550000000000002</v>
      </c>
      <c r="CQ76">
        <v>78.004000000000005</v>
      </c>
      <c r="CR76">
        <v>60.377358490566039</v>
      </c>
      <c r="CS76">
        <v>4.55</v>
      </c>
      <c r="CT76">
        <v>79.45</v>
      </c>
      <c r="CU76">
        <v>61.53846153846154</v>
      </c>
      <c r="CV76">
        <v>2.3929999999999998</v>
      </c>
      <c r="CW76">
        <v>91.942999999999998</v>
      </c>
      <c r="CX76">
        <v>60.784313725490193</v>
      </c>
      <c r="CY76">
        <v>36.444499999999998</v>
      </c>
      <c r="CZ76">
        <v>92.929000000000002</v>
      </c>
      <c r="DA76">
        <v>60.784313725490193</v>
      </c>
      <c r="DB76">
        <v>3.633</v>
      </c>
      <c r="DC76">
        <v>121.06699999999999</v>
      </c>
      <c r="DD76">
        <v>61.363636363636367</v>
      </c>
      <c r="DE76">
        <v>0.15459999999999999</v>
      </c>
      <c r="DF76">
        <v>125.85299999999999</v>
      </c>
      <c r="DG76">
        <v>61.363636363636367</v>
      </c>
      <c r="DH76">
        <v>0</v>
      </c>
      <c r="DI76">
        <v>125.63800000000001</v>
      </c>
    </row>
    <row r="77" spans="1:118" x14ac:dyDescent="0.65">
      <c r="C77">
        <v>62.5</v>
      </c>
      <c r="D77">
        <v>2.4336000000000002</v>
      </c>
      <c r="E77">
        <v>95.405000000000001</v>
      </c>
      <c r="F77">
        <v>62.337662337662337</v>
      </c>
      <c r="G77">
        <v>2.8902999999999999</v>
      </c>
      <c r="H77">
        <v>119.86360000000001</v>
      </c>
      <c r="I77">
        <v>62.337662337662337</v>
      </c>
      <c r="J77">
        <v>0</v>
      </c>
      <c r="K77">
        <v>91.227999999999994</v>
      </c>
      <c r="L77">
        <v>62.337662337662337</v>
      </c>
      <c r="M77">
        <v>3.4437000000000002</v>
      </c>
      <c r="N77">
        <v>99.100999999999999</v>
      </c>
      <c r="O77">
        <v>61.971830985915489</v>
      </c>
      <c r="P77">
        <v>2.2094999999999998</v>
      </c>
      <c r="Q77">
        <v>104.685</v>
      </c>
      <c r="R77">
        <v>61.971830985915489</v>
      </c>
      <c r="S77">
        <v>8</v>
      </c>
      <c r="T77">
        <v>82.9</v>
      </c>
      <c r="U77">
        <v>62.857142857142854</v>
      </c>
      <c r="V77">
        <v>2.9015</v>
      </c>
      <c r="W77">
        <v>107.496</v>
      </c>
      <c r="X77">
        <v>62.318840579710141</v>
      </c>
      <c r="Y77">
        <v>10.257999999999999</v>
      </c>
      <c r="Z77">
        <v>74.42</v>
      </c>
      <c r="AA77">
        <v>61.764705882352942</v>
      </c>
      <c r="AB77">
        <v>230.15100000000001</v>
      </c>
      <c r="AC77">
        <v>76.124200000000002</v>
      </c>
      <c r="AD77">
        <v>62.121212121212125</v>
      </c>
      <c r="AE77">
        <v>0</v>
      </c>
      <c r="AF77">
        <v>87.662000000000006</v>
      </c>
      <c r="AG77">
        <v>62.121212121212125</v>
      </c>
      <c r="AH77">
        <v>10.39</v>
      </c>
      <c r="AI77">
        <v>92.326999999999998</v>
      </c>
      <c r="AJ77">
        <v>62.121212121212125</v>
      </c>
      <c r="AK77">
        <v>113.63800000000001</v>
      </c>
      <c r="AL77">
        <v>125.345</v>
      </c>
      <c r="AM77">
        <v>63.076923076923073</v>
      </c>
      <c r="AN77">
        <v>0.98299999999999998</v>
      </c>
      <c r="AO77">
        <v>66.878600000000006</v>
      </c>
      <c r="AP77">
        <v>62.5</v>
      </c>
      <c r="AQ77">
        <v>0</v>
      </c>
      <c r="AR77">
        <v>86.019499999999994</v>
      </c>
      <c r="AS77">
        <v>62.5</v>
      </c>
      <c r="AT77">
        <v>14.78</v>
      </c>
      <c r="AU77">
        <v>83.24</v>
      </c>
      <c r="AV77">
        <v>61.904761904761905</v>
      </c>
      <c r="AW77">
        <v>1.1220000000000001</v>
      </c>
      <c r="AX77">
        <v>86.602999999999994</v>
      </c>
      <c r="AY77">
        <v>62.903225806451616</v>
      </c>
      <c r="AZ77">
        <v>5.5959000000000003</v>
      </c>
      <c r="BA77">
        <v>85.174999999999997</v>
      </c>
      <c r="BB77">
        <v>62.903225806451616</v>
      </c>
      <c r="BC77">
        <v>4</v>
      </c>
      <c r="BD77">
        <v>97.78</v>
      </c>
      <c r="BE77">
        <v>62.295081967213115</v>
      </c>
      <c r="BF77">
        <v>6.2789999999999999</v>
      </c>
      <c r="BG77">
        <v>78.497100000000003</v>
      </c>
      <c r="BH77">
        <v>63.333333333333329</v>
      </c>
      <c r="BI77">
        <v>6.4429999999999996</v>
      </c>
      <c r="BJ77">
        <v>74.734999999999999</v>
      </c>
      <c r="BK77">
        <v>62.711864406779661</v>
      </c>
      <c r="BL77">
        <v>0.7419</v>
      </c>
      <c r="BM77">
        <v>92.269000000000005</v>
      </c>
      <c r="BN77">
        <v>62.068965517241381</v>
      </c>
      <c r="BO77">
        <v>0</v>
      </c>
      <c r="BP77">
        <v>78.734999999999999</v>
      </c>
      <c r="BQ77">
        <v>62.068965517241381</v>
      </c>
      <c r="BR77">
        <v>0</v>
      </c>
      <c r="BS77">
        <v>79.209599999999995</v>
      </c>
      <c r="BT77">
        <v>62.5</v>
      </c>
      <c r="BU77">
        <v>0</v>
      </c>
      <c r="BV77">
        <v>84.576499999999996</v>
      </c>
      <c r="BW77">
        <v>62.5</v>
      </c>
      <c r="BX77">
        <v>3.3860000000000001</v>
      </c>
      <c r="BY77">
        <v>87.292000000000002</v>
      </c>
      <c r="BZ77">
        <v>62.5</v>
      </c>
      <c r="CA77">
        <v>16.334700000000002</v>
      </c>
      <c r="CB77">
        <v>73.965199999999996</v>
      </c>
      <c r="CC77">
        <v>62.5</v>
      </c>
      <c r="CD77">
        <v>10</v>
      </c>
      <c r="CE77">
        <v>106.98399999999999</v>
      </c>
      <c r="CF77">
        <v>63.636363636363633</v>
      </c>
      <c r="CG77">
        <v>5.0193000000000003</v>
      </c>
      <c r="CH77">
        <v>74.682500000000005</v>
      </c>
      <c r="CI77">
        <v>63.636363636363633</v>
      </c>
      <c r="CJ77">
        <v>10.3651</v>
      </c>
      <c r="CK77">
        <v>100.607</v>
      </c>
      <c r="CL77">
        <v>62.962962962962962</v>
      </c>
      <c r="CM77">
        <v>60.405999999999999</v>
      </c>
      <c r="CN77">
        <v>80.343999999999994</v>
      </c>
      <c r="CO77">
        <v>62.962962962962962</v>
      </c>
      <c r="CP77">
        <v>3.008</v>
      </c>
      <c r="CQ77">
        <v>75.916899999999998</v>
      </c>
      <c r="CR77">
        <v>62.264150943396224</v>
      </c>
      <c r="CS77">
        <v>9.25</v>
      </c>
      <c r="CT77">
        <v>79</v>
      </c>
      <c r="CU77">
        <v>63.46153846153846</v>
      </c>
      <c r="CV77">
        <v>3</v>
      </c>
      <c r="CW77">
        <v>86.756</v>
      </c>
      <c r="CX77">
        <v>62.745098039215684</v>
      </c>
      <c r="CY77">
        <v>49.388399999999997</v>
      </c>
      <c r="CZ77">
        <v>91.539000000000001</v>
      </c>
      <c r="DA77">
        <v>62.745098039215684</v>
      </c>
      <c r="DB77">
        <v>9.1720000000000006</v>
      </c>
      <c r="DC77">
        <v>115.676</v>
      </c>
      <c r="DD77">
        <v>63.636363636363633</v>
      </c>
      <c r="DE77">
        <v>1.4524999999999999</v>
      </c>
      <c r="DF77">
        <v>122.66500000000001</v>
      </c>
      <c r="DG77">
        <v>63.636363636363633</v>
      </c>
      <c r="DH77">
        <v>0</v>
      </c>
      <c r="DI77">
        <v>124.35</v>
      </c>
    </row>
    <row r="78" spans="1:118" x14ac:dyDescent="0.65">
      <c r="C78">
        <v>63.749999999999993</v>
      </c>
      <c r="D78">
        <v>1.2766999999999999</v>
      </c>
      <c r="E78">
        <v>95.816000000000003</v>
      </c>
      <c r="F78">
        <v>63.636363636363633</v>
      </c>
      <c r="G78">
        <v>2.3852000000000002</v>
      </c>
      <c r="H78">
        <v>124.79770000000001</v>
      </c>
      <c r="I78">
        <v>63.636363636363633</v>
      </c>
      <c r="J78">
        <v>0</v>
      </c>
      <c r="K78">
        <v>90.438000000000002</v>
      </c>
      <c r="L78">
        <v>63.636363636363633</v>
      </c>
      <c r="M78">
        <v>2.5874000000000001</v>
      </c>
      <c r="N78">
        <v>105.126</v>
      </c>
      <c r="O78">
        <v>63.380281690140848</v>
      </c>
      <c r="P78">
        <v>1.5027999999999999</v>
      </c>
      <c r="Q78">
        <v>108.009</v>
      </c>
      <c r="R78">
        <v>63.380281690140848</v>
      </c>
      <c r="S78">
        <v>7.8330000000000002</v>
      </c>
      <c r="T78">
        <v>84.906000000000006</v>
      </c>
      <c r="U78">
        <v>64.285714285714292</v>
      </c>
      <c r="V78">
        <v>2.7471999999999999</v>
      </c>
      <c r="W78">
        <v>106.248</v>
      </c>
      <c r="X78">
        <v>63.768115942028977</v>
      </c>
      <c r="Y78">
        <v>12.926</v>
      </c>
      <c r="Z78">
        <v>75.528999999999996</v>
      </c>
      <c r="AA78">
        <v>63.235294117647058</v>
      </c>
      <c r="AB78">
        <v>186.518</v>
      </c>
      <c r="AC78">
        <v>76.636300000000006</v>
      </c>
      <c r="AD78">
        <v>63.636363636363633</v>
      </c>
      <c r="AE78">
        <v>0</v>
      </c>
      <c r="AF78">
        <v>84.793999999999997</v>
      </c>
      <c r="AG78">
        <v>63.636363636363633</v>
      </c>
      <c r="AH78">
        <v>14.228</v>
      </c>
      <c r="AI78">
        <v>88.186999999999998</v>
      </c>
      <c r="AJ78">
        <v>63.636363636363633</v>
      </c>
      <c r="AK78">
        <v>66.555999999999997</v>
      </c>
      <c r="AL78">
        <v>128.19499999999999</v>
      </c>
      <c r="AM78">
        <v>64.615384615384613</v>
      </c>
      <c r="AN78">
        <v>1.014</v>
      </c>
      <c r="AO78">
        <v>64.174800000000005</v>
      </c>
      <c r="AP78">
        <v>64.0625</v>
      </c>
      <c r="AQ78">
        <v>0</v>
      </c>
      <c r="AR78">
        <v>90.894599999999997</v>
      </c>
      <c r="AS78">
        <v>64.0625</v>
      </c>
      <c r="AT78">
        <v>34.286000000000001</v>
      </c>
      <c r="AU78">
        <v>82.798000000000002</v>
      </c>
      <c r="AV78">
        <v>63.492063492063487</v>
      </c>
      <c r="AW78">
        <v>1</v>
      </c>
      <c r="AX78">
        <v>84.44</v>
      </c>
      <c r="AY78">
        <v>64.516129032258064</v>
      </c>
      <c r="AZ78">
        <v>12.344200000000001</v>
      </c>
      <c r="BA78">
        <v>84.888999999999996</v>
      </c>
      <c r="BB78">
        <v>64.516129032258064</v>
      </c>
      <c r="BC78">
        <v>3.89</v>
      </c>
      <c r="BD78">
        <v>95.78</v>
      </c>
      <c r="BE78">
        <v>63.934426229508205</v>
      </c>
      <c r="BF78">
        <v>6.4269999999999996</v>
      </c>
      <c r="BG78">
        <v>78.514799999999994</v>
      </c>
      <c r="BH78">
        <v>65</v>
      </c>
      <c r="BI78">
        <v>3.9327999999999999</v>
      </c>
      <c r="BJ78">
        <v>70.195999999999998</v>
      </c>
      <c r="BK78">
        <v>64.406779661016941</v>
      </c>
      <c r="BL78">
        <v>0.80349999999999999</v>
      </c>
      <c r="BM78">
        <v>87.971000000000004</v>
      </c>
      <c r="BN78">
        <v>63.793103448275865</v>
      </c>
      <c r="BO78">
        <v>0</v>
      </c>
      <c r="BP78">
        <v>81.578000000000003</v>
      </c>
      <c r="BQ78">
        <v>63.793103448275865</v>
      </c>
      <c r="BR78">
        <v>2.2370000000000001</v>
      </c>
      <c r="BS78">
        <v>79.000399999999999</v>
      </c>
      <c r="BT78">
        <v>64.285714285714292</v>
      </c>
      <c r="BU78">
        <v>0</v>
      </c>
      <c r="BV78">
        <v>79.995900000000006</v>
      </c>
      <c r="BW78">
        <v>64.285714285714292</v>
      </c>
      <c r="BX78">
        <v>5.77</v>
      </c>
      <c r="BY78">
        <v>90.09</v>
      </c>
      <c r="BZ78">
        <v>64.285714285714292</v>
      </c>
      <c r="CA78">
        <v>19.595700000000001</v>
      </c>
      <c r="CB78">
        <v>76.449200000000005</v>
      </c>
      <c r="CC78">
        <v>64.285714285714292</v>
      </c>
      <c r="CD78">
        <v>9.3409999999999993</v>
      </c>
      <c r="CE78">
        <v>103.16800000000001</v>
      </c>
      <c r="CL78">
        <v>64.81481481481481</v>
      </c>
      <c r="CM78">
        <v>28.363</v>
      </c>
      <c r="CN78">
        <v>76.59</v>
      </c>
      <c r="CO78">
        <v>64.81481481481481</v>
      </c>
      <c r="CP78">
        <v>2.8809999999999998</v>
      </c>
      <c r="CQ78">
        <v>72.4465</v>
      </c>
      <c r="CR78">
        <v>64.15094339622641</v>
      </c>
      <c r="CS78">
        <v>17.649999999999999</v>
      </c>
      <c r="CT78">
        <v>78.150000000000006</v>
      </c>
      <c r="CX78">
        <v>64.705882352941174</v>
      </c>
      <c r="CY78">
        <v>60.3795</v>
      </c>
      <c r="CZ78">
        <v>86.307000000000002</v>
      </c>
      <c r="DA78">
        <v>64.705882352941174</v>
      </c>
      <c r="DB78">
        <v>19.114999999999998</v>
      </c>
      <c r="DC78">
        <v>113.437</v>
      </c>
    </row>
    <row r="79" spans="1:118" x14ac:dyDescent="0.65">
      <c r="C79">
        <v>65</v>
      </c>
      <c r="D79">
        <v>1.5064</v>
      </c>
      <c r="E79">
        <v>93.274000000000001</v>
      </c>
      <c r="F79">
        <v>64.935064935064929</v>
      </c>
      <c r="G79">
        <v>1.1662999999999999</v>
      </c>
      <c r="H79">
        <v>127.38509999999999</v>
      </c>
      <c r="I79">
        <v>64.935064935064929</v>
      </c>
      <c r="J79">
        <v>0</v>
      </c>
      <c r="K79">
        <v>84.097999999999999</v>
      </c>
      <c r="L79">
        <v>64.935064935064929</v>
      </c>
      <c r="M79">
        <v>1.875</v>
      </c>
      <c r="N79">
        <v>109.104</v>
      </c>
      <c r="O79">
        <v>64.788732394366207</v>
      </c>
      <c r="P79">
        <v>0.4304</v>
      </c>
      <c r="Q79">
        <v>110.67400000000001</v>
      </c>
      <c r="R79">
        <v>64.788732394366207</v>
      </c>
      <c r="S79">
        <v>7.0590000000000002</v>
      </c>
      <c r="T79">
        <v>84.703999999999994</v>
      </c>
      <c r="AA79">
        <v>64.705882352941174</v>
      </c>
      <c r="AB79">
        <v>97.757999999999996</v>
      </c>
      <c r="AC79">
        <v>73.922499999999999</v>
      </c>
      <c r="DL79" t="s">
        <v>98</v>
      </c>
      <c r="DM79" t="s">
        <v>99</v>
      </c>
      <c r="DN79" t="s">
        <v>100</v>
      </c>
    </row>
    <row r="80" spans="1:118" s="3" customFormat="1" x14ac:dyDescent="0.65">
      <c r="A80" s="2" t="s">
        <v>96</v>
      </c>
      <c r="B80" s="2"/>
      <c r="D80" s="3">
        <f>(D76+D77+D78+D79)/4</f>
        <v>2.162725</v>
      </c>
      <c r="E80" s="3">
        <f>(E76+E77+E78+E79)/4</f>
        <v>95.597749999999991</v>
      </c>
      <c r="G80" s="3">
        <f>(G76+G77+G78+G79)/4</f>
        <v>2.4643499999999996</v>
      </c>
      <c r="H80" s="3">
        <f>(H76+H77+H78+H79)/4</f>
        <v>121.81042500000001</v>
      </c>
      <c r="J80" s="3">
        <f>(J76+J77+J78+J79)/4</f>
        <v>0.20315</v>
      </c>
      <c r="K80" s="3">
        <f>(K76+K77+K78+K79)/4</f>
        <v>88.637749999999997</v>
      </c>
      <c r="M80" s="3">
        <f>(M76+M77+M78+M79)/4</f>
        <v>3.2513000000000001</v>
      </c>
      <c r="N80" s="3">
        <f>(N76+N77+N78+N79)/4</f>
        <v>101.81724999999999</v>
      </c>
      <c r="P80" s="3">
        <f>(P76+P77+P78+P79)/4</f>
        <v>2.0172249999999998</v>
      </c>
      <c r="Q80" s="3">
        <f>(Q76+Q77+Q78+Q79)/4</f>
        <v>107.44749999999999</v>
      </c>
      <c r="S80" s="3">
        <f>(S76+S77+S78+S79)/4</f>
        <v>7.8432500000000003</v>
      </c>
      <c r="T80" s="3">
        <f>(T76+T77+T78+T79)/4</f>
        <v>83.739500000000007</v>
      </c>
      <c r="V80" s="3">
        <f>(V76+V77+V78)/3</f>
        <v>2.8828999999999998</v>
      </c>
      <c r="W80" s="3">
        <f>(W76+W77+W78)/3</f>
        <v>108.51766666666667</v>
      </c>
      <c r="Y80" s="3">
        <f>(Y76+Y77)/2</f>
        <v>8.9874999999999989</v>
      </c>
      <c r="Z80" s="3">
        <f>(Z76+Z77)/2</f>
        <v>73.966999999999999</v>
      </c>
      <c r="AB80" s="3">
        <f>(AB76+AB77+AB78+AB79)/4</f>
        <v>178.977</v>
      </c>
      <c r="AC80" s="3">
        <f>(AC76+AC77+AC78+AC79)/4</f>
        <v>75.44850000000001</v>
      </c>
      <c r="AE80" s="3">
        <f>(AE76+AE77+AE78)/3</f>
        <v>0</v>
      </c>
      <c r="AF80" s="3">
        <f>(AF76+AF77+AF78)/3</f>
        <v>88.430666666666653</v>
      </c>
      <c r="AH80" s="3">
        <f>(AH76+AH77)/2</f>
        <v>7.6125000000000007</v>
      </c>
      <c r="AI80" s="3">
        <f>(AI76+AI77)/2</f>
        <v>95.17</v>
      </c>
      <c r="AK80" s="3">
        <f>(AK76+AK77+AK78)/3</f>
        <v>101.58333333333333</v>
      </c>
      <c r="AL80" s="3">
        <f>(AL76+AL77+AL78)/3</f>
        <v>124.55633333333333</v>
      </c>
      <c r="AN80" s="3">
        <f>(AN76+AN77+AN78)/3</f>
        <v>1.5313333333333334</v>
      </c>
      <c r="AO80" s="3">
        <f>(AO76+AO77+AO78)/3</f>
        <v>66.060900000000004</v>
      </c>
      <c r="AQ80" s="3">
        <f>(AQ76+AQ77+AQ78)/3</f>
        <v>0</v>
      </c>
      <c r="AR80" s="3">
        <f>(AR76+AR77+AR78)/3</f>
        <v>85.644600000000011</v>
      </c>
      <c r="AT80" s="3">
        <f>(AT76+AT77+AT78)/3</f>
        <v>17.914333333333335</v>
      </c>
      <c r="AU80" s="3">
        <f>(AU76+AU77+AU78)/3</f>
        <v>82.064999999999998</v>
      </c>
      <c r="AW80" s="3">
        <f>(AW76+AW77+AW78)/3</f>
        <v>1.2763333333333333</v>
      </c>
      <c r="AX80" s="3">
        <f>(AX76+AX77+AX78)/3</f>
        <v>88.303666666666672</v>
      </c>
      <c r="AZ80" s="3">
        <f>(AZ76+AZ77+AZ78)/3</f>
        <v>7.2590000000000003</v>
      </c>
      <c r="BA80" s="3">
        <f>(BA76+BA77+BA78)/3</f>
        <v>85.193666666666672</v>
      </c>
      <c r="BC80" s="3">
        <f>(BC76+BC77)/2</f>
        <v>4.4450000000000003</v>
      </c>
      <c r="BD80" s="3">
        <f>(BD76+BD77)/2</f>
        <v>100.11500000000001</v>
      </c>
      <c r="BF80" s="3">
        <f>(BF76+BF77+BF78)/3</f>
        <v>6.7059999999999995</v>
      </c>
      <c r="BG80" s="3">
        <f>(BG76+BG77+BG78)/3</f>
        <v>77.575933333333339</v>
      </c>
      <c r="BI80" s="3">
        <f>(BI76+BI77+BI78)/3</f>
        <v>6.4441999999999995</v>
      </c>
      <c r="BJ80" s="3">
        <f>(BJ76+BJ77+BJ78)/3</f>
        <v>74.563000000000002</v>
      </c>
      <c r="BL80" s="3">
        <f>(BL76+BL77+BL78)/3</f>
        <v>0.83090000000000008</v>
      </c>
      <c r="BM80" s="3">
        <f>(BM76+BM77+BM78)/3</f>
        <v>93.588000000000008</v>
      </c>
      <c r="BO80" s="3">
        <f>(BO76+BO77+BO78)/3</f>
        <v>5.7600000000000005E-2</v>
      </c>
      <c r="BP80" s="3">
        <f>(BP76+BP77+BP78)/3</f>
        <v>76.590666666666678</v>
      </c>
      <c r="BR80" s="3">
        <f>(BR76+BR77+BR78)/3</f>
        <v>0.7456666666666667</v>
      </c>
      <c r="BS80" s="3">
        <f>(BS76+BS77+BS78)/3</f>
        <v>80.611266666666666</v>
      </c>
      <c r="BU80" s="3">
        <f>(BU76+BU77+BU78)/3</f>
        <v>0</v>
      </c>
      <c r="BV80" s="3">
        <f>(BV76+BV77+BV78)/3</f>
        <v>84.764933333333332</v>
      </c>
      <c r="BX80" s="3">
        <f>(BX76+BX77)/2</f>
        <v>2.7774999999999999</v>
      </c>
      <c r="BY80" s="3">
        <f>(BY76+BY77)/2</f>
        <v>87.302500000000009</v>
      </c>
      <c r="CA80" s="3">
        <f>(CA76+CA77+CA78)/3</f>
        <v>15.815166666666668</v>
      </c>
      <c r="CB80" s="3">
        <f>(CB76+CB77+CB78)/3</f>
        <v>74.322099999999992</v>
      </c>
      <c r="CD80" s="3">
        <f>(CD76+CD77+CD78)/3</f>
        <v>9.7803333333333331</v>
      </c>
      <c r="CE80" s="3">
        <f>(CE76+CE77+CE78)/3</f>
        <v>106.71733333333333</v>
      </c>
      <c r="CG80" s="3">
        <f>(CG76+CG77)/2</f>
        <v>3.7974000000000001</v>
      </c>
      <c r="CH80" s="3">
        <f>(CH76+CH77)/2</f>
        <v>73.475850000000008</v>
      </c>
      <c r="CJ80" s="3">
        <f>(CJ76+CJ77)/2</f>
        <v>9.2086499999999987</v>
      </c>
      <c r="CK80" s="3">
        <f>(CK76+CK77)/2</f>
        <v>100.59</v>
      </c>
      <c r="CM80" s="3">
        <f>(CM76+CM77+CM78)/3</f>
        <v>58.201999999999998</v>
      </c>
      <c r="CN80" s="3">
        <f>(CN76+CN77+CN78)/3</f>
        <v>78.560333333333332</v>
      </c>
      <c r="CP80" s="3">
        <f>(CP76+CP77)/2</f>
        <v>3.0315000000000003</v>
      </c>
      <c r="CQ80" s="3">
        <f>(CQ76+CQ77)/2</f>
        <v>76.960450000000009</v>
      </c>
      <c r="CS80" s="3">
        <f>(CS76+CS77+CS78)/3</f>
        <v>10.483333333333333</v>
      </c>
      <c r="CT80" s="3">
        <f>(CT76+CT77+CT78)/3</f>
        <v>78.86666666666666</v>
      </c>
      <c r="CV80" s="3">
        <f>(CV76+CV77)/2</f>
        <v>2.6964999999999999</v>
      </c>
      <c r="CW80" s="3">
        <f>(CW76+CW77)/2</f>
        <v>89.349500000000006</v>
      </c>
      <c r="CY80" s="3">
        <f>(CY76+CY77+CY78)/3</f>
        <v>48.73746666666667</v>
      </c>
      <c r="CZ80" s="3">
        <f>(CZ76+CZ77+CZ78)/3</f>
        <v>90.25833333333334</v>
      </c>
      <c r="DB80" s="3">
        <f>(DB76+DB77+DB78)/3</f>
        <v>10.639999999999999</v>
      </c>
      <c r="DC80" s="3">
        <f>(DC76+DC77+DC78)/3</f>
        <v>116.72666666666667</v>
      </c>
      <c r="DE80" s="3">
        <f>(DE76+DE77)/2</f>
        <v>0.80354999999999999</v>
      </c>
      <c r="DF80" s="3">
        <f>(DF76+DF77)/2</f>
        <v>124.259</v>
      </c>
      <c r="DH80" s="3">
        <f>(DH76+DH77)/2</f>
        <v>0</v>
      </c>
      <c r="DI80" s="3">
        <f>(DI76+DI77)/2</f>
        <v>124.994</v>
      </c>
      <c r="DK80" s="3" t="s">
        <v>97</v>
      </c>
      <c r="DL80" s="3">
        <f>(SUM(D80,G80,J80,M80,P80,S80,V80,Y80,AB80,AE80,AH80,AK80,AN80,AQ80,AT80,AW80,AZ80,BC80,BF80,BI80,BL80,BO80,BR80,BU80,BX80,CA80,CD80,CG80,CJ80,CM80,CP80,CS80,CV80,CY80,DB80,DE80,DH80))/37</f>
        <v>14.626189189189189</v>
      </c>
      <c r="DM80" s="3">
        <f>_xlfn.STDEV.P(D80,G80,J80,M80,P80,S80,V80,Y80,AB80,AE80,AH80,AK80,AN80,AQ80,AT80,AW80,AZ80,BC80,BF80,BI80,BL80,BO80,BR80,BU80,BX80,CA80,CD80,CG80,CJ80,CM80,CP80,CS80,CV80,CY80,DB80,DE80,DH80)</f>
        <v>33.535588056064647</v>
      </c>
      <c r="DN80" s="3">
        <f>DM80/(SQRT(37))</f>
        <v>5.5132167151066636</v>
      </c>
    </row>
    <row r="81" spans="1:118" x14ac:dyDescent="0.65">
      <c r="DK81" s="3" t="s">
        <v>101</v>
      </c>
      <c r="DL81" s="3">
        <f>(SUM(E80,H80,K80,N80,Q80,T80,W80,Z80,AC80,AF80,AI80,AL80,AO80,AR80,AU80,AX80,BA80,BD80,BG80,BJ80,BM80,BP80,BS80,BV80,BY80,CB80,CE80,CH80,CK80,CN80,CQ80,CT80,CW80,CZ80,DC80,DF80,DI80))/37</f>
        <v>91.421613738738728</v>
      </c>
      <c r="DM81" s="3">
        <f>_xlfn.STDEV.P(E80,H80,K80,N80,Q80,T80,W80,Z80,AC80,AF80,AI80,AL80,AO80,AR80,AU80,AX80,BA80,BD80,BG80,BJ80,BM80,BP80,BS80,BV80,BY80,CB80,CE80,CH80,CK80,CN80,CQ80,CT80,CW80,CZ80,DC80,DF80,DI80)</f>
        <v>15.963187260298071</v>
      </c>
      <c r="DN81" s="3">
        <f>DM81/(SQRT(37))</f>
        <v>2.6243318197587837</v>
      </c>
    </row>
    <row r="82" spans="1:118" x14ac:dyDescent="0.65">
      <c r="A82" t="s">
        <v>89</v>
      </c>
      <c r="C82">
        <v>66.25</v>
      </c>
      <c r="D82">
        <v>2.8668</v>
      </c>
      <c r="E82">
        <v>90.421000000000006</v>
      </c>
      <c r="F82">
        <v>66.233766233766232</v>
      </c>
      <c r="G82">
        <v>1.0517000000000001</v>
      </c>
      <c r="H82">
        <v>120.28279999999999</v>
      </c>
      <c r="I82">
        <v>66.233766233766232</v>
      </c>
      <c r="J82">
        <v>8.4900000000000003E-2</v>
      </c>
      <c r="K82">
        <v>82.715000000000003</v>
      </c>
      <c r="L82">
        <v>66.233766233766232</v>
      </c>
      <c r="M82">
        <v>1</v>
      </c>
      <c r="N82">
        <v>114.901</v>
      </c>
      <c r="O82">
        <v>66.197183098591552</v>
      </c>
      <c r="P82">
        <v>0</v>
      </c>
      <c r="Q82">
        <v>112.209</v>
      </c>
      <c r="R82">
        <v>66.197183098591552</v>
      </c>
      <c r="S82">
        <v>6.1369999999999996</v>
      </c>
      <c r="T82">
        <v>87.685000000000002</v>
      </c>
      <c r="U82">
        <v>65.714285714285708</v>
      </c>
      <c r="V82">
        <v>3.2130000000000001</v>
      </c>
      <c r="W82">
        <v>104.71299999999999</v>
      </c>
      <c r="X82">
        <v>65.217391304347828</v>
      </c>
      <c r="Y82">
        <v>11.311999999999999</v>
      </c>
      <c r="Z82">
        <v>78.902000000000001</v>
      </c>
      <c r="AA82">
        <v>66.17647058823529</v>
      </c>
      <c r="AB82">
        <v>41.625999999999998</v>
      </c>
      <c r="AC82">
        <v>70.566500000000005</v>
      </c>
      <c r="AD82">
        <v>65.151515151515156</v>
      </c>
      <c r="AE82">
        <v>0</v>
      </c>
      <c r="AF82">
        <v>86.71</v>
      </c>
      <c r="AG82">
        <v>65.151515151515156</v>
      </c>
      <c r="AH82">
        <v>15.523999999999999</v>
      </c>
      <c r="AI82">
        <v>86.046999999999997</v>
      </c>
      <c r="AJ82">
        <v>65.151515151515156</v>
      </c>
      <c r="AK82">
        <v>27.658000000000001</v>
      </c>
      <c r="AL82">
        <v>126.596</v>
      </c>
      <c r="AM82">
        <v>66.153846153846146</v>
      </c>
      <c r="AN82">
        <v>4.6749999999999998</v>
      </c>
      <c r="AO82">
        <v>62.741399999999999</v>
      </c>
      <c r="AP82">
        <v>65.625</v>
      </c>
      <c r="AQ82">
        <v>1.9470000000000001</v>
      </c>
      <c r="AR82">
        <v>87.512299999999996</v>
      </c>
      <c r="AS82">
        <v>65.625</v>
      </c>
      <c r="AT82">
        <v>62.85</v>
      </c>
      <c r="AU82">
        <v>80.188000000000002</v>
      </c>
      <c r="AV82">
        <v>65.079365079365076</v>
      </c>
      <c r="AW82">
        <v>0.83399999999999996</v>
      </c>
      <c r="AX82">
        <v>84.792000000000002</v>
      </c>
      <c r="AY82">
        <v>66.129032258064512</v>
      </c>
      <c r="AZ82">
        <v>24.617100000000001</v>
      </c>
      <c r="BA82">
        <v>87.820999999999998</v>
      </c>
      <c r="BB82">
        <v>66.129032258064512</v>
      </c>
      <c r="BC82">
        <v>2.78</v>
      </c>
      <c r="BD82">
        <v>94.33</v>
      </c>
      <c r="BE82">
        <v>65.573770491803273</v>
      </c>
      <c r="BF82">
        <v>7.5228000000000002</v>
      </c>
      <c r="BG82">
        <v>77.016300000000001</v>
      </c>
      <c r="BH82">
        <v>66.666666666666657</v>
      </c>
      <c r="BI82">
        <v>4.2813999999999997</v>
      </c>
      <c r="BJ82">
        <v>69.129000000000005</v>
      </c>
      <c r="BK82">
        <v>66.101694915254242</v>
      </c>
      <c r="BL82">
        <v>1</v>
      </c>
      <c r="BM82">
        <v>88.001000000000005</v>
      </c>
      <c r="BN82">
        <v>65.517241379310349</v>
      </c>
      <c r="BO82">
        <v>5.8900000000000001E-2</v>
      </c>
      <c r="BP82">
        <v>80.614999999999995</v>
      </c>
      <c r="BQ82">
        <v>65.517241379310349</v>
      </c>
      <c r="BR82">
        <v>11.449</v>
      </c>
      <c r="BS82">
        <v>79.490600000000001</v>
      </c>
      <c r="BT82">
        <v>66.071428571428569</v>
      </c>
      <c r="BU82">
        <v>0.23860000000000001</v>
      </c>
      <c r="BV82">
        <v>80.151600000000002</v>
      </c>
      <c r="BW82">
        <v>66.071428571428569</v>
      </c>
      <c r="BX82">
        <v>10.041</v>
      </c>
      <c r="BY82">
        <v>89.194999999999993</v>
      </c>
      <c r="BZ82">
        <v>66.071428571428569</v>
      </c>
      <c r="CA82">
        <v>19.143599999999999</v>
      </c>
      <c r="CB82">
        <v>76.615600000000001</v>
      </c>
      <c r="CC82">
        <v>66.071428571428569</v>
      </c>
      <c r="CD82">
        <v>10.090999999999999</v>
      </c>
      <c r="CE82">
        <v>101.985</v>
      </c>
      <c r="CF82">
        <v>65.454545454545453</v>
      </c>
      <c r="CG82">
        <v>13.105499999999999</v>
      </c>
      <c r="CH82">
        <v>72.626499999999993</v>
      </c>
      <c r="CI82">
        <v>65.454545454545453</v>
      </c>
      <c r="CJ82">
        <v>11.044499999999999</v>
      </c>
      <c r="CK82">
        <v>98.914000000000001</v>
      </c>
      <c r="CL82">
        <v>66.666666666666657</v>
      </c>
      <c r="CM82">
        <v>9.3719999999999999</v>
      </c>
      <c r="CN82">
        <v>72.251000000000005</v>
      </c>
      <c r="CO82">
        <v>66.666666666666657</v>
      </c>
      <c r="CP82">
        <v>2.97</v>
      </c>
      <c r="CQ82">
        <v>69.934299999999993</v>
      </c>
      <c r="CR82">
        <v>66.037735849056602</v>
      </c>
      <c r="CS82">
        <v>24.1</v>
      </c>
      <c r="CT82">
        <v>83.1</v>
      </c>
      <c r="CU82">
        <v>65.384615384615387</v>
      </c>
      <c r="CV82">
        <v>4.8319999999999999</v>
      </c>
      <c r="CW82">
        <v>78.84</v>
      </c>
      <c r="CX82">
        <v>66.666666666666657</v>
      </c>
      <c r="CY82">
        <v>57.588299999999997</v>
      </c>
      <c r="CZ82">
        <v>84.007000000000005</v>
      </c>
      <c r="DA82">
        <v>66.666666666666657</v>
      </c>
      <c r="DB82">
        <v>36.970999999999997</v>
      </c>
      <c r="DC82">
        <v>109.011</v>
      </c>
      <c r="DD82">
        <v>65.909090909090907</v>
      </c>
      <c r="DE82">
        <v>3.7004000000000001</v>
      </c>
      <c r="DF82">
        <v>116.792</v>
      </c>
      <c r="DG82">
        <v>65.909090909090907</v>
      </c>
      <c r="DH82">
        <v>1.748</v>
      </c>
      <c r="DI82">
        <v>118.86199999999999</v>
      </c>
    </row>
    <row r="83" spans="1:118" x14ac:dyDescent="0.65">
      <c r="C83">
        <v>67.5</v>
      </c>
      <c r="D83">
        <v>7.5621999999999998</v>
      </c>
      <c r="E83">
        <v>88.259</v>
      </c>
      <c r="F83">
        <v>67.532467532467535</v>
      </c>
      <c r="G83">
        <v>2.0030999999999999</v>
      </c>
      <c r="H83">
        <v>110.6486</v>
      </c>
      <c r="I83">
        <v>67.532467532467535</v>
      </c>
      <c r="J83">
        <v>1.0592999999999999</v>
      </c>
      <c r="K83">
        <v>77.057000000000002</v>
      </c>
      <c r="L83">
        <v>67.532467532467535</v>
      </c>
      <c r="M83">
        <v>1</v>
      </c>
      <c r="N83">
        <v>117.001</v>
      </c>
      <c r="O83">
        <v>67.605633802816897</v>
      </c>
      <c r="P83">
        <v>0</v>
      </c>
      <c r="Q83">
        <v>108.35899999999999</v>
      </c>
      <c r="R83">
        <v>67.605633802816897</v>
      </c>
      <c r="S83">
        <v>4.6559999999999997</v>
      </c>
      <c r="T83">
        <v>91.271000000000001</v>
      </c>
      <c r="U83">
        <v>67.142857142857139</v>
      </c>
      <c r="V83">
        <v>5.5316000000000001</v>
      </c>
      <c r="W83">
        <v>103.29600000000001</v>
      </c>
      <c r="X83">
        <v>66.666666666666657</v>
      </c>
      <c r="Y83">
        <v>7.056</v>
      </c>
      <c r="Z83">
        <v>80.510000000000005</v>
      </c>
      <c r="AA83">
        <v>67.64705882352942</v>
      </c>
      <c r="AB83">
        <v>41.41</v>
      </c>
      <c r="AC83">
        <v>66.232200000000006</v>
      </c>
      <c r="AD83">
        <v>66.666666666666657</v>
      </c>
      <c r="AE83">
        <v>0.69299999999999995</v>
      </c>
      <c r="AF83">
        <v>86.733000000000004</v>
      </c>
      <c r="AG83">
        <v>66.666666666666657</v>
      </c>
      <c r="AH83">
        <v>18.332000000000001</v>
      </c>
      <c r="AI83">
        <v>81.661000000000001</v>
      </c>
      <c r="AJ83">
        <v>66.666666666666657</v>
      </c>
      <c r="AK83">
        <v>15.847</v>
      </c>
      <c r="AL83">
        <v>120.15300000000001</v>
      </c>
      <c r="AM83">
        <v>67.692307692307693</v>
      </c>
      <c r="AN83">
        <v>14.222</v>
      </c>
      <c r="AO83">
        <v>67.369200000000006</v>
      </c>
      <c r="AP83">
        <v>67.1875</v>
      </c>
      <c r="AQ83">
        <v>7.1769999999999996</v>
      </c>
      <c r="AR83">
        <v>84.217500000000001</v>
      </c>
      <c r="AS83">
        <v>67.1875</v>
      </c>
      <c r="AT83">
        <v>92.933999999999997</v>
      </c>
      <c r="AU83">
        <v>79.290999999999997</v>
      </c>
      <c r="AV83">
        <v>66.666666666666657</v>
      </c>
      <c r="AW83">
        <v>9.6000000000000002E-2</v>
      </c>
      <c r="AX83">
        <v>83.531000000000006</v>
      </c>
      <c r="AY83">
        <v>67.741935483870961</v>
      </c>
      <c r="AZ83">
        <v>33.17</v>
      </c>
      <c r="BA83">
        <v>88.396000000000001</v>
      </c>
      <c r="BB83">
        <v>67.741935483870961</v>
      </c>
      <c r="BC83">
        <v>0.89</v>
      </c>
      <c r="BD83">
        <v>97.55</v>
      </c>
      <c r="BE83">
        <v>67.213114754098356</v>
      </c>
      <c r="BF83">
        <v>14.321300000000001</v>
      </c>
      <c r="BG83">
        <v>74.284300000000002</v>
      </c>
      <c r="BH83">
        <v>68.333333333333329</v>
      </c>
      <c r="BI83">
        <v>6.8544999999999998</v>
      </c>
      <c r="BJ83">
        <v>70.284999999999997</v>
      </c>
      <c r="BK83">
        <v>67.796610169491515</v>
      </c>
      <c r="BL83">
        <v>1</v>
      </c>
      <c r="BM83">
        <v>87.096000000000004</v>
      </c>
      <c r="BN83">
        <v>67.241379310344826</v>
      </c>
      <c r="BO83">
        <v>2.0552999999999999</v>
      </c>
      <c r="BP83">
        <v>79.484999999999999</v>
      </c>
      <c r="BQ83">
        <v>67.241379310344826</v>
      </c>
      <c r="BR83">
        <v>32.301000000000002</v>
      </c>
      <c r="BS83">
        <v>80.865899999999996</v>
      </c>
      <c r="BT83">
        <v>67.857142857142861</v>
      </c>
      <c r="BU83">
        <v>1.5233000000000001</v>
      </c>
      <c r="BV83">
        <v>79.048400000000001</v>
      </c>
      <c r="BW83">
        <v>67.857142857142861</v>
      </c>
      <c r="BX83">
        <v>11.975</v>
      </c>
      <c r="BY83">
        <v>86.381</v>
      </c>
      <c r="BZ83">
        <v>67.857142857142861</v>
      </c>
      <c r="CA83">
        <v>18.086200000000002</v>
      </c>
      <c r="CB83">
        <v>76.528499999999994</v>
      </c>
      <c r="CC83">
        <v>67.857142857142861</v>
      </c>
      <c r="CD83">
        <v>20.466999999999999</v>
      </c>
      <c r="CE83">
        <v>101.31100000000001</v>
      </c>
      <c r="CF83">
        <v>67.272727272727266</v>
      </c>
      <c r="CG83">
        <v>39.623800000000003</v>
      </c>
      <c r="CH83">
        <v>67.147400000000005</v>
      </c>
      <c r="CI83">
        <v>67.272727272727266</v>
      </c>
      <c r="CJ83">
        <v>8.7964000000000002</v>
      </c>
      <c r="CK83">
        <v>98.227999999999994</v>
      </c>
      <c r="CL83">
        <v>68.518518518518519</v>
      </c>
      <c r="CM83">
        <v>11.423999999999999</v>
      </c>
      <c r="CN83">
        <v>68.778000000000006</v>
      </c>
      <c r="CO83">
        <v>68.518518518518519</v>
      </c>
      <c r="CP83">
        <v>3.4449999999999998</v>
      </c>
      <c r="CQ83">
        <v>70.453599999999994</v>
      </c>
      <c r="CR83">
        <v>67.924528301886795</v>
      </c>
      <c r="CS83">
        <v>53.9</v>
      </c>
      <c r="CT83">
        <v>84</v>
      </c>
      <c r="CU83">
        <v>67.307692307692307</v>
      </c>
      <c r="CV83">
        <v>13.037000000000001</v>
      </c>
      <c r="CW83">
        <v>78.106999999999999</v>
      </c>
      <c r="CX83">
        <v>68.627450980392155</v>
      </c>
      <c r="CY83">
        <v>47.910600000000002</v>
      </c>
      <c r="CZ83">
        <v>83.197999999999993</v>
      </c>
      <c r="DA83">
        <v>68.627450980392155</v>
      </c>
      <c r="DB83">
        <v>77.164000000000001</v>
      </c>
      <c r="DC83">
        <v>99.658000000000001</v>
      </c>
      <c r="DD83">
        <v>68.181818181818173</v>
      </c>
      <c r="DE83">
        <v>8.6654</v>
      </c>
      <c r="DF83">
        <v>111.145</v>
      </c>
      <c r="DG83">
        <v>68.181818181818173</v>
      </c>
      <c r="DH83">
        <v>10.032</v>
      </c>
      <c r="DI83">
        <v>112.64100000000001</v>
      </c>
    </row>
    <row r="84" spans="1:118" x14ac:dyDescent="0.65">
      <c r="C84">
        <v>68.75</v>
      </c>
      <c r="D84">
        <v>19.7148</v>
      </c>
      <c r="E84">
        <v>89.421000000000006</v>
      </c>
      <c r="F84">
        <v>68.831168831168839</v>
      </c>
      <c r="G84">
        <v>8.1890999999999998</v>
      </c>
      <c r="H84">
        <v>100.9973</v>
      </c>
      <c r="I84">
        <v>68.831168831168839</v>
      </c>
      <c r="J84">
        <v>2.0937000000000001</v>
      </c>
      <c r="K84">
        <v>75.256</v>
      </c>
      <c r="L84">
        <v>68.831168831168839</v>
      </c>
      <c r="M84">
        <v>1</v>
      </c>
      <c r="N84">
        <v>114.381</v>
      </c>
      <c r="O84">
        <v>69.014084507042256</v>
      </c>
      <c r="P84">
        <v>0.1575</v>
      </c>
      <c r="Q84">
        <v>102.256</v>
      </c>
      <c r="R84">
        <v>69.014084507042256</v>
      </c>
      <c r="S84">
        <v>2.6560000000000001</v>
      </c>
      <c r="T84">
        <v>97.31</v>
      </c>
      <c r="U84">
        <v>68.571428571428569</v>
      </c>
      <c r="V84">
        <v>11.3942</v>
      </c>
      <c r="W84">
        <v>104.911</v>
      </c>
      <c r="X84">
        <v>68.115942028985515</v>
      </c>
      <c r="Y84">
        <v>2.484</v>
      </c>
      <c r="Z84">
        <v>81.632000000000005</v>
      </c>
      <c r="AA84">
        <v>69.117647058823522</v>
      </c>
      <c r="AB84">
        <v>63.8</v>
      </c>
      <c r="AC84">
        <v>60.1038</v>
      </c>
      <c r="AD84">
        <v>68.181818181818173</v>
      </c>
      <c r="AE84">
        <v>1.5429999999999999</v>
      </c>
      <c r="AF84">
        <v>82.113</v>
      </c>
      <c r="AG84">
        <v>68.181818181818173</v>
      </c>
      <c r="AH84">
        <v>27.38</v>
      </c>
      <c r="AI84">
        <v>73.688999999999993</v>
      </c>
      <c r="AJ84">
        <v>68.181818181818173</v>
      </c>
      <c r="AK84">
        <v>13.409000000000001</v>
      </c>
      <c r="AL84">
        <v>112.6</v>
      </c>
      <c r="AM84">
        <v>69.230769230769226</v>
      </c>
      <c r="AN84">
        <v>40.069000000000003</v>
      </c>
      <c r="AO84">
        <v>73.319999999999993</v>
      </c>
      <c r="AP84">
        <v>68.75</v>
      </c>
      <c r="AQ84">
        <v>15.407</v>
      </c>
      <c r="AR84">
        <v>80.448800000000006</v>
      </c>
      <c r="AS84">
        <v>68.75</v>
      </c>
      <c r="AT84">
        <v>116.905</v>
      </c>
      <c r="AU84">
        <v>75.320999999999998</v>
      </c>
      <c r="AV84">
        <v>68.253968253968253</v>
      </c>
      <c r="AW84">
        <v>0</v>
      </c>
      <c r="AX84">
        <v>82.745999999999995</v>
      </c>
      <c r="AY84">
        <v>69.354838709677423</v>
      </c>
      <c r="AZ84">
        <v>26.8643</v>
      </c>
      <c r="BA84">
        <v>87.215999999999994</v>
      </c>
      <c r="BB84">
        <v>69.354838709677423</v>
      </c>
      <c r="BC84">
        <v>0</v>
      </c>
      <c r="BD84">
        <v>102</v>
      </c>
      <c r="BE84">
        <v>68.852459016393439</v>
      </c>
      <c r="BF84">
        <v>22.543800000000001</v>
      </c>
      <c r="BG84">
        <v>72.257400000000004</v>
      </c>
      <c r="BH84">
        <v>70</v>
      </c>
      <c r="BI84">
        <v>13.6435</v>
      </c>
      <c r="BJ84">
        <v>69.635999999999996</v>
      </c>
      <c r="BK84">
        <v>69.491525423728817</v>
      </c>
      <c r="BL84">
        <v>1</v>
      </c>
      <c r="BM84">
        <v>83.477999999999994</v>
      </c>
      <c r="BN84">
        <v>68.965517241379317</v>
      </c>
      <c r="BO84">
        <v>6.6982999999999997</v>
      </c>
      <c r="BP84">
        <v>75.822999999999993</v>
      </c>
      <c r="BQ84">
        <v>68.965517241379317</v>
      </c>
      <c r="BR84">
        <v>67.715000000000003</v>
      </c>
      <c r="BS84">
        <v>79.206000000000003</v>
      </c>
      <c r="BT84">
        <v>69.642857142857139</v>
      </c>
      <c r="BU84">
        <v>9.3968000000000007</v>
      </c>
      <c r="BV84">
        <v>75.843400000000003</v>
      </c>
      <c r="BW84">
        <v>69.642857142857139</v>
      </c>
      <c r="BX84">
        <v>16.411999999999999</v>
      </c>
      <c r="BY84">
        <v>82.394999999999996</v>
      </c>
      <c r="BZ84">
        <v>69.642857142857139</v>
      </c>
      <c r="CA84">
        <v>20.667999999999999</v>
      </c>
      <c r="CB84">
        <v>73.906099999999995</v>
      </c>
      <c r="CC84">
        <v>69.642857142857139</v>
      </c>
      <c r="CD84">
        <v>50.073999999999998</v>
      </c>
      <c r="CE84">
        <v>102.32299999999999</v>
      </c>
      <c r="CF84">
        <v>69.090909090909093</v>
      </c>
      <c r="CG84">
        <v>73.936700000000002</v>
      </c>
      <c r="CH84">
        <v>60.093299999999999</v>
      </c>
      <c r="CI84">
        <v>69.090909090909093</v>
      </c>
      <c r="CJ84">
        <v>7.3064</v>
      </c>
      <c r="CK84">
        <v>99.222999999999999</v>
      </c>
      <c r="CR84">
        <v>69.811320754716974</v>
      </c>
      <c r="CS84">
        <v>116.8</v>
      </c>
      <c r="CT84">
        <v>86.55</v>
      </c>
      <c r="CU84">
        <v>69.230769230769226</v>
      </c>
      <c r="CV84">
        <v>29.259</v>
      </c>
      <c r="CW84">
        <v>77.998000000000005</v>
      </c>
    </row>
    <row r="85" spans="1:118" x14ac:dyDescent="0.65">
      <c r="C85">
        <v>70</v>
      </c>
      <c r="D85">
        <v>45.774900000000002</v>
      </c>
      <c r="E85">
        <v>89.037000000000006</v>
      </c>
      <c r="U85">
        <v>70</v>
      </c>
      <c r="V85">
        <v>19.4983</v>
      </c>
      <c r="W85">
        <v>107.357</v>
      </c>
      <c r="X85">
        <v>69.565217391304344</v>
      </c>
      <c r="Y85">
        <v>1.1619999999999999</v>
      </c>
      <c r="Z85">
        <v>79.150000000000006</v>
      </c>
      <c r="AD85">
        <v>69.696969696969703</v>
      </c>
      <c r="AE85">
        <v>2.6539999999999999</v>
      </c>
      <c r="AF85">
        <v>77.820999999999998</v>
      </c>
      <c r="AG85">
        <v>69.696969696969703</v>
      </c>
      <c r="AH85">
        <v>46.515000000000001</v>
      </c>
      <c r="AI85">
        <v>66.433999999999997</v>
      </c>
      <c r="AJ85">
        <v>69.696969696969703</v>
      </c>
      <c r="AK85">
        <v>10.196</v>
      </c>
      <c r="AL85">
        <v>107.82</v>
      </c>
      <c r="AV85">
        <v>69.841269841269835</v>
      </c>
      <c r="AW85">
        <v>4.7E-2</v>
      </c>
      <c r="AX85">
        <v>82.045000000000002</v>
      </c>
      <c r="DL85" t="s">
        <v>98</v>
      </c>
      <c r="DM85" t="s">
        <v>99</v>
      </c>
      <c r="DN85" t="s">
        <v>100</v>
      </c>
    </row>
    <row r="86" spans="1:118" s="3" customFormat="1" x14ac:dyDescent="0.65">
      <c r="A86" s="2" t="s">
        <v>96</v>
      </c>
      <c r="B86" s="2"/>
      <c r="D86" s="3">
        <f>(D82+D83+D84+D85)/4</f>
        <v>18.979675</v>
      </c>
      <c r="E86" s="3">
        <f>(E82+E83+E84+E85)/4</f>
        <v>89.284500000000008</v>
      </c>
      <c r="G86" s="3">
        <f>(G82+G83+G84)/3</f>
        <v>3.7479666666666667</v>
      </c>
      <c r="H86" s="3">
        <f>(H82+H83+H84)/3</f>
        <v>110.6429</v>
      </c>
      <c r="J86" s="3">
        <f>(J82+J83)/2</f>
        <v>0.57209999999999994</v>
      </c>
      <c r="K86" s="3">
        <f>(K82+K83)/2</f>
        <v>79.885999999999996</v>
      </c>
      <c r="M86" s="3">
        <f>(M82+M83+M84)/3</f>
        <v>1</v>
      </c>
      <c r="N86" s="3">
        <f>(N82+N83+N84)/3</f>
        <v>115.42766666666667</v>
      </c>
      <c r="P86" s="3">
        <f>(P82+P83+P84)/3</f>
        <v>5.2499999999999998E-2</v>
      </c>
      <c r="Q86" s="3">
        <f>(Q82+Q83+Q84)/3</f>
        <v>107.60799999999999</v>
      </c>
      <c r="S86" s="3">
        <f>(S82+S83)/2</f>
        <v>5.3964999999999996</v>
      </c>
      <c r="T86" s="3">
        <f>(T82+T83)/2</f>
        <v>89.478000000000009</v>
      </c>
      <c r="V86" s="3">
        <f>(V82+V83+V84+V85)/4</f>
        <v>9.9092750000000009</v>
      </c>
      <c r="W86" s="3">
        <f>(W82+W83+W84+W85)/4</f>
        <v>105.06925000000001</v>
      </c>
      <c r="Y86" s="3">
        <f>(Y82+Y83+Y84+Y85)/4</f>
        <v>5.5034999999999989</v>
      </c>
      <c r="Z86" s="3">
        <f>(Z82+Z83+Z84+Z85)/4</f>
        <v>80.048500000000004</v>
      </c>
      <c r="AB86" s="3">
        <f>(AB82+AB83)/2</f>
        <v>41.518000000000001</v>
      </c>
      <c r="AC86" s="3">
        <f>(AC82+AC83)/2</f>
        <v>68.399349999999998</v>
      </c>
      <c r="AE86" s="3">
        <f>(AE82+AE83+AE84+AE85)/4</f>
        <v>1.2224999999999999</v>
      </c>
      <c r="AF86" s="3">
        <f>(AF82+AF83+AF84+AF85)/4</f>
        <v>83.344249999999988</v>
      </c>
      <c r="AH86" s="3">
        <f>(AH82+AH83+AH84+AH85)/4</f>
        <v>26.937750000000001</v>
      </c>
      <c r="AI86" s="3">
        <f>(AI82+AI83+AI84+AI85)/4</f>
        <v>76.957750000000004</v>
      </c>
      <c r="AK86" s="3">
        <f>(AK82+AK83+AK84+AK85)/4</f>
        <v>16.7775</v>
      </c>
      <c r="AL86" s="3">
        <f>(AL82+AL83+AL84+AL85)/4</f>
        <v>116.79225000000001</v>
      </c>
      <c r="AN86" s="3">
        <f>(AN82+AN83)/2</f>
        <v>9.4484999999999992</v>
      </c>
      <c r="AO86" s="3">
        <f>(AO82+AO83)/2</f>
        <v>65.055300000000003</v>
      </c>
      <c r="AQ86" s="3">
        <f>(AQ82+AQ83)/2</f>
        <v>4.5619999999999994</v>
      </c>
      <c r="AR86" s="3">
        <f>(AR82+AR83)/2</f>
        <v>85.864900000000006</v>
      </c>
      <c r="AT86" s="3">
        <f>(AT82+AT83)/2</f>
        <v>77.891999999999996</v>
      </c>
      <c r="AU86" s="3">
        <f>(AU82+AU83)/2</f>
        <v>79.739499999999992</v>
      </c>
      <c r="AW86" s="3">
        <f>(AW82+AW83+AW84+AW85)/4</f>
        <v>0.24424999999999999</v>
      </c>
      <c r="AX86" s="3">
        <f>(AX82+AX83+AX84+AX85)/4</f>
        <v>83.278500000000008</v>
      </c>
      <c r="AZ86" s="3">
        <f>(AZ82+AZ83)/2</f>
        <v>28.893550000000001</v>
      </c>
      <c r="BA86" s="3">
        <f>(BA82+BA83)/2</f>
        <v>88.108499999999992</v>
      </c>
      <c r="BC86" s="3">
        <f>(BC82+BC83)/2</f>
        <v>1.835</v>
      </c>
      <c r="BD86" s="3">
        <f>(BD82+BD83)/2</f>
        <v>95.94</v>
      </c>
      <c r="BF86" s="3">
        <f>(BF82+BF83+BF84)/3</f>
        <v>14.795966666666667</v>
      </c>
      <c r="BG86" s="3">
        <f>(BG82+BG83+BG84)/3</f>
        <v>74.519333333333336</v>
      </c>
      <c r="BI86" s="3">
        <f>(BI82+BI83+BI84)/3</f>
        <v>8.2598000000000003</v>
      </c>
      <c r="BJ86" s="3">
        <f>(BJ82+BJ83+BJ84)/3</f>
        <v>69.683333333333323</v>
      </c>
      <c r="BL86" s="3">
        <f>(BL82+BL83+BL84)/3</f>
        <v>1</v>
      </c>
      <c r="BM86" s="3">
        <f>(BM82+BM83+BM84)/3</f>
        <v>86.191666666666663</v>
      </c>
      <c r="BO86" s="3">
        <f>(BO82+BO83+BO84)/3</f>
        <v>2.9375</v>
      </c>
      <c r="BP86" s="3">
        <f>(BP82+BP83+BP84)/3</f>
        <v>78.641000000000005</v>
      </c>
      <c r="BR86" s="3">
        <f>(BR82+BR83)/2</f>
        <v>21.875</v>
      </c>
      <c r="BS86" s="3">
        <f>(BS82+BS83)/2</f>
        <v>80.178249999999991</v>
      </c>
      <c r="BU86" s="3">
        <f>(BU82+BU83+BU84)/3</f>
        <v>3.7195666666666671</v>
      </c>
      <c r="BV86" s="3">
        <f>(BV82+BV83+BV84)/3</f>
        <v>78.347799999999992</v>
      </c>
      <c r="BX86" s="3">
        <f>(BX82+BX83+BX84)/3</f>
        <v>12.809333333333333</v>
      </c>
      <c r="BY86" s="3">
        <f>(BY82+BY83+BY84)/3</f>
        <v>85.990333333333339</v>
      </c>
      <c r="CA86" s="3">
        <f>(CA82+CA83+CA84)/3</f>
        <v>19.299266666666664</v>
      </c>
      <c r="CB86" s="3">
        <f>(CB82+CB83+CB84)/3</f>
        <v>75.683399999999992</v>
      </c>
      <c r="CD86" s="3">
        <f>(CD82+CD83+CD84)/3</f>
        <v>26.877333333333336</v>
      </c>
      <c r="CE86" s="3">
        <f>(CE82+CE83+CE84)/3</f>
        <v>101.87299999999999</v>
      </c>
      <c r="CG86" s="3">
        <f>(CG82+CG83+CG84)/3</f>
        <v>42.222000000000001</v>
      </c>
      <c r="CH86" s="3">
        <f>(CH82+CH83+CH84)/3</f>
        <v>66.622399999999999</v>
      </c>
      <c r="CJ86" s="3">
        <f>(CJ82+CJ83+CJ84)/3</f>
        <v>9.0490999999999993</v>
      </c>
      <c r="CK86" s="3">
        <f>(CK82+CK83+CK84)/3</f>
        <v>98.788333333333341</v>
      </c>
      <c r="CM86" s="3">
        <f>(CM82+CM83)/2</f>
        <v>10.398</v>
      </c>
      <c r="CN86" s="3">
        <f>(CN82+CN83)/2</f>
        <v>70.514499999999998</v>
      </c>
      <c r="CP86" s="3">
        <f>(CP82+CP83)/2</f>
        <v>3.2075</v>
      </c>
      <c r="CQ86" s="3">
        <f>(CQ82+CQ83)/2</f>
        <v>70.193950000000001</v>
      </c>
      <c r="CS86" s="3">
        <f>(CS82+CS83+CS84)/3</f>
        <v>64.933333333333337</v>
      </c>
      <c r="CT86" s="3">
        <f>(CT82+CT83+CT84)/3</f>
        <v>84.55</v>
      </c>
      <c r="CV86" s="3">
        <f>(CV82+CV83+CV84)/3</f>
        <v>15.709333333333333</v>
      </c>
      <c r="CW86" s="3">
        <f>(CW82+CW83+CW84)/3</f>
        <v>78.314999999999998</v>
      </c>
      <c r="CY86" s="3">
        <f>(CY82+CY83)/2</f>
        <v>52.749449999999996</v>
      </c>
      <c r="CZ86" s="3">
        <f>(CZ82+CZ83)/2</f>
        <v>83.602499999999992</v>
      </c>
      <c r="DB86" s="3">
        <f>(DB82+DB83)/2</f>
        <v>57.067499999999995</v>
      </c>
      <c r="DC86" s="3">
        <f>(DC82+DC83)/2</f>
        <v>104.33449999999999</v>
      </c>
      <c r="DE86" s="3">
        <f>(DE82+DE83)/2</f>
        <v>6.1829000000000001</v>
      </c>
      <c r="DF86" s="3">
        <f>(DF82+DF83)/2</f>
        <v>113.96850000000001</v>
      </c>
      <c r="DH86" s="3">
        <f>(DH82+DH83)/2</f>
        <v>5.89</v>
      </c>
      <c r="DI86" s="3">
        <f>(DI82+DI83)/2</f>
        <v>115.75149999999999</v>
      </c>
      <c r="DK86" s="3" t="s">
        <v>97</v>
      </c>
      <c r="DL86" s="3">
        <f>(SUM(D86,G86,J86,M86,P86,S86,V86,Y86,AB86,AE86,AH86,AK86,AN86,AQ86,AT86,AW86,AZ86,BC86,BF86,BI86,BL86,BO86,BR86,BU86,BX86,CA86,CD86,CG86,CJ86,CM86,CP86,CS86,CV86,CY86,DB86,DE86,DH86))/37</f>
        <v>17.120958108108109</v>
      </c>
      <c r="DM86" s="3">
        <f>_xlfn.STDEV.P(D86,G86,J86,M86,P86,S86,V86,Y86,AB86,AE86,AH86,AK86,AN86,AQ86,AT86,AW86,AZ86,BC86,BF86,BI86,BL86,BO86,BR86,BU86,BX86,CA86,CD86,CG86,CJ86,CM86,CP86,CS86,CV86,CY86,DB86,DE86,DH86)</f>
        <v>19.480880673403906</v>
      </c>
      <c r="DN86" s="3">
        <f>DM86/(SQRT(37))</f>
        <v>3.202637054524109</v>
      </c>
    </row>
    <row r="87" spans="1:118" x14ac:dyDescent="0.65">
      <c r="DK87" s="3" t="s">
        <v>101</v>
      </c>
      <c r="DL87" s="3">
        <f>(SUM(E86,H86,K86,N86,Q86,T86,W86,Z86,AC86,AF86,AI86,AL86,AO86,AR86,AU86,AX86,BA86,BD86,BG86,BJ86,BM86,BP86,BS86,BV86,BY86,CB86,CE86,CH86,CK86,CN86,CQ86,CT86,CW86,CZ86,DC86,DF86,DI86))/37</f>
        <v>87.531740990990997</v>
      </c>
      <c r="DM87" s="3">
        <f>_xlfn.STDEV.P(E86,H86,K86,N86,Q86,T86,W86,Z86,AC86,AF86,AI86,AL86,AO86,AR86,AU86,AX86,BA86,BD86,BG86,BJ86,BM86,BP86,BS86,BV86,BY86,CB86,CE86,CH86,CK86,CN86,CQ86,CT86,CW86,CZ86,DC86,DF86,DI86)</f>
        <v>14.932431695424663</v>
      </c>
      <c r="DN87" s="3">
        <f>DM87/(SQRT(37))</f>
        <v>2.4548766487342339</v>
      </c>
    </row>
    <row r="88" spans="1:118" x14ac:dyDescent="0.65">
      <c r="A88" t="s">
        <v>90</v>
      </c>
      <c r="C88">
        <v>71.25</v>
      </c>
      <c r="D88">
        <v>76.621200000000002</v>
      </c>
      <c r="E88">
        <v>86.268000000000001</v>
      </c>
      <c r="F88">
        <v>70.129870129870127</v>
      </c>
      <c r="G88">
        <v>23.156199999999998</v>
      </c>
      <c r="H88">
        <v>94.004800000000003</v>
      </c>
      <c r="I88">
        <v>70.129870129870127</v>
      </c>
      <c r="J88">
        <v>5.0894000000000004</v>
      </c>
      <c r="K88">
        <v>74.027000000000001</v>
      </c>
      <c r="L88">
        <v>70.129870129870127</v>
      </c>
      <c r="M88">
        <v>1</v>
      </c>
      <c r="N88">
        <v>110.476</v>
      </c>
      <c r="O88">
        <v>70.422535211267601</v>
      </c>
      <c r="P88">
        <v>3.3378999999999999</v>
      </c>
      <c r="Q88">
        <v>92.001000000000005</v>
      </c>
      <c r="R88">
        <v>70.422535211267601</v>
      </c>
      <c r="S88">
        <v>1.855</v>
      </c>
      <c r="T88">
        <v>103.389</v>
      </c>
      <c r="U88">
        <v>71.428571428571431</v>
      </c>
      <c r="V88">
        <v>22.6005</v>
      </c>
      <c r="W88">
        <v>106.214</v>
      </c>
      <c r="X88">
        <v>71.014492753623188</v>
      </c>
      <c r="Y88">
        <v>3.726</v>
      </c>
      <c r="Z88">
        <v>78.552999999999997</v>
      </c>
      <c r="AA88">
        <v>70.588235294117652</v>
      </c>
      <c r="AB88">
        <v>122.96599999999999</v>
      </c>
      <c r="AC88">
        <v>60.550199999999997</v>
      </c>
      <c r="AD88">
        <v>71.212121212121218</v>
      </c>
      <c r="AE88">
        <v>5.2190000000000003</v>
      </c>
      <c r="AF88">
        <v>76.813999999999993</v>
      </c>
      <c r="AG88">
        <v>71.212121212121218</v>
      </c>
      <c r="AH88">
        <v>59.08</v>
      </c>
      <c r="AI88">
        <v>60.268000000000001</v>
      </c>
      <c r="AJ88">
        <v>71.212121212121218</v>
      </c>
      <c r="AK88">
        <v>6.117</v>
      </c>
      <c r="AL88">
        <v>104.949</v>
      </c>
      <c r="AM88">
        <v>70.769230769230774</v>
      </c>
      <c r="AN88">
        <v>95.721000000000004</v>
      </c>
      <c r="AO88">
        <v>75.412499999999994</v>
      </c>
      <c r="AP88">
        <v>70.3125</v>
      </c>
      <c r="AQ88">
        <v>26.372</v>
      </c>
      <c r="AR88">
        <v>77.746399999999994</v>
      </c>
      <c r="AS88">
        <v>70.3125</v>
      </c>
      <c r="AT88">
        <v>133.43199999999999</v>
      </c>
      <c r="AU88">
        <v>73.626999999999995</v>
      </c>
      <c r="AV88">
        <v>71.428571428571431</v>
      </c>
      <c r="AW88">
        <v>6.7000000000000004E-2</v>
      </c>
      <c r="AX88">
        <v>79.503</v>
      </c>
      <c r="AY88">
        <v>70.967741935483872</v>
      </c>
      <c r="AZ88">
        <v>25.8416</v>
      </c>
      <c r="BA88">
        <v>78.058000000000007</v>
      </c>
      <c r="BB88">
        <v>70.967741935483872</v>
      </c>
      <c r="BC88">
        <v>1.8100000000000002E-2</v>
      </c>
      <c r="BD88">
        <v>101.518</v>
      </c>
      <c r="BE88">
        <v>70.491803278688522</v>
      </c>
      <c r="BF88">
        <v>32.295299999999997</v>
      </c>
      <c r="BG88">
        <v>68.882000000000005</v>
      </c>
      <c r="BH88">
        <v>71.666666666666671</v>
      </c>
      <c r="BI88">
        <v>29.413699999999999</v>
      </c>
      <c r="BJ88">
        <v>64.222999999999999</v>
      </c>
      <c r="BK88">
        <v>71.186440677966104</v>
      </c>
      <c r="BL88">
        <v>1.1216999999999999</v>
      </c>
      <c r="BM88">
        <v>81.84</v>
      </c>
      <c r="BN88">
        <v>70.689655172413794</v>
      </c>
      <c r="BO88">
        <v>18.073699999999999</v>
      </c>
      <c r="BP88">
        <v>69.039000000000001</v>
      </c>
      <c r="BQ88">
        <v>70.689655172413794</v>
      </c>
      <c r="BR88">
        <v>83.447999999999993</v>
      </c>
      <c r="BS88">
        <v>79.039299999999997</v>
      </c>
      <c r="BT88">
        <v>71.428571428571431</v>
      </c>
      <c r="BU88">
        <v>27.147500000000001</v>
      </c>
      <c r="BV88">
        <v>72.737099999999998</v>
      </c>
      <c r="BW88">
        <v>71.428571428571431</v>
      </c>
      <c r="BX88">
        <v>30.533999999999999</v>
      </c>
      <c r="BY88">
        <v>79.052999999999997</v>
      </c>
      <c r="BZ88">
        <v>71.428571428571431</v>
      </c>
      <c r="CA88">
        <v>31.9542</v>
      </c>
      <c r="CB88">
        <v>70.575199999999995</v>
      </c>
      <c r="CC88">
        <v>71.428571428571431</v>
      </c>
      <c r="CD88">
        <v>98.872</v>
      </c>
      <c r="CE88">
        <v>102.446</v>
      </c>
      <c r="CF88">
        <v>70.909090909090907</v>
      </c>
      <c r="CG88">
        <v>92.825000000000003</v>
      </c>
      <c r="CH88">
        <v>52.429600000000001</v>
      </c>
      <c r="CI88">
        <v>70.909090909090907</v>
      </c>
      <c r="CJ88">
        <v>8.6796000000000006</v>
      </c>
      <c r="CK88">
        <v>97.283000000000001</v>
      </c>
      <c r="CL88">
        <v>70.370370370370367</v>
      </c>
      <c r="CM88">
        <v>33.238999999999997</v>
      </c>
      <c r="CN88">
        <v>67.433999999999997</v>
      </c>
      <c r="CO88">
        <v>70.370370370370367</v>
      </c>
      <c r="CP88">
        <v>4.7969999999999997</v>
      </c>
      <c r="CQ88">
        <v>71.796499999999995</v>
      </c>
      <c r="CR88">
        <v>71.698113207547166</v>
      </c>
      <c r="CS88">
        <v>175.25899999999999</v>
      </c>
      <c r="CT88">
        <v>85.618399999999994</v>
      </c>
      <c r="CU88">
        <v>71.15384615384616</v>
      </c>
      <c r="CV88">
        <v>46.145000000000003</v>
      </c>
      <c r="CW88">
        <v>75.700999999999993</v>
      </c>
      <c r="CX88">
        <v>70.588235294117652</v>
      </c>
      <c r="CY88">
        <v>32.6</v>
      </c>
      <c r="CZ88">
        <v>83.9</v>
      </c>
      <c r="DA88">
        <v>70.588235294117652</v>
      </c>
      <c r="DB88">
        <v>118.878</v>
      </c>
      <c r="DC88">
        <v>92.363</v>
      </c>
      <c r="DD88">
        <v>70.454545454545453</v>
      </c>
      <c r="DE88">
        <v>15.459199999999999</v>
      </c>
      <c r="DF88">
        <v>104.89100000000001</v>
      </c>
      <c r="DG88">
        <v>70.454545454545453</v>
      </c>
      <c r="DH88">
        <v>31.818999999999999</v>
      </c>
      <c r="DI88">
        <v>107.23399999999999</v>
      </c>
    </row>
    <row r="89" spans="1:118" x14ac:dyDescent="0.65">
      <c r="C89">
        <v>72.5</v>
      </c>
      <c r="D89">
        <v>86.136799999999994</v>
      </c>
      <c r="E89">
        <v>86.421000000000006</v>
      </c>
      <c r="F89">
        <v>71.428571428571431</v>
      </c>
      <c r="G89">
        <v>47.874600000000001</v>
      </c>
      <c r="H89">
        <v>89.334500000000006</v>
      </c>
      <c r="I89">
        <v>71.428571428571431</v>
      </c>
      <c r="J89">
        <v>15.790900000000001</v>
      </c>
      <c r="K89">
        <v>76.245999999999995</v>
      </c>
      <c r="L89">
        <v>71.428571428571431</v>
      </c>
      <c r="M89">
        <v>1</v>
      </c>
      <c r="N89">
        <v>95.525999999999996</v>
      </c>
      <c r="O89">
        <v>71.83098591549296</v>
      </c>
      <c r="P89">
        <v>15.507199999999999</v>
      </c>
      <c r="Q89">
        <v>79.344999999999999</v>
      </c>
      <c r="R89">
        <v>71.83098591549296</v>
      </c>
      <c r="S89">
        <v>2.9609999999999999</v>
      </c>
      <c r="T89">
        <v>105.681</v>
      </c>
      <c r="U89">
        <v>72.857142857142847</v>
      </c>
      <c r="V89">
        <v>27.2441</v>
      </c>
      <c r="W89">
        <v>101.739</v>
      </c>
      <c r="X89">
        <v>72.463768115942031</v>
      </c>
      <c r="Y89">
        <v>15.061999999999999</v>
      </c>
      <c r="Z89">
        <v>78.710999999999999</v>
      </c>
      <c r="AA89">
        <v>72.058823529411768</v>
      </c>
      <c r="AB89">
        <v>185.24600000000001</v>
      </c>
      <c r="AC89">
        <v>58.876300000000001</v>
      </c>
      <c r="AD89">
        <v>72.727272727272734</v>
      </c>
      <c r="AE89">
        <v>10.06</v>
      </c>
      <c r="AF89">
        <v>72.944999999999993</v>
      </c>
      <c r="AG89">
        <v>72.727272727272734</v>
      </c>
      <c r="AH89">
        <v>47.3</v>
      </c>
      <c r="AI89">
        <v>54.802</v>
      </c>
      <c r="AJ89">
        <v>72.727272727272734</v>
      </c>
      <c r="AK89">
        <v>4.0860000000000003</v>
      </c>
      <c r="AL89">
        <v>102.08199999999999</v>
      </c>
      <c r="AM89">
        <v>72.307692307692307</v>
      </c>
      <c r="AN89">
        <v>178.733</v>
      </c>
      <c r="AO89">
        <v>74.074600000000004</v>
      </c>
      <c r="AP89">
        <v>71.875</v>
      </c>
      <c r="AQ89">
        <v>45.613999999999997</v>
      </c>
      <c r="AR89">
        <v>72.974599999999995</v>
      </c>
      <c r="AS89">
        <v>71.875</v>
      </c>
      <c r="AT89">
        <v>119.623</v>
      </c>
      <c r="AU89">
        <v>74.997</v>
      </c>
      <c r="AV89">
        <v>73.015873015873012</v>
      </c>
      <c r="AW89">
        <v>0</v>
      </c>
      <c r="AX89">
        <v>76.299000000000007</v>
      </c>
      <c r="AY89">
        <v>72.58064516129032</v>
      </c>
      <c r="AZ89">
        <v>29.587199999999999</v>
      </c>
      <c r="BA89">
        <v>71.92</v>
      </c>
      <c r="BB89">
        <v>72.58064516129032</v>
      </c>
      <c r="BC89">
        <v>0.1825</v>
      </c>
      <c r="BD89">
        <v>97.930999999999997</v>
      </c>
      <c r="BE89">
        <v>72.131147540983605</v>
      </c>
      <c r="BF89">
        <v>41.164099999999998</v>
      </c>
      <c r="BG89">
        <v>64.375</v>
      </c>
      <c r="BH89">
        <v>73.333333333333329</v>
      </c>
      <c r="BI89">
        <v>47.963200000000001</v>
      </c>
      <c r="BJ89">
        <v>62.533999999999999</v>
      </c>
      <c r="BK89">
        <v>72.881355932203391</v>
      </c>
      <c r="BL89">
        <v>2.0642999999999998</v>
      </c>
      <c r="BM89">
        <v>77.069000000000003</v>
      </c>
      <c r="BN89">
        <v>72.41379310344827</v>
      </c>
      <c r="BO89">
        <v>35.5608</v>
      </c>
      <c r="BP89">
        <v>63.154000000000003</v>
      </c>
      <c r="BQ89">
        <v>72.41379310344827</v>
      </c>
      <c r="BR89">
        <v>70.75</v>
      </c>
      <c r="BS89">
        <v>77.752799999999993</v>
      </c>
      <c r="BT89">
        <v>73.214285714285708</v>
      </c>
      <c r="BU89">
        <v>53.260899999999999</v>
      </c>
      <c r="BV89">
        <v>71.478099999999998</v>
      </c>
      <c r="BW89">
        <v>73.214285714285708</v>
      </c>
      <c r="BX89">
        <v>67.451999999999998</v>
      </c>
      <c r="BY89">
        <v>77.491</v>
      </c>
      <c r="BZ89">
        <v>73.214285714285708</v>
      </c>
      <c r="CA89">
        <v>61.5169</v>
      </c>
      <c r="CB89">
        <v>66.881699999999995</v>
      </c>
      <c r="CC89">
        <v>73.214285714285708</v>
      </c>
      <c r="CD89">
        <v>151.642</v>
      </c>
      <c r="CE89">
        <v>102.86199999999999</v>
      </c>
      <c r="CF89">
        <v>72.727272727272734</v>
      </c>
      <c r="CG89">
        <v>96.817499999999995</v>
      </c>
      <c r="CH89">
        <v>47.6785</v>
      </c>
      <c r="CI89">
        <v>72.727272727272734</v>
      </c>
      <c r="CJ89">
        <v>12.9062</v>
      </c>
      <c r="CK89">
        <v>91.334999999999994</v>
      </c>
      <c r="CL89">
        <v>72.222222222222214</v>
      </c>
      <c r="CM89">
        <v>80.945999999999998</v>
      </c>
      <c r="CN89">
        <v>71.727000000000004</v>
      </c>
      <c r="CO89">
        <v>72.222222222222214</v>
      </c>
      <c r="CP89">
        <v>8.6329999999999991</v>
      </c>
      <c r="CQ89">
        <v>68.062700000000007</v>
      </c>
      <c r="CR89">
        <v>73.584905660377359</v>
      </c>
      <c r="CS89">
        <v>178.77600000000001</v>
      </c>
      <c r="CT89">
        <v>88.200100000000006</v>
      </c>
      <c r="CU89">
        <v>73.076923076923066</v>
      </c>
      <c r="CV89">
        <v>58.514000000000003</v>
      </c>
      <c r="CW89">
        <v>73.789000000000001</v>
      </c>
      <c r="CX89">
        <v>72.549019607843135</v>
      </c>
      <c r="CY89">
        <v>17.5</v>
      </c>
      <c r="CZ89">
        <v>84.9</v>
      </c>
      <c r="DA89">
        <v>72.549019607843135</v>
      </c>
      <c r="DB89">
        <v>129.678</v>
      </c>
      <c r="DC89">
        <v>84.322000000000003</v>
      </c>
      <c r="DD89">
        <v>72.727272727272734</v>
      </c>
      <c r="DE89">
        <v>23.621700000000001</v>
      </c>
      <c r="DF89">
        <v>94.531999999999996</v>
      </c>
      <c r="DG89">
        <v>72.727272727272734</v>
      </c>
      <c r="DH89">
        <v>66.063999999999993</v>
      </c>
      <c r="DI89">
        <v>103.184</v>
      </c>
    </row>
    <row r="90" spans="1:118" x14ac:dyDescent="0.65">
      <c r="C90">
        <v>73.75</v>
      </c>
      <c r="D90">
        <v>57.787199999999999</v>
      </c>
      <c r="E90">
        <v>85.296000000000006</v>
      </c>
      <c r="F90">
        <v>72.727272727272734</v>
      </c>
      <c r="G90">
        <v>58.455199999999998</v>
      </c>
      <c r="H90">
        <v>85.911199999999994</v>
      </c>
      <c r="I90">
        <v>72.727272727272734</v>
      </c>
      <c r="J90">
        <v>32.119599999999998</v>
      </c>
      <c r="K90">
        <v>79.042000000000002</v>
      </c>
      <c r="L90">
        <v>72.727272727272734</v>
      </c>
      <c r="M90">
        <v>1</v>
      </c>
      <c r="N90">
        <v>84.894000000000005</v>
      </c>
      <c r="O90">
        <v>73.239436619718319</v>
      </c>
      <c r="P90">
        <v>32.907299999999999</v>
      </c>
      <c r="Q90">
        <v>70.817999999999998</v>
      </c>
      <c r="R90">
        <v>73.239436619718319</v>
      </c>
      <c r="S90">
        <v>12.47</v>
      </c>
      <c r="T90">
        <v>104.05</v>
      </c>
      <c r="U90">
        <v>74.285714285714292</v>
      </c>
      <c r="V90">
        <v>46.728000000000002</v>
      </c>
      <c r="W90">
        <v>98.852000000000004</v>
      </c>
      <c r="X90">
        <v>73.91304347826086</v>
      </c>
      <c r="Y90">
        <v>48.258000000000003</v>
      </c>
      <c r="Z90">
        <v>76.549000000000007</v>
      </c>
      <c r="AA90">
        <v>73.529411764705884</v>
      </c>
      <c r="AB90">
        <v>181.69900000000001</v>
      </c>
      <c r="AC90">
        <v>57.066299999999998</v>
      </c>
      <c r="AD90">
        <v>74.242424242424249</v>
      </c>
      <c r="AE90">
        <v>19.417999999999999</v>
      </c>
      <c r="AF90">
        <v>68.150999999999996</v>
      </c>
      <c r="AG90">
        <v>74.242424242424249</v>
      </c>
      <c r="AH90">
        <v>22.056999999999999</v>
      </c>
      <c r="AI90">
        <v>50.981000000000002</v>
      </c>
      <c r="AJ90">
        <v>74.242424242424249</v>
      </c>
      <c r="AK90">
        <v>5.6029999999999998</v>
      </c>
      <c r="AL90">
        <v>95.831000000000003</v>
      </c>
      <c r="AM90">
        <v>73.846153846153854</v>
      </c>
      <c r="AN90">
        <v>235.542</v>
      </c>
      <c r="AO90">
        <v>70.024600000000007</v>
      </c>
      <c r="AP90">
        <v>73.4375</v>
      </c>
      <c r="AQ90">
        <v>86.712000000000003</v>
      </c>
      <c r="AR90">
        <v>67.266400000000004</v>
      </c>
      <c r="AS90">
        <v>73.4375</v>
      </c>
      <c r="AT90">
        <v>81.950999999999993</v>
      </c>
      <c r="AU90">
        <v>75.165999999999997</v>
      </c>
      <c r="AV90">
        <v>74.603174603174608</v>
      </c>
      <c r="AW90">
        <v>0</v>
      </c>
      <c r="AX90">
        <v>75.525999999999996</v>
      </c>
      <c r="AY90">
        <v>74.193548387096769</v>
      </c>
      <c r="AZ90">
        <v>29.891200000000001</v>
      </c>
      <c r="BA90">
        <v>67.356999999999999</v>
      </c>
      <c r="BB90">
        <v>74.193548387096769</v>
      </c>
      <c r="BC90">
        <v>0.56589999999999996</v>
      </c>
      <c r="BD90">
        <v>96.15</v>
      </c>
      <c r="BE90">
        <v>73.770491803278688</v>
      </c>
      <c r="BF90">
        <v>42.295400000000001</v>
      </c>
      <c r="BG90">
        <v>60.346699999999998</v>
      </c>
      <c r="BH90">
        <v>75</v>
      </c>
      <c r="BI90">
        <v>58.387700000000002</v>
      </c>
      <c r="BJ90">
        <v>59.853999999999999</v>
      </c>
      <c r="BK90">
        <v>74.576271186440678</v>
      </c>
      <c r="BL90">
        <v>7.5339999999999998</v>
      </c>
      <c r="BM90">
        <v>68.186999999999998</v>
      </c>
      <c r="BN90">
        <v>74.137931034482762</v>
      </c>
      <c r="BO90">
        <v>45.4527</v>
      </c>
      <c r="BP90">
        <v>60.103999999999999</v>
      </c>
      <c r="BQ90">
        <v>74.137931034482762</v>
      </c>
      <c r="BR90">
        <v>44.11</v>
      </c>
      <c r="BS90">
        <v>73.513499999999993</v>
      </c>
      <c r="BT90">
        <v>75</v>
      </c>
      <c r="BU90">
        <v>70.194299999999998</v>
      </c>
      <c r="BV90">
        <v>72.091800000000006</v>
      </c>
      <c r="BW90">
        <v>75</v>
      </c>
      <c r="BX90">
        <v>109.08</v>
      </c>
      <c r="BY90">
        <v>73.94</v>
      </c>
      <c r="BZ90">
        <v>75</v>
      </c>
      <c r="CA90">
        <v>92.2149</v>
      </c>
      <c r="CB90">
        <v>64.16</v>
      </c>
      <c r="CC90">
        <v>75</v>
      </c>
      <c r="CD90">
        <v>186.32499999999999</v>
      </c>
      <c r="CE90">
        <v>93.763000000000005</v>
      </c>
      <c r="CF90">
        <v>74.545454545454547</v>
      </c>
      <c r="CG90">
        <v>68.791899999999998</v>
      </c>
      <c r="CH90">
        <v>44.787799999999997</v>
      </c>
      <c r="CI90">
        <v>74.545454545454547</v>
      </c>
      <c r="CJ90">
        <v>20.126999999999999</v>
      </c>
      <c r="CK90">
        <v>84.852000000000004</v>
      </c>
      <c r="CL90">
        <v>74.074074074074076</v>
      </c>
      <c r="CM90">
        <v>118.337</v>
      </c>
      <c r="CN90">
        <v>72.728999999999999</v>
      </c>
      <c r="CO90">
        <v>74.074074074074076</v>
      </c>
      <c r="CP90">
        <v>21.228000000000002</v>
      </c>
      <c r="CQ90">
        <v>62.279200000000003</v>
      </c>
      <c r="CU90">
        <v>75</v>
      </c>
      <c r="CV90">
        <v>86.066000000000003</v>
      </c>
      <c r="CW90">
        <v>74.906000000000006</v>
      </c>
      <c r="CX90">
        <v>74.509803921568633</v>
      </c>
      <c r="CY90">
        <v>7</v>
      </c>
      <c r="CZ90">
        <v>91.3</v>
      </c>
      <c r="DA90">
        <v>74.509803921568633</v>
      </c>
      <c r="DB90">
        <v>98.981999999999999</v>
      </c>
      <c r="DC90">
        <v>80.715000000000003</v>
      </c>
      <c r="DD90">
        <v>75</v>
      </c>
      <c r="DE90">
        <v>28.888000000000002</v>
      </c>
      <c r="DF90">
        <v>83.295000000000002</v>
      </c>
      <c r="DG90">
        <v>75</v>
      </c>
      <c r="DH90">
        <v>117.408</v>
      </c>
      <c r="DI90">
        <v>97.456999999999994</v>
      </c>
    </row>
    <row r="91" spans="1:118" x14ac:dyDescent="0.65">
      <c r="C91">
        <v>75</v>
      </c>
      <c r="D91">
        <v>29.723299999999998</v>
      </c>
      <c r="E91">
        <v>83.602999999999994</v>
      </c>
      <c r="F91">
        <v>74.025974025974023</v>
      </c>
      <c r="G91">
        <v>48.784599999999998</v>
      </c>
      <c r="H91">
        <v>82.842500000000001</v>
      </c>
      <c r="I91">
        <v>74.025974025974023</v>
      </c>
      <c r="J91">
        <v>40.879899999999999</v>
      </c>
      <c r="K91">
        <v>80.260000000000005</v>
      </c>
      <c r="L91">
        <v>74.025974025974023</v>
      </c>
      <c r="M91">
        <v>2.0939000000000001</v>
      </c>
      <c r="N91">
        <v>75.122</v>
      </c>
      <c r="O91">
        <v>74.647887323943664</v>
      </c>
      <c r="P91">
        <v>46.136000000000003</v>
      </c>
      <c r="Q91">
        <v>63.279000000000003</v>
      </c>
      <c r="R91">
        <v>74.647887323943664</v>
      </c>
      <c r="S91">
        <v>46.16</v>
      </c>
      <c r="T91">
        <v>102.96</v>
      </c>
      <c r="AA91">
        <v>75</v>
      </c>
      <c r="AB91">
        <v>126.657</v>
      </c>
      <c r="AC91">
        <v>55.000799999999998</v>
      </c>
      <c r="AP91">
        <v>75</v>
      </c>
      <c r="AQ91">
        <v>154.38999999999999</v>
      </c>
      <c r="AR91">
        <v>62.793900000000001</v>
      </c>
      <c r="AS91">
        <v>75</v>
      </c>
      <c r="AT91">
        <v>42.405999999999999</v>
      </c>
      <c r="AU91">
        <v>74.754000000000005</v>
      </c>
      <c r="DL91" t="s">
        <v>98</v>
      </c>
      <c r="DM91" t="s">
        <v>99</v>
      </c>
      <c r="DN91" t="s">
        <v>100</v>
      </c>
    </row>
    <row r="92" spans="1:118" s="3" customFormat="1" x14ac:dyDescent="0.65">
      <c r="A92" s="2" t="s">
        <v>96</v>
      </c>
      <c r="B92" s="2"/>
      <c r="D92" s="3">
        <f>(D88+D89+D90+D91)/4</f>
        <v>62.56712499999999</v>
      </c>
      <c r="E92" s="3">
        <f>(E88+E89+E90+E91)/4</f>
        <v>85.397000000000006</v>
      </c>
      <c r="G92" s="3">
        <f>(G88+G89+G90+G91)/4</f>
        <v>44.56765</v>
      </c>
      <c r="H92" s="3">
        <f>(H88+H89+H90+H91)/4</f>
        <v>88.02324999999999</v>
      </c>
      <c r="J92" s="3">
        <f>(J88+J89+J90+J91)/4</f>
        <v>23.469949999999997</v>
      </c>
      <c r="K92" s="3">
        <f>(K88+K89+K90+K91)/4</f>
        <v>77.393749999999997</v>
      </c>
      <c r="M92" s="3">
        <f>(M88+M89+M90+M91)/4</f>
        <v>1.2734749999999999</v>
      </c>
      <c r="N92" s="3">
        <f>(N88+N89+N90+N91)/4</f>
        <v>91.504500000000007</v>
      </c>
      <c r="P92" s="3">
        <f>(P88+P89+P90+P91)/4</f>
        <v>24.472099999999998</v>
      </c>
      <c r="Q92" s="3">
        <f>(Q88+Q89+Q90+Q91)/4</f>
        <v>76.360749999999996</v>
      </c>
      <c r="S92" s="3">
        <f>(S88+S89+S90+S91)/4</f>
        <v>15.861499999999999</v>
      </c>
      <c r="T92" s="3">
        <f>(T88+T89+T90+T91)/4</f>
        <v>104.02</v>
      </c>
      <c r="V92" s="3">
        <f>(V88+V89+V90)/3</f>
        <v>32.190866666666665</v>
      </c>
      <c r="W92" s="3">
        <f>(W88+W89+W90)/3</f>
        <v>102.26833333333333</v>
      </c>
      <c r="Y92" s="3">
        <f>(Y88+Y89)/2</f>
        <v>9.3940000000000001</v>
      </c>
      <c r="Z92" s="3">
        <f>(Z88+Z89)/2</f>
        <v>78.632000000000005</v>
      </c>
      <c r="AB92" s="3">
        <f>(AB88+AB89+AB90+AB91)/4</f>
        <v>154.142</v>
      </c>
      <c r="AC92" s="3">
        <f>(AC88+AC89+AC90+AC91)/4</f>
        <v>57.873399999999997</v>
      </c>
      <c r="AE92" s="3">
        <f>(AE88+AE89+AE90)/3</f>
        <v>11.565666666666667</v>
      </c>
      <c r="AF92" s="3">
        <f>(AF88+AF89+AF90)/3</f>
        <v>72.636666666666656</v>
      </c>
      <c r="AH92" s="3">
        <f>(AH88+AH89)/2</f>
        <v>53.19</v>
      </c>
      <c r="AI92" s="3">
        <f>(AI88+AI89)/2</f>
        <v>57.534999999999997</v>
      </c>
      <c r="AK92" s="3">
        <f>(AK88+AK89+AK90)/3</f>
        <v>5.2686666666666664</v>
      </c>
      <c r="AL92" s="3">
        <f>(AL88+AL89+AL90)/3</f>
        <v>100.95400000000001</v>
      </c>
      <c r="AN92" s="3">
        <f>(AN88+AN89+AN90)/3</f>
        <v>169.99866666666665</v>
      </c>
      <c r="AO92" s="3">
        <f>(AO88+AO89+AO90)/3</f>
        <v>73.170566666666673</v>
      </c>
      <c r="AQ92" s="3">
        <f>(AQ88+AQ89+AQ90+AQ91)/4</f>
        <v>78.271999999999991</v>
      </c>
      <c r="AR92" s="3">
        <f>(AR88+AR89+AR90+AR91)/4</f>
        <v>70.195324999999997</v>
      </c>
      <c r="AT92" s="3">
        <f>(AT88+AT89+AT90+AT91)/4</f>
        <v>94.352999999999994</v>
      </c>
      <c r="AU92" s="3">
        <f>(AU88+AU89+AU90+AU91)/4</f>
        <v>74.635999999999996</v>
      </c>
      <c r="AW92" s="3">
        <f>(AW88+AW89+AW90)/3</f>
        <v>2.2333333333333334E-2</v>
      </c>
      <c r="AX92" s="3">
        <f>(AX88+AX89+AX90)/3</f>
        <v>77.109333333333339</v>
      </c>
      <c r="AZ92" s="3">
        <f>(AZ88+AZ89+AZ90)/3</f>
        <v>28.439999999999998</v>
      </c>
      <c r="BA92" s="3">
        <f>(BA88+BA89+BA90)/3</f>
        <v>72.445000000000007</v>
      </c>
      <c r="BC92" s="3">
        <f>(BC88+BC89+BC90)/3</f>
        <v>0.2555</v>
      </c>
      <c r="BD92" s="3">
        <f>(BD88+BD89+BD90)/3</f>
        <v>98.533000000000015</v>
      </c>
      <c r="BF92" s="3">
        <f>(BF88+BF89+BF90)/3</f>
        <v>38.584933333333332</v>
      </c>
      <c r="BG92" s="3">
        <f>(BG88+BG89+BG90)/3</f>
        <v>64.534566666666663</v>
      </c>
      <c r="BI92" s="3">
        <f>(BI88+BI89+BI90)/3</f>
        <v>45.254866666666665</v>
      </c>
      <c r="BJ92" s="3">
        <f>(BJ88+BJ89+BJ90)/3</f>
        <v>62.203666666666663</v>
      </c>
      <c r="BL92" s="3">
        <f>(BL88+BL89)/2</f>
        <v>1.593</v>
      </c>
      <c r="BM92" s="3">
        <f>(BM88+BM89)/2</f>
        <v>79.454499999999996</v>
      </c>
      <c r="BO92" s="3">
        <f>(BO88+BO89+BO90)/3</f>
        <v>33.029066666666665</v>
      </c>
      <c r="BP92" s="3">
        <f>(BP88+BP89+BP90)/3</f>
        <v>64.099000000000004</v>
      </c>
      <c r="BR92" s="3">
        <f>(BR88+BR89+BR90)/3</f>
        <v>66.102666666666664</v>
      </c>
      <c r="BS92" s="3">
        <f>(BS88+BS89+BS90)/3</f>
        <v>76.768533333333338</v>
      </c>
      <c r="BU92" s="3">
        <f>(BU88+BU89+BU90)/3</f>
        <v>50.200899999999997</v>
      </c>
      <c r="BV92" s="3">
        <f>(BV88+BV89+BV90)/3</f>
        <v>72.102333333333334</v>
      </c>
      <c r="BX92" s="3">
        <f>(BX88+BX89+BX90)/3</f>
        <v>69.021999999999991</v>
      </c>
      <c r="BY92" s="3">
        <f>(BY88+BY89+BY90)/3</f>
        <v>76.827999999999989</v>
      </c>
      <c r="CA92" s="3">
        <f>(CA88+CA89+CA90)/3</f>
        <v>61.895333333333333</v>
      </c>
      <c r="CB92" s="3">
        <f>(CB88+CB89+CB90)/3</f>
        <v>67.205633333333324</v>
      </c>
      <c r="CD92" s="3">
        <f>(CD88+CD89+CD90)/3</f>
        <v>145.613</v>
      </c>
      <c r="CE92" s="3">
        <f>(CE88+CE89+CE90)/3</f>
        <v>99.690333333333342</v>
      </c>
      <c r="CG92" s="3">
        <f>(CG88+CG89)/2</f>
        <v>94.821249999999992</v>
      </c>
      <c r="CH92" s="3">
        <f>(CH88+CH89)/2</f>
        <v>50.054050000000004</v>
      </c>
      <c r="CJ92" s="3">
        <f>(CJ88+CJ89+CJ90)/3</f>
        <v>13.904266666666667</v>
      </c>
      <c r="CK92" s="3">
        <f>(CK88+CK89+CK90)/3</f>
        <v>91.15666666666668</v>
      </c>
      <c r="CM92" s="3">
        <f>(CM88+CM89)/2</f>
        <v>57.092500000000001</v>
      </c>
      <c r="CN92" s="3">
        <f>(CN88+CN89)/2</f>
        <v>69.580500000000001</v>
      </c>
      <c r="CP92" s="3">
        <f>(CP88+CP89+CP90)/3</f>
        <v>11.552666666666667</v>
      </c>
      <c r="CQ92" s="3">
        <f>(CQ88+CQ89+CQ90)/3</f>
        <v>67.379466666666659</v>
      </c>
      <c r="CS92" s="3">
        <f>(CS88+CS89)/2</f>
        <v>177.01749999999998</v>
      </c>
      <c r="CT92" s="3">
        <f>(CT88+CT89)/2</f>
        <v>86.90925</v>
      </c>
      <c r="CV92" s="3">
        <f>(CV88+CV89+CV90)/3</f>
        <v>63.57500000000001</v>
      </c>
      <c r="CW92" s="3">
        <f>(CW88+CW89+CW90)/3</f>
        <v>74.798666666666676</v>
      </c>
      <c r="CY92" s="3">
        <f>(CY88+CY89+CY90)/3</f>
        <v>19.033333333333335</v>
      </c>
      <c r="CZ92" s="3">
        <f>(CZ88+CZ89+CZ90)/3</f>
        <v>86.7</v>
      </c>
      <c r="DB92" s="3">
        <f>(DB88+DB89+DB90)/3</f>
        <v>115.846</v>
      </c>
      <c r="DC92" s="3">
        <f>(DC88+DC89+DC90)/3</f>
        <v>85.8</v>
      </c>
      <c r="DE92" s="3">
        <f>(DE88+DE89+DE90)/3</f>
        <v>22.656300000000002</v>
      </c>
      <c r="DF92" s="3">
        <f>(DF88+DF89+DF90)/3</f>
        <v>94.239333333333335</v>
      </c>
      <c r="DH92" s="3">
        <f>(DH88+DH89+DH90)/3</f>
        <v>71.763666666666666</v>
      </c>
      <c r="DI92" s="3">
        <f>(DI88+DI89+DI90)/3</f>
        <v>102.625</v>
      </c>
      <c r="DK92" s="3" t="s">
        <v>97</v>
      </c>
      <c r="DL92" s="3">
        <f>(SUM(D92,G92,J92,M92,P92,S92,V92,Y92,AB92,AE92,AH92,AK92,AN92,AQ92,AT92,AW92,AZ92,BC92,BF92,BI92,BL92,BO92,BR92,BU92,BX92,CA92,CD92,CG92,CJ92,CM92,CP92,CS92,CV92,CY92,DB92,DE92,DH92))/37</f>
        <v>53.185479729729721</v>
      </c>
      <c r="DM92" s="3">
        <f>_xlfn.STDEV.P(D92,G92,J92,M92,P92,S92,V92,Y92,AB92,AE92,AH92,AK92,AN92,AQ92,AT92,AW92,AZ92,BC92,BF92,BI92,BL92,BO92,BR92,BU92,BX92,CA92,CD92,CG92,CJ92,CM92,CP92,CS92,CV92,CY92,DB92,DE92,DH92)</f>
        <v>47.639687681417875</v>
      </c>
      <c r="DN92" s="3">
        <f>DM92/(SQRT(37))</f>
        <v>7.8319164103686036</v>
      </c>
    </row>
    <row r="93" spans="1:118" x14ac:dyDescent="0.65">
      <c r="DK93" s="3" t="s">
        <v>101</v>
      </c>
      <c r="DL93" s="3">
        <f>(SUM(E92,H92,K92,N92,Q92,T92,W92,Z92,AC92,AF92,AI92,AL92,AO92,AR92,AU92,AX92,BA92,BD92,BG92,BJ92,BM92,BP92,BS92,BV92,BY92,CB92,CE92,CH92,CK92,CN92,CQ92,CT92,CW92,CZ92,DC92,DF92,DI92))/37</f>
        <v>79.211280405405404</v>
      </c>
      <c r="DM93" s="3">
        <f>_xlfn.STDEV.P(E92,H92,K92,N92,Q92,T92,W92,Z92,AC92,AF92,AI92,AL92,AO92,AR92,AU92,AX92,BA92,BD92,BG92,BJ92,BM92,BP92,BS92,BV92,BY92,CB92,CE92,CH92,CK92,CN92,CQ92,CT92,CW92,CZ92,DC92,DF92,DI92)</f>
        <v>13.721105461175352</v>
      </c>
      <c r="DN93" s="3">
        <f>DM93/(SQRT(37))</f>
        <v>2.2557358425272356</v>
      </c>
    </row>
    <row r="94" spans="1:118" x14ac:dyDescent="0.65">
      <c r="A94" t="s">
        <v>91</v>
      </c>
      <c r="C94">
        <v>76.25</v>
      </c>
      <c r="D94">
        <v>13.627000000000001</v>
      </c>
      <c r="E94">
        <v>78.426000000000002</v>
      </c>
      <c r="F94">
        <v>75.324675324675326</v>
      </c>
      <c r="G94">
        <v>25.809100000000001</v>
      </c>
      <c r="H94">
        <v>82.351299999999995</v>
      </c>
      <c r="I94">
        <v>75.324675324675326</v>
      </c>
      <c r="J94">
        <v>35.4758</v>
      </c>
      <c r="K94">
        <v>79.278999999999996</v>
      </c>
      <c r="L94">
        <v>75.324675324675326</v>
      </c>
      <c r="M94">
        <v>6.0942999999999996</v>
      </c>
      <c r="N94">
        <v>68.948999999999998</v>
      </c>
      <c r="O94">
        <v>76.056338028169009</v>
      </c>
      <c r="P94">
        <v>45.7988</v>
      </c>
      <c r="Q94">
        <v>59.738</v>
      </c>
      <c r="R94">
        <v>76.056338028169009</v>
      </c>
      <c r="S94">
        <v>120.999</v>
      </c>
      <c r="T94">
        <v>98.322000000000003</v>
      </c>
      <c r="U94">
        <v>75.714285714285708</v>
      </c>
      <c r="V94">
        <v>68.810699999999997</v>
      </c>
      <c r="W94">
        <v>98.040999999999997</v>
      </c>
      <c r="X94">
        <v>75.362318840579718</v>
      </c>
      <c r="Y94">
        <v>109.408</v>
      </c>
      <c r="Z94">
        <v>70.385999999999996</v>
      </c>
      <c r="AA94">
        <v>76.470588235294116</v>
      </c>
      <c r="AB94">
        <v>65.31</v>
      </c>
      <c r="AC94">
        <v>54.041800000000002</v>
      </c>
      <c r="AD94">
        <v>75.757575757575751</v>
      </c>
      <c r="AE94">
        <v>54.594000000000001</v>
      </c>
      <c r="AF94">
        <v>61.131</v>
      </c>
      <c r="AG94">
        <v>75.757575757575751</v>
      </c>
      <c r="AH94">
        <v>7.9580000000000002</v>
      </c>
      <c r="AI94">
        <v>49.298999999999999</v>
      </c>
      <c r="AJ94">
        <v>75.757575757575751</v>
      </c>
      <c r="AK94">
        <v>16.123999999999999</v>
      </c>
      <c r="AL94">
        <v>86.558999999999997</v>
      </c>
      <c r="AM94">
        <v>75.384615384615387</v>
      </c>
      <c r="AN94">
        <v>230.74100000000001</v>
      </c>
      <c r="AO94">
        <v>66.190200000000004</v>
      </c>
      <c r="AP94">
        <v>76.5625</v>
      </c>
      <c r="AQ94">
        <v>204.17400000000001</v>
      </c>
      <c r="AR94">
        <v>59.927100000000003</v>
      </c>
      <c r="AS94">
        <v>76.5625</v>
      </c>
      <c r="AT94">
        <v>18.98</v>
      </c>
      <c r="AU94">
        <v>74.230999999999995</v>
      </c>
      <c r="AV94">
        <v>76.19047619047619</v>
      </c>
      <c r="AW94">
        <v>1.6659999999999999</v>
      </c>
      <c r="AX94">
        <v>72.448999999999998</v>
      </c>
      <c r="AY94">
        <v>75.806451612903231</v>
      </c>
      <c r="AZ94">
        <v>39.480800000000002</v>
      </c>
      <c r="BA94">
        <v>61.244</v>
      </c>
      <c r="BB94">
        <v>75.806451612903231</v>
      </c>
      <c r="BC94">
        <v>4.0438000000000001</v>
      </c>
      <c r="BD94">
        <v>89.864999999999995</v>
      </c>
      <c r="BE94">
        <v>75.409836065573771</v>
      </c>
      <c r="BF94">
        <v>31.9709</v>
      </c>
      <c r="BG94">
        <v>56.994599999999998</v>
      </c>
      <c r="BH94">
        <v>76.666666666666671</v>
      </c>
      <c r="BI94">
        <v>49.173200000000001</v>
      </c>
      <c r="BJ94">
        <v>58.491</v>
      </c>
      <c r="BK94">
        <v>76.271186440677965</v>
      </c>
      <c r="BL94">
        <v>24.938800000000001</v>
      </c>
      <c r="BM94">
        <v>60.283999999999999</v>
      </c>
      <c r="BN94">
        <v>75.862068965517238</v>
      </c>
      <c r="BO94">
        <v>41.578800000000001</v>
      </c>
      <c r="BP94">
        <v>57.88</v>
      </c>
      <c r="BQ94">
        <v>75.862068965517238</v>
      </c>
      <c r="BR94">
        <v>24.846</v>
      </c>
      <c r="BS94">
        <v>68.928299999999993</v>
      </c>
      <c r="BT94">
        <v>76.785714285714292</v>
      </c>
      <c r="BU94">
        <v>53.695</v>
      </c>
      <c r="BV94">
        <v>75.460499999999996</v>
      </c>
      <c r="BW94">
        <v>76.785714285714292</v>
      </c>
      <c r="BX94">
        <v>107.316</v>
      </c>
      <c r="BY94">
        <v>71.064999999999998</v>
      </c>
      <c r="BZ94">
        <v>76.785714285714292</v>
      </c>
      <c r="CA94">
        <v>90.927000000000007</v>
      </c>
      <c r="CB94">
        <v>61.913600000000002</v>
      </c>
      <c r="CC94">
        <v>76.785714285714292</v>
      </c>
      <c r="CD94">
        <v>162.435</v>
      </c>
      <c r="CE94">
        <v>90.036000000000001</v>
      </c>
      <c r="CF94">
        <v>76.363636363636374</v>
      </c>
      <c r="CG94">
        <v>32.741599999999998</v>
      </c>
      <c r="CH94">
        <v>44.9711</v>
      </c>
      <c r="CI94">
        <v>76.363636363636374</v>
      </c>
      <c r="CJ94">
        <v>29.433</v>
      </c>
      <c r="CK94">
        <v>79.424999999999997</v>
      </c>
      <c r="CL94">
        <v>75.925925925925924</v>
      </c>
      <c r="CM94">
        <v>140.86099999999999</v>
      </c>
      <c r="CN94">
        <v>72.754000000000005</v>
      </c>
      <c r="CO94">
        <v>75.925925925925924</v>
      </c>
      <c r="CP94">
        <v>46.71</v>
      </c>
      <c r="CQ94">
        <v>59.852499999999999</v>
      </c>
      <c r="CR94">
        <v>75.471698113207552</v>
      </c>
      <c r="CS94">
        <v>154.70400000000001</v>
      </c>
      <c r="CT94">
        <v>88.763800000000003</v>
      </c>
      <c r="CU94">
        <v>76.923076923076934</v>
      </c>
      <c r="CV94">
        <v>142.97399999999999</v>
      </c>
      <c r="CW94">
        <v>76.363</v>
      </c>
      <c r="CX94">
        <v>76.470588235294116</v>
      </c>
      <c r="CY94">
        <v>2.4</v>
      </c>
      <c r="CZ94">
        <v>99.2</v>
      </c>
      <c r="DA94">
        <v>76.470588235294116</v>
      </c>
      <c r="DB94">
        <v>57.372</v>
      </c>
      <c r="DC94">
        <v>79.709999999999994</v>
      </c>
      <c r="DD94">
        <v>77.272727272727266</v>
      </c>
      <c r="DE94">
        <v>25.501999999999999</v>
      </c>
      <c r="DF94">
        <v>79.328000000000003</v>
      </c>
      <c r="DG94">
        <v>77.272727272727266</v>
      </c>
      <c r="DH94">
        <v>171.69900000000001</v>
      </c>
      <c r="DI94">
        <v>94.039000000000001</v>
      </c>
    </row>
    <row r="95" spans="1:118" x14ac:dyDescent="0.65">
      <c r="C95">
        <v>77.5</v>
      </c>
      <c r="D95">
        <v>4.0202999999999998</v>
      </c>
      <c r="E95">
        <v>71.733999999999995</v>
      </c>
      <c r="F95">
        <v>76.623376623376629</v>
      </c>
      <c r="G95">
        <v>11.669700000000001</v>
      </c>
      <c r="H95">
        <v>79.258099999999999</v>
      </c>
      <c r="I95">
        <v>76.623376623376629</v>
      </c>
      <c r="J95">
        <v>18.930099999999999</v>
      </c>
      <c r="K95">
        <v>75.608000000000004</v>
      </c>
      <c r="L95">
        <v>76.623376623376629</v>
      </c>
      <c r="M95">
        <v>15.5466</v>
      </c>
      <c r="N95">
        <v>67.986999999999995</v>
      </c>
      <c r="O95">
        <v>77.464788732394368</v>
      </c>
      <c r="P95">
        <v>45.2271</v>
      </c>
      <c r="Q95">
        <v>56.439</v>
      </c>
      <c r="R95">
        <v>77.464788732394368</v>
      </c>
      <c r="S95">
        <v>216.50800000000001</v>
      </c>
      <c r="T95">
        <v>93.944000000000003</v>
      </c>
      <c r="U95">
        <v>77.142857142857153</v>
      </c>
      <c r="V95">
        <v>82.540700000000001</v>
      </c>
      <c r="W95">
        <v>96.183000000000007</v>
      </c>
      <c r="X95">
        <v>76.811594202898547</v>
      </c>
      <c r="Y95">
        <v>164.994</v>
      </c>
      <c r="Z95">
        <v>63.56</v>
      </c>
      <c r="AA95">
        <v>77.941176470588232</v>
      </c>
      <c r="AB95">
        <v>26.423999999999999</v>
      </c>
      <c r="AC95">
        <v>56.695399999999999</v>
      </c>
      <c r="AD95">
        <v>77.272727272727266</v>
      </c>
      <c r="AE95">
        <v>139.65</v>
      </c>
      <c r="AF95">
        <v>51.643000000000001</v>
      </c>
      <c r="AG95">
        <v>77.272727272727266</v>
      </c>
      <c r="AH95">
        <v>7.3949999999999996</v>
      </c>
      <c r="AI95">
        <v>50.164999999999999</v>
      </c>
      <c r="AJ95">
        <v>77.272727272727266</v>
      </c>
      <c r="AK95">
        <v>42.831000000000003</v>
      </c>
      <c r="AL95">
        <v>76.295000000000002</v>
      </c>
      <c r="AM95">
        <v>76.923076923076934</v>
      </c>
      <c r="AN95">
        <v>141.77699999999999</v>
      </c>
      <c r="AO95">
        <v>64</v>
      </c>
      <c r="AP95">
        <v>78.125</v>
      </c>
      <c r="AQ95">
        <v>196.40700000000001</v>
      </c>
      <c r="AR95">
        <v>60.818899999999999</v>
      </c>
      <c r="AS95">
        <v>78.125</v>
      </c>
      <c r="AT95">
        <v>6.407</v>
      </c>
      <c r="AU95">
        <v>80.305000000000007</v>
      </c>
      <c r="AV95">
        <v>77.777777777777786</v>
      </c>
      <c r="AW95">
        <v>8.5779999999999994</v>
      </c>
      <c r="AX95">
        <v>73.378</v>
      </c>
      <c r="AY95">
        <v>77.41935483870968</v>
      </c>
      <c r="AZ95">
        <v>69.904799999999994</v>
      </c>
      <c r="BA95">
        <v>58.963999999999999</v>
      </c>
      <c r="BB95">
        <v>77.41935483870968</v>
      </c>
      <c r="BC95">
        <v>12.76</v>
      </c>
      <c r="BD95">
        <v>87.712000000000003</v>
      </c>
      <c r="BE95">
        <v>77.049180327868854</v>
      </c>
      <c r="BF95">
        <v>22.736499999999999</v>
      </c>
      <c r="BG95">
        <v>58.3369</v>
      </c>
      <c r="BH95">
        <v>78.333333333333329</v>
      </c>
      <c r="BI95">
        <v>27.058800000000002</v>
      </c>
      <c r="BJ95">
        <v>56.591999999999999</v>
      </c>
      <c r="BK95">
        <v>77.966101694915253</v>
      </c>
      <c r="BL95">
        <v>52.680999999999997</v>
      </c>
      <c r="BM95">
        <v>55.27</v>
      </c>
      <c r="BN95">
        <v>77.58620689655173</v>
      </c>
      <c r="BO95">
        <v>26.437799999999999</v>
      </c>
      <c r="BP95">
        <v>57.121000000000002</v>
      </c>
      <c r="BQ95">
        <v>77.58620689655173</v>
      </c>
      <c r="BR95">
        <v>33.591000000000001</v>
      </c>
      <c r="BS95">
        <v>65.383700000000005</v>
      </c>
      <c r="BT95">
        <v>78.571428571428569</v>
      </c>
      <c r="BU95">
        <v>31.975100000000001</v>
      </c>
      <c r="BV95">
        <v>80.860500000000002</v>
      </c>
      <c r="BW95">
        <v>78.571428571428569</v>
      </c>
      <c r="BX95">
        <v>65.656000000000006</v>
      </c>
      <c r="BY95">
        <v>69.463999999999999</v>
      </c>
      <c r="BZ95">
        <v>78.571428571428569</v>
      </c>
      <c r="CA95">
        <v>60.057699999999997</v>
      </c>
      <c r="CB95">
        <v>59.725299999999997</v>
      </c>
      <c r="CC95">
        <v>78.571428571428569</v>
      </c>
      <c r="CD95">
        <v>98.040999999999997</v>
      </c>
      <c r="CE95">
        <v>92.292000000000002</v>
      </c>
      <c r="CF95">
        <v>78.181818181818187</v>
      </c>
      <c r="CG95">
        <v>10.633699999999999</v>
      </c>
      <c r="CH95">
        <v>48.743499999999997</v>
      </c>
      <c r="CI95">
        <v>78.181818181818187</v>
      </c>
      <c r="CJ95">
        <v>39.012999999999998</v>
      </c>
      <c r="CK95">
        <v>77.914000000000001</v>
      </c>
      <c r="CL95">
        <v>77.777777777777786</v>
      </c>
      <c r="CM95">
        <v>159.30799999999999</v>
      </c>
      <c r="CN95">
        <v>71.665999999999997</v>
      </c>
      <c r="CO95">
        <v>77.777777777777786</v>
      </c>
      <c r="CP95">
        <v>88.73</v>
      </c>
      <c r="CQ95">
        <v>57.776400000000002</v>
      </c>
      <c r="CR95">
        <v>77.358490566037744</v>
      </c>
      <c r="CS95">
        <v>102.068</v>
      </c>
      <c r="CT95">
        <v>92.706400000000002</v>
      </c>
      <c r="CU95">
        <v>78.84615384615384</v>
      </c>
      <c r="CV95">
        <v>218.09700000000001</v>
      </c>
      <c r="CW95">
        <v>77.566000000000003</v>
      </c>
      <c r="CX95">
        <v>78.431372549019613</v>
      </c>
      <c r="CY95">
        <v>1.1000000000000001</v>
      </c>
      <c r="CZ95">
        <v>104.5</v>
      </c>
      <c r="DA95">
        <v>78.431372549019613</v>
      </c>
      <c r="DB95">
        <v>28.765999999999998</v>
      </c>
      <c r="DC95">
        <v>80.063999999999993</v>
      </c>
      <c r="DD95">
        <v>79.545454545454547</v>
      </c>
      <c r="DE95">
        <v>19.440999999999999</v>
      </c>
      <c r="DF95">
        <v>78.448999999999998</v>
      </c>
      <c r="DG95">
        <v>79.545454545454547</v>
      </c>
      <c r="DH95">
        <v>169.71799999999999</v>
      </c>
      <c r="DI95">
        <v>94.923000000000002</v>
      </c>
    </row>
    <row r="96" spans="1:118" x14ac:dyDescent="0.65">
      <c r="C96">
        <v>78.75</v>
      </c>
      <c r="D96">
        <v>0.82809999999999995</v>
      </c>
      <c r="E96">
        <v>64.766000000000005</v>
      </c>
      <c r="F96">
        <v>77.922077922077932</v>
      </c>
      <c r="G96">
        <v>11.921200000000001</v>
      </c>
      <c r="H96">
        <v>82.117699999999999</v>
      </c>
      <c r="I96">
        <v>77.922077922077932</v>
      </c>
      <c r="J96">
        <v>10.4032</v>
      </c>
      <c r="K96">
        <v>73.275999999999996</v>
      </c>
      <c r="L96">
        <v>77.922077922077932</v>
      </c>
      <c r="M96">
        <v>21.438400000000001</v>
      </c>
      <c r="N96">
        <v>65.808999999999997</v>
      </c>
      <c r="O96">
        <v>78.873239436619713</v>
      </c>
      <c r="P96">
        <v>53.650199999999998</v>
      </c>
      <c r="Q96">
        <v>53.073999999999998</v>
      </c>
      <c r="R96">
        <v>78.873239436619713</v>
      </c>
      <c r="S96">
        <v>229.90799999999999</v>
      </c>
      <c r="T96">
        <v>83.808999999999997</v>
      </c>
      <c r="U96">
        <v>78.571428571428569</v>
      </c>
      <c r="V96">
        <v>80.835499999999996</v>
      </c>
      <c r="W96">
        <v>94.896000000000001</v>
      </c>
      <c r="X96">
        <v>78.260869565217391</v>
      </c>
      <c r="Y96">
        <v>178.85599999999999</v>
      </c>
      <c r="Z96">
        <v>57.683</v>
      </c>
      <c r="AA96">
        <v>79.411764705882348</v>
      </c>
      <c r="AB96">
        <v>11.885999999999999</v>
      </c>
      <c r="AC96">
        <v>60.700600000000001</v>
      </c>
      <c r="AD96">
        <v>78.787878787878782</v>
      </c>
      <c r="AE96">
        <v>225.06700000000001</v>
      </c>
      <c r="AF96">
        <v>46.59</v>
      </c>
      <c r="AG96">
        <v>78.787878787878782</v>
      </c>
      <c r="AH96">
        <v>16.308</v>
      </c>
      <c r="AI96">
        <v>54.037999999999997</v>
      </c>
      <c r="AJ96">
        <v>78.787878787878782</v>
      </c>
      <c r="AK96">
        <v>65.600999999999999</v>
      </c>
      <c r="AL96">
        <v>70.438999999999993</v>
      </c>
      <c r="AM96">
        <v>78.461538461538467</v>
      </c>
      <c r="AN96">
        <v>77.692999999999998</v>
      </c>
      <c r="AO96">
        <v>64.204099999999997</v>
      </c>
      <c r="AP96">
        <v>79.6875</v>
      </c>
      <c r="AQ96">
        <v>112.48399999999999</v>
      </c>
      <c r="AR96">
        <v>64.210499999999996</v>
      </c>
      <c r="AS96">
        <v>79.6875</v>
      </c>
      <c r="AT96">
        <v>1.137</v>
      </c>
      <c r="AU96">
        <v>86.694000000000003</v>
      </c>
      <c r="AV96">
        <v>79.365079365079367</v>
      </c>
      <c r="AW96">
        <v>26.65</v>
      </c>
      <c r="AX96">
        <v>76.608999999999995</v>
      </c>
      <c r="AY96">
        <v>79.032258064516128</v>
      </c>
      <c r="AZ96">
        <v>79.768000000000001</v>
      </c>
      <c r="BA96">
        <v>63.765999999999998</v>
      </c>
      <c r="BB96">
        <v>79.032258064516128</v>
      </c>
      <c r="BC96">
        <v>27.527799999999999</v>
      </c>
      <c r="BD96">
        <v>82.712000000000003</v>
      </c>
      <c r="BE96">
        <v>78.688524590163937</v>
      </c>
      <c r="BF96">
        <v>13.585000000000001</v>
      </c>
      <c r="BG96">
        <v>59.909700000000001</v>
      </c>
      <c r="BH96">
        <v>80</v>
      </c>
      <c r="BI96">
        <v>10.2204</v>
      </c>
      <c r="BJ96">
        <v>56.884999999999998</v>
      </c>
      <c r="BK96">
        <v>79.66101694915254</v>
      </c>
      <c r="BL96">
        <v>71.052899999999994</v>
      </c>
      <c r="BM96">
        <v>53.918999999999997</v>
      </c>
      <c r="BN96">
        <v>79.310344827586206</v>
      </c>
      <c r="BO96">
        <v>12.4459</v>
      </c>
      <c r="BP96">
        <v>60.667999999999999</v>
      </c>
      <c r="BQ96">
        <v>79.310344827586206</v>
      </c>
      <c r="BR96">
        <v>66.432000000000002</v>
      </c>
      <c r="BS96">
        <v>66.035499999999999</v>
      </c>
      <c r="CF96">
        <v>80</v>
      </c>
      <c r="CG96">
        <v>3.79</v>
      </c>
      <c r="CH96">
        <v>53.896999999999998</v>
      </c>
      <c r="CI96">
        <v>80</v>
      </c>
      <c r="CJ96">
        <v>46.136200000000002</v>
      </c>
      <c r="CK96">
        <v>80.906999999999996</v>
      </c>
      <c r="CL96">
        <v>79.629629629629633</v>
      </c>
      <c r="CM96">
        <v>202.154</v>
      </c>
      <c r="CN96">
        <v>73.203000000000003</v>
      </c>
      <c r="CO96">
        <v>79.629629629629633</v>
      </c>
      <c r="CP96">
        <v>134.02699999999999</v>
      </c>
      <c r="CQ96">
        <v>56.644500000000001</v>
      </c>
      <c r="CR96">
        <v>79.245283018867923</v>
      </c>
      <c r="CS96">
        <v>53.83</v>
      </c>
      <c r="CT96">
        <v>98.519499999999994</v>
      </c>
    </row>
    <row r="97" spans="1:118" x14ac:dyDescent="0.65">
      <c r="C97">
        <v>80</v>
      </c>
      <c r="D97">
        <v>0</v>
      </c>
      <c r="E97">
        <v>60.744</v>
      </c>
      <c r="F97">
        <v>79.220779220779221</v>
      </c>
      <c r="G97">
        <v>23.049600000000002</v>
      </c>
      <c r="H97">
        <v>86.417500000000004</v>
      </c>
      <c r="I97">
        <v>79.220779220779221</v>
      </c>
      <c r="J97">
        <v>8.0035000000000007</v>
      </c>
      <c r="K97">
        <v>75.596000000000004</v>
      </c>
      <c r="L97">
        <v>79.220779220779221</v>
      </c>
      <c r="M97">
        <v>15.5863</v>
      </c>
      <c r="N97">
        <v>62.048999999999999</v>
      </c>
      <c r="U97">
        <v>80</v>
      </c>
      <c r="V97">
        <v>55.64</v>
      </c>
      <c r="W97">
        <v>96.53</v>
      </c>
      <c r="X97">
        <v>79.710144927536234</v>
      </c>
      <c r="Y97">
        <v>141.423</v>
      </c>
      <c r="Z97">
        <v>55.66</v>
      </c>
      <c r="AM97">
        <v>80</v>
      </c>
      <c r="AN97">
        <v>41.168999999999997</v>
      </c>
      <c r="AO97">
        <v>66.3386</v>
      </c>
      <c r="DL97" t="s">
        <v>98</v>
      </c>
      <c r="DM97" t="s">
        <v>99</v>
      </c>
      <c r="DN97" t="s">
        <v>100</v>
      </c>
    </row>
    <row r="98" spans="1:118" s="3" customFormat="1" x14ac:dyDescent="0.65">
      <c r="A98" s="2" t="s">
        <v>96</v>
      </c>
      <c r="B98" s="2"/>
      <c r="D98" s="3">
        <f>(D94+D95+D96+D97)/4</f>
        <v>4.6188500000000001</v>
      </c>
      <c r="E98" s="3">
        <f>(E94+E95+E96+E97)/4</f>
        <v>68.91749999999999</v>
      </c>
      <c r="G98" s="3">
        <f>(G94+G95+G96+G97)/4</f>
        <v>18.112400000000001</v>
      </c>
      <c r="H98" s="3">
        <f>(H94+H95+H96+H97)/4</f>
        <v>82.536150000000006</v>
      </c>
      <c r="J98" s="3">
        <f>(J94+J95+J96+J97)/4</f>
        <v>18.203150000000001</v>
      </c>
      <c r="K98" s="3">
        <f>(K94+K95+K96+K97)/4</f>
        <v>75.939750000000004</v>
      </c>
      <c r="M98" s="3">
        <f>(M94+M95+M96+M97)/4</f>
        <v>14.666400000000001</v>
      </c>
      <c r="N98" s="3">
        <f>(N94+N95+N96+N97)/4</f>
        <v>66.198499999999996</v>
      </c>
      <c r="P98" s="3">
        <f>(P94+P95+P96)/3</f>
        <v>48.225366666666673</v>
      </c>
      <c r="Q98" s="3">
        <f>(Q94+Q95+Q96)/3</f>
        <v>56.416999999999994</v>
      </c>
      <c r="S98" s="3">
        <f>(S94+S95+S96)/3</f>
        <v>189.13833333333332</v>
      </c>
      <c r="T98" s="3">
        <f>(T94+T95+T96)/3</f>
        <v>92.02500000000002</v>
      </c>
      <c r="V98" s="3">
        <f>(V94+V95+V96+V97)/4</f>
        <v>71.956725000000006</v>
      </c>
      <c r="W98" s="3">
        <f>(W94+W95+W96+W97)/4</f>
        <v>96.412499999999994</v>
      </c>
      <c r="Y98" s="3">
        <f>(Y94+Y95+Y96+Y97)/4</f>
        <v>148.67025000000001</v>
      </c>
      <c r="Z98" s="3">
        <f>(Z94+Z95+Z96+Z97)/4</f>
        <v>61.822249999999997</v>
      </c>
      <c r="AB98" s="3">
        <f>(AB94+AB95+AB96)/3</f>
        <v>34.54</v>
      </c>
      <c r="AC98" s="3">
        <f>(AC94+AC95+AC96)/3</f>
        <v>57.145933333333339</v>
      </c>
      <c r="AE98" s="3">
        <f>(AE94+AE95)/2</f>
        <v>97.122</v>
      </c>
      <c r="AF98" s="3">
        <f>(AF94+AF95)/2</f>
        <v>56.387</v>
      </c>
      <c r="AH98" s="3">
        <f>(AH94+AH95+AH96)/3</f>
        <v>10.553666666666667</v>
      </c>
      <c r="AI98" s="3">
        <f>(AI94+AI95+AI96)/3</f>
        <v>51.167333333333339</v>
      </c>
      <c r="AK98" s="3">
        <f>(AK94+AK95+AK96)/3</f>
        <v>41.518666666666668</v>
      </c>
      <c r="AL98" s="3">
        <f>(AL94+AL95+AL96)/3</f>
        <v>77.764333333333326</v>
      </c>
      <c r="AN98" s="3">
        <f>(AN94+AN95+AN96+AN97)/4</f>
        <v>122.845</v>
      </c>
      <c r="AO98" s="3">
        <f>(AO94+AO95+AO96+AO97)/4</f>
        <v>65.183224999999993</v>
      </c>
      <c r="AQ98" s="3">
        <f>(AQ94+AQ95+AQ96)/3</f>
        <v>171.02166666666668</v>
      </c>
      <c r="AR98" s="3">
        <f>(AR94+AR95+AR96)/3</f>
        <v>61.652166666666666</v>
      </c>
      <c r="AT98" s="3">
        <f>(AT94+AT95+AT96)/3</f>
        <v>8.841333333333333</v>
      </c>
      <c r="AU98" s="3">
        <f>(AU94+AU95+AU96)/3</f>
        <v>80.410000000000011</v>
      </c>
      <c r="AW98" s="3">
        <f>(AW94+AW95+AW96)/3</f>
        <v>12.298</v>
      </c>
      <c r="AX98" s="3">
        <f>(AX94+AX95+AX96)/3</f>
        <v>74.145333333333326</v>
      </c>
      <c r="AZ98" s="3">
        <f>(AZ94+AZ95+AZ96)/3</f>
        <v>63.051199999999994</v>
      </c>
      <c r="BA98" s="3">
        <f>(BA94+BA95+BA96)/3</f>
        <v>61.324666666666666</v>
      </c>
      <c r="BC98" s="3">
        <f>(BC94+BC95+BC96)/3</f>
        <v>14.777199999999999</v>
      </c>
      <c r="BD98" s="3">
        <f>(BD94+BD95+BD96)/3</f>
        <v>86.762999999999991</v>
      </c>
      <c r="BF98" s="3">
        <f>(BF94+BF95)/2</f>
        <v>27.3537</v>
      </c>
      <c r="BG98" s="3">
        <f>(BG94+BG95)/2</f>
        <v>57.665750000000003</v>
      </c>
      <c r="BI98" s="3">
        <f>(BI94+BI95+BI96)/3</f>
        <v>28.817466666666665</v>
      </c>
      <c r="BJ98" s="3">
        <f>(BJ94+BJ95+BJ96)/3</f>
        <v>57.322666666666663</v>
      </c>
      <c r="BL98" s="3">
        <f>(BL94+BL95+BL96)/3</f>
        <v>49.557566666666666</v>
      </c>
      <c r="BM98" s="3">
        <f>(BM94+BM95+BM96)/3</f>
        <v>56.491000000000007</v>
      </c>
      <c r="BO98" s="3">
        <f>(BO94+BO95+BO96)/3</f>
        <v>26.820833333333329</v>
      </c>
      <c r="BP98" s="3">
        <f>(BP94+BP95+BP96)/3</f>
        <v>58.556333333333335</v>
      </c>
      <c r="BR98" s="3">
        <f>(BR94+BR95+BR96)/3</f>
        <v>41.622999999999998</v>
      </c>
      <c r="BS98" s="3">
        <f>(BS94+BS95+BS96)/3</f>
        <v>66.782500000000013</v>
      </c>
      <c r="BU98" s="3">
        <f>(BU94+BU95)/2</f>
        <v>42.835050000000003</v>
      </c>
      <c r="BV98" s="3">
        <f>(BV94+BV95)/2</f>
        <v>78.160499999999999</v>
      </c>
      <c r="BX98" s="3">
        <f>(BX94+BX95)/2</f>
        <v>86.486000000000004</v>
      </c>
      <c r="BY98" s="3">
        <f>(BY94+BY95)/2</f>
        <v>70.264499999999998</v>
      </c>
      <c r="CA98" s="3">
        <f>(CA94+CA95)/2</f>
        <v>75.492350000000002</v>
      </c>
      <c r="CB98" s="3">
        <f>(CB94+CB95)/2</f>
        <v>60.819450000000003</v>
      </c>
      <c r="CD98" s="3">
        <f>(CD94+CD95)/2</f>
        <v>130.238</v>
      </c>
      <c r="CE98" s="3">
        <f>(CE94+CE95)/2</f>
        <v>91.164000000000001</v>
      </c>
      <c r="CG98" s="3">
        <f>(CG94+CG95+CG96)/3</f>
        <v>15.721766666666666</v>
      </c>
      <c r="CH98" s="3">
        <f>(CH94+CH95+CH96)/3</f>
        <v>49.203866666666663</v>
      </c>
      <c r="CJ98" s="3">
        <f>(CJ94+CJ95+CJ96)/3</f>
        <v>38.194066666666664</v>
      </c>
      <c r="CK98" s="3">
        <f>(CK94+CK95+CK96)/3</f>
        <v>79.415333333333322</v>
      </c>
      <c r="CM98" s="3">
        <f>(CM94+CM95+CM96)/3</f>
        <v>167.441</v>
      </c>
      <c r="CN98" s="3">
        <f>(CN94+CN95+CN96)/3</f>
        <v>72.541000000000011</v>
      </c>
      <c r="CP98" s="3">
        <f>(CP94+CP95+CP96)/3</f>
        <v>89.822333333333333</v>
      </c>
      <c r="CQ98" s="3">
        <f>(CQ94+CQ95+CQ96)/3</f>
        <v>58.091133333333339</v>
      </c>
      <c r="CS98" s="3">
        <f>(CS94+CS95+CS96)/3</f>
        <v>103.53399999999999</v>
      </c>
      <c r="CT98" s="3">
        <f>(CT94+CT95+CT96)/3</f>
        <v>93.329899999999995</v>
      </c>
      <c r="CV98" s="3">
        <f>(CV94+CV95)/2</f>
        <v>180.53550000000001</v>
      </c>
      <c r="CW98" s="3">
        <f>(CW94+CW95)/2</f>
        <v>76.964500000000001</v>
      </c>
      <c r="CY98" s="3">
        <f>(CY94+CY95)/2</f>
        <v>1.75</v>
      </c>
      <c r="CZ98" s="3">
        <f>(CZ94+CZ95)/2</f>
        <v>101.85</v>
      </c>
      <c r="DB98" s="3">
        <f>(DB94+DB95)/2</f>
        <v>43.069000000000003</v>
      </c>
      <c r="DC98" s="3">
        <f>(DC94+DC95)/2</f>
        <v>79.887</v>
      </c>
      <c r="DE98" s="3">
        <f>(DE94+DE95)/2</f>
        <v>22.471499999999999</v>
      </c>
      <c r="DF98" s="3">
        <f>(DF94+DF95)/2</f>
        <v>78.888499999999993</v>
      </c>
      <c r="DH98" s="3">
        <f>(DH94+DH95)/2</f>
        <v>170.70850000000002</v>
      </c>
      <c r="DI98" s="3">
        <f>(DI94+DI95)/2</f>
        <v>94.480999999999995</v>
      </c>
      <c r="DK98" s="3" t="s">
        <v>97</v>
      </c>
      <c r="DL98" s="3">
        <f>(SUM(D98,G98,J98,M98,P98,S98,V98,Y98,AB98,AE98,AH98,AK98,AN98,AQ98,AT98,AW98,AZ98,BC98,BF98,BI98,BL98,BO98,BR98,BU98,BX98,CA98,CD98,CG98,CJ98,CM98,CP98,CS98,CV98,CY98,DB98,DE98,DH98))/37</f>
        <v>65.746806531531533</v>
      </c>
      <c r="DM98" s="3">
        <f>_xlfn.STDEV.P(D98,G98,J98,M98,P98,S98,V98,Y98,AB98,AE98,AH98,AK98,AN98,AQ98,AT98,AW98,AZ98,BC98,BF98,BI98,BL98,BO98,BR98,BU98,BX98,CA98,CD98,CG98,CJ98,CM98,CP98,CS98,CV98,CY98,DB98,DE98,DH98)</f>
        <v>56.6283442302217</v>
      </c>
      <c r="DN98" s="3">
        <f>DM98/(SQRT(37))</f>
        <v>9.3096424442276202</v>
      </c>
    </row>
    <row r="99" spans="1:118" x14ac:dyDescent="0.65">
      <c r="DK99" s="3" t="s">
        <v>101</v>
      </c>
      <c r="DL99" s="3">
        <f>(SUM(E98,H98,K98,N98,Q98,T98,W98,Z98,AC98,AF98,AI98,AL98,AO98,AR98,AU98,AX98,BA98,BD98,BG98,BJ98,BM98,BP98,BS98,BV98,BY98,CB98,CE98,CH98,CK98,CN98,CQ98,CT98,CW98,CZ98,DC98,DF98,DI98))/37</f>
        <v>71.732177702702714</v>
      </c>
      <c r="DM99" s="3">
        <f>_xlfn.STDEV.P(E98,H98,K98,N98,Q98,T98,W98,Z98,AC98,AF98,AI98,AL98,AO98,AR98,AU98,AX98,BA98,BD98,BG98,BJ98,BM98,BP98,BS98,BV98,BY98,CB98,CE98,CH98,CK98,CN98,CQ98,CT98,CW98,CZ98,DC98,DF98,DI98)</f>
        <v>13.910464200064174</v>
      </c>
      <c r="DN99" s="3">
        <f>DM99/(SQRT(37))</f>
        <v>2.2868662274379772</v>
      </c>
    </row>
    <row r="100" spans="1:118" x14ac:dyDescent="0.65">
      <c r="A100" t="s">
        <v>92</v>
      </c>
      <c r="C100">
        <v>81.25</v>
      </c>
      <c r="D100">
        <v>0.436</v>
      </c>
      <c r="E100">
        <v>58.040999999999997</v>
      </c>
      <c r="F100">
        <v>80.519480519480524</v>
      </c>
      <c r="G100">
        <v>39.448799999999999</v>
      </c>
      <c r="H100">
        <v>92.836699999999993</v>
      </c>
      <c r="I100">
        <v>80.519480519480524</v>
      </c>
      <c r="J100">
        <v>9.1319999999999997</v>
      </c>
      <c r="K100">
        <v>77.072000000000003</v>
      </c>
      <c r="L100">
        <v>80.519480519480524</v>
      </c>
      <c r="M100">
        <v>8.1582000000000008</v>
      </c>
      <c r="N100">
        <v>58.502000000000002</v>
      </c>
      <c r="O100">
        <v>80.281690140845072</v>
      </c>
      <c r="P100">
        <v>70.155900000000003</v>
      </c>
      <c r="Q100">
        <v>53.140999999999998</v>
      </c>
      <c r="R100">
        <v>80.281690140845072</v>
      </c>
      <c r="S100">
        <v>143.95500000000001</v>
      </c>
      <c r="T100">
        <v>69.789000000000001</v>
      </c>
      <c r="U100">
        <v>81.428571428571431</v>
      </c>
      <c r="V100">
        <v>25.76</v>
      </c>
      <c r="W100">
        <v>98.51</v>
      </c>
      <c r="X100">
        <v>81.159420289855078</v>
      </c>
      <c r="Y100">
        <v>86.956000000000003</v>
      </c>
      <c r="Z100">
        <v>55.1</v>
      </c>
      <c r="AA100">
        <v>80.882352941176478</v>
      </c>
      <c r="AB100">
        <v>8.0649999999999995</v>
      </c>
      <c r="AC100">
        <v>65.373099999999994</v>
      </c>
      <c r="AD100">
        <v>80.303030303030297</v>
      </c>
      <c r="AE100">
        <v>248.47300000000001</v>
      </c>
      <c r="AF100">
        <v>43.073999999999998</v>
      </c>
      <c r="AG100">
        <v>80.303030303030297</v>
      </c>
      <c r="AH100">
        <v>43.247</v>
      </c>
      <c r="AI100">
        <v>59.247999999999998</v>
      </c>
      <c r="AJ100">
        <v>80.303030303030297</v>
      </c>
      <c r="AK100">
        <v>66.856999999999999</v>
      </c>
      <c r="AL100">
        <v>68.613</v>
      </c>
      <c r="AM100">
        <v>81.538461538461533</v>
      </c>
      <c r="AN100">
        <v>22.372</v>
      </c>
      <c r="AO100">
        <v>69.960899999999995</v>
      </c>
      <c r="AP100">
        <v>81.25</v>
      </c>
      <c r="AQ100">
        <v>44.256</v>
      </c>
      <c r="AR100">
        <v>67.478300000000004</v>
      </c>
      <c r="AS100">
        <v>81.25</v>
      </c>
      <c r="AT100">
        <v>0</v>
      </c>
      <c r="AU100">
        <v>88.948999999999998</v>
      </c>
      <c r="AV100">
        <v>80.952380952380949</v>
      </c>
      <c r="AW100">
        <v>62.018999999999998</v>
      </c>
      <c r="AX100">
        <v>79.731999999999999</v>
      </c>
      <c r="AY100">
        <v>80.645161290322577</v>
      </c>
      <c r="AZ100">
        <v>65.054400000000001</v>
      </c>
      <c r="BA100">
        <v>69.912999999999997</v>
      </c>
      <c r="BB100">
        <v>80.645161290322577</v>
      </c>
      <c r="BC100">
        <v>40.656399999999998</v>
      </c>
      <c r="BD100">
        <v>80.174999999999997</v>
      </c>
      <c r="BE100">
        <v>80.327868852459019</v>
      </c>
      <c r="BF100">
        <v>6.2579000000000002</v>
      </c>
      <c r="BG100">
        <v>61.451799999999999</v>
      </c>
      <c r="BH100">
        <v>81.666666666666671</v>
      </c>
      <c r="BI100">
        <v>2.9043000000000001</v>
      </c>
      <c r="BJ100">
        <v>58.475999999999999</v>
      </c>
      <c r="BK100">
        <v>81.355932203389841</v>
      </c>
      <c r="BL100">
        <v>59.649000000000001</v>
      </c>
      <c r="BM100">
        <v>54.761000000000003</v>
      </c>
      <c r="BN100">
        <v>81.034482758620683</v>
      </c>
      <c r="BO100">
        <v>6.3348000000000004</v>
      </c>
      <c r="BP100">
        <v>64.177999999999997</v>
      </c>
      <c r="BQ100">
        <v>81.034482758620683</v>
      </c>
      <c r="BR100">
        <v>109.53400000000001</v>
      </c>
      <c r="BS100">
        <v>71.344899999999996</v>
      </c>
      <c r="BT100">
        <v>80.357142857142861</v>
      </c>
      <c r="BU100">
        <v>11.9626</v>
      </c>
      <c r="BV100">
        <v>86.135400000000004</v>
      </c>
      <c r="BW100">
        <v>80.357142857142861</v>
      </c>
      <c r="BX100">
        <v>21.47</v>
      </c>
      <c r="BY100">
        <v>70.167000000000002</v>
      </c>
      <c r="BZ100">
        <v>80.357142857142861</v>
      </c>
      <c r="CA100">
        <v>24.9343</v>
      </c>
      <c r="CB100">
        <v>60.522799999999997</v>
      </c>
      <c r="CC100">
        <v>80.357142857142861</v>
      </c>
      <c r="CD100">
        <v>42.116</v>
      </c>
      <c r="CE100">
        <v>95.12</v>
      </c>
      <c r="CF100">
        <v>81.818181818181827</v>
      </c>
      <c r="CG100">
        <v>4.5972999999999997</v>
      </c>
      <c r="CH100">
        <v>60.252299999999998</v>
      </c>
      <c r="CI100">
        <v>81.818181818181827</v>
      </c>
      <c r="CJ100">
        <v>43.087499999999999</v>
      </c>
      <c r="CK100">
        <v>84.894999999999996</v>
      </c>
      <c r="CL100">
        <v>81.481481481481481</v>
      </c>
      <c r="CM100">
        <v>238.63499999999999</v>
      </c>
      <c r="CN100">
        <v>79.218000000000004</v>
      </c>
      <c r="CO100">
        <v>81.481481481481481</v>
      </c>
      <c r="CP100">
        <v>150.851</v>
      </c>
      <c r="CQ100">
        <v>59.145200000000003</v>
      </c>
      <c r="CR100">
        <v>81.132075471698116</v>
      </c>
      <c r="CS100">
        <v>29.396999999999998</v>
      </c>
      <c r="CT100">
        <v>102.8762</v>
      </c>
      <c r="CU100">
        <v>80.769230769230774</v>
      </c>
      <c r="CV100">
        <v>230.16499999999999</v>
      </c>
      <c r="CW100">
        <v>81.126000000000005</v>
      </c>
      <c r="CX100">
        <v>80.392156862745097</v>
      </c>
      <c r="CY100">
        <v>1</v>
      </c>
      <c r="CZ100">
        <v>108.6</v>
      </c>
      <c r="DA100">
        <v>80.392156862745097</v>
      </c>
      <c r="DB100">
        <v>18.975999999999999</v>
      </c>
      <c r="DC100">
        <v>79.518000000000001</v>
      </c>
      <c r="DD100">
        <v>81.818181818181827</v>
      </c>
      <c r="DE100">
        <v>14.0472</v>
      </c>
      <c r="DF100">
        <v>83.400999999999996</v>
      </c>
      <c r="DG100">
        <v>81.818181818181827</v>
      </c>
      <c r="DH100">
        <v>126.39700000000001</v>
      </c>
      <c r="DI100">
        <v>97.567999999999998</v>
      </c>
    </row>
    <row r="101" spans="1:118" x14ac:dyDescent="0.65">
      <c r="C101">
        <v>82.5</v>
      </c>
      <c r="D101">
        <v>1.7431000000000001</v>
      </c>
      <c r="E101">
        <v>61.393999999999998</v>
      </c>
      <c r="F101">
        <v>81.818181818181827</v>
      </c>
      <c r="G101">
        <v>40.418199999999999</v>
      </c>
      <c r="H101">
        <v>99.352199999999996</v>
      </c>
      <c r="I101">
        <v>81.818181818181827</v>
      </c>
      <c r="J101">
        <v>10.2514</v>
      </c>
      <c r="K101">
        <v>79.644999999999996</v>
      </c>
      <c r="L101">
        <v>81.818181818181827</v>
      </c>
      <c r="M101">
        <v>4.4486999999999997</v>
      </c>
      <c r="N101">
        <v>55.743000000000002</v>
      </c>
      <c r="O101">
        <v>81.690140845070431</v>
      </c>
      <c r="P101">
        <v>75.558899999999994</v>
      </c>
      <c r="Q101">
        <v>54.375999999999998</v>
      </c>
      <c r="R101">
        <v>81.690140845070431</v>
      </c>
      <c r="S101">
        <v>64.018000000000001</v>
      </c>
      <c r="T101">
        <v>65.281000000000006</v>
      </c>
      <c r="U101">
        <v>82.857142857142861</v>
      </c>
      <c r="V101">
        <v>14.51</v>
      </c>
      <c r="W101">
        <v>101.04</v>
      </c>
      <c r="X101">
        <v>82.608695652173907</v>
      </c>
      <c r="Y101">
        <v>47.460999999999999</v>
      </c>
      <c r="Z101">
        <v>55.134</v>
      </c>
      <c r="AA101">
        <v>82.35294117647058</v>
      </c>
      <c r="AB101">
        <v>14.688000000000001</v>
      </c>
      <c r="AC101">
        <v>65.551299999999998</v>
      </c>
      <c r="AD101">
        <v>81.818181818181827</v>
      </c>
      <c r="AE101">
        <v>139.416</v>
      </c>
      <c r="AF101">
        <v>40.863</v>
      </c>
      <c r="AG101">
        <v>81.818181818181827</v>
      </c>
      <c r="AH101">
        <v>105.29600000000001</v>
      </c>
      <c r="AI101">
        <v>64.441999999999993</v>
      </c>
      <c r="AJ101">
        <v>81.818181818181827</v>
      </c>
      <c r="AK101">
        <v>54.917999999999999</v>
      </c>
      <c r="AL101">
        <v>69.027000000000001</v>
      </c>
      <c r="AM101">
        <v>83.07692307692308</v>
      </c>
      <c r="AN101">
        <v>17.173999999999999</v>
      </c>
      <c r="AO101">
        <v>74.590500000000006</v>
      </c>
      <c r="AP101">
        <v>82.8125</v>
      </c>
      <c r="AQ101">
        <v>12.815</v>
      </c>
      <c r="AR101">
        <v>73.639300000000006</v>
      </c>
      <c r="AS101">
        <v>82.8125</v>
      </c>
      <c r="AT101">
        <v>0.97699999999999998</v>
      </c>
      <c r="AU101">
        <v>93.741</v>
      </c>
      <c r="AV101">
        <v>82.539682539682531</v>
      </c>
      <c r="AW101">
        <v>116.49299999999999</v>
      </c>
      <c r="AX101">
        <v>84.394000000000005</v>
      </c>
      <c r="AY101">
        <v>82.258064516129039</v>
      </c>
      <c r="AZ101">
        <v>37.425600000000003</v>
      </c>
      <c r="BA101">
        <v>75.697000000000003</v>
      </c>
      <c r="BB101">
        <v>82.258064516129039</v>
      </c>
      <c r="BC101">
        <v>29.3429</v>
      </c>
      <c r="BD101">
        <v>86.153999999999996</v>
      </c>
      <c r="BE101">
        <v>81.967213114754102</v>
      </c>
      <c r="BF101">
        <v>2.0611999999999999</v>
      </c>
      <c r="BG101">
        <v>63.647100000000002</v>
      </c>
      <c r="BH101">
        <v>83.333333333333343</v>
      </c>
      <c r="BI101">
        <v>2.5053999999999998</v>
      </c>
      <c r="BJ101">
        <v>58.780999999999999</v>
      </c>
      <c r="BK101">
        <v>83.050847457627114</v>
      </c>
      <c r="BL101">
        <v>30.690100000000001</v>
      </c>
      <c r="BM101">
        <v>59.127000000000002</v>
      </c>
      <c r="BN101">
        <v>82.758620689655174</v>
      </c>
      <c r="BO101">
        <v>5.5286</v>
      </c>
      <c r="BP101">
        <v>69.082999999999998</v>
      </c>
      <c r="BQ101">
        <v>82.758620689655174</v>
      </c>
      <c r="BR101">
        <v>124.283</v>
      </c>
      <c r="BS101">
        <v>77.338999999999999</v>
      </c>
      <c r="BT101">
        <v>82.142857142857139</v>
      </c>
      <c r="BU101">
        <v>3.3069999999999999</v>
      </c>
      <c r="BV101">
        <v>93.199799999999996</v>
      </c>
      <c r="BW101">
        <v>82.142857142857139</v>
      </c>
      <c r="BX101">
        <v>11.734999999999999</v>
      </c>
      <c r="BY101">
        <v>76.975999999999999</v>
      </c>
      <c r="BZ101">
        <v>82.142857142857139</v>
      </c>
      <c r="CA101">
        <v>8.9613999999999994</v>
      </c>
      <c r="CB101">
        <v>66.218699999999998</v>
      </c>
      <c r="CC101">
        <v>82.142857142857139</v>
      </c>
      <c r="CD101">
        <v>16.297999999999998</v>
      </c>
      <c r="CE101">
        <v>98.71</v>
      </c>
      <c r="CF101">
        <v>83.636363636363626</v>
      </c>
      <c r="CG101">
        <v>8.9738000000000007</v>
      </c>
      <c r="CH101">
        <v>68.401499999999999</v>
      </c>
      <c r="CI101">
        <v>83.636363636363626</v>
      </c>
      <c r="CJ101">
        <v>31.533300000000001</v>
      </c>
      <c r="CK101">
        <v>90.695999999999998</v>
      </c>
      <c r="CL101">
        <v>83.333333333333343</v>
      </c>
      <c r="CM101">
        <v>214.52099999999999</v>
      </c>
      <c r="CN101">
        <v>87.793000000000006</v>
      </c>
      <c r="CO101">
        <v>83.333333333333343</v>
      </c>
      <c r="CP101">
        <v>138.46</v>
      </c>
      <c r="CQ101">
        <v>60.944600000000001</v>
      </c>
      <c r="CR101">
        <v>83.018867924528308</v>
      </c>
      <c r="CS101">
        <v>14.476000000000001</v>
      </c>
      <c r="CT101">
        <v>101.944</v>
      </c>
      <c r="CU101">
        <v>82.692307692307693</v>
      </c>
      <c r="CV101">
        <v>166.55699999999999</v>
      </c>
      <c r="CW101">
        <v>89.537000000000006</v>
      </c>
      <c r="CX101">
        <v>82.35294117647058</v>
      </c>
      <c r="CY101">
        <v>2.8</v>
      </c>
      <c r="CZ101">
        <v>116.2</v>
      </c>
      <c r="DA101">
        <v>82.35294117647058</v>
      </c>
      <c r="DB101">
        <v>14.923</v>
      </c>
      <c r="DC101">
        <v>79.974000000000004</v>
      </c>
      <c r="DD101">
        <v>84.090909090909093</v>
      </c>
      <c r="DE101">
        <v>8.8994999999999997</v>
      </c>
      <c r="DF101">
        <v>88.944999999999993</v>
      </c>
      <c r="DG101">
        <v>84.090909090909093</v>
      </c>
      <c r="DH101">
        <v>79.524000000000001</v>
      </c>
      <c r="DI101">
        <v>107.52800000000001</v>
      </c>
    </row>
    <row r="102" spans="1:118" x14ac:dyDescent="0.65">
      <c r="C102">
        <v>83.75</v>
      </c>
      <c r="D102">
        <v>2.2740999999999998</v>
      </c>
      <c r="E102">
        <v>68.311999999999998</v>
      </c>
      <c r="F102">
        <v>83.116883116883116</v>
      </c>
      <c r="G102">
        <v>34.450699999999998</v>
      </c>
      <c r="H102">
        <v>104.38930000000001</v>
      </c>
      <c r="I102">
        <v>83.116883116883116</v>
      </c>
      <c r="J102">
        <v>9.1669</v>
      </c>
      <c r="K102">
        <v>86.864000000000004</v>
      </c>
      <c r="L102">
        <v>83.116883116883116</v>
      </c>
      <c r="M102">
        <v>3.1516999999999999</v>
      </c>
      <c r="N102">
        <v>56.154000000000003</v>
      </c>
      <c r="O102">
        <v>83.098591549295776</v>
      </c>
      <c r="P102">
        <v>71.967799999999997</v>
      </c>
      <c r="Q102">
        <v>56.395000000000003</v>
      </c>
      <c r="R102">
        <v>83.098591549295776</v>
      </c>
      <c r="S102">
        <v>23.582000000000001</v>
      </c>
      <c r="T102">
        <v>68.034999999999997</v>
      </c>
      <c r="U102">
        <v>84.285714285714292</v>
      </c>
      <c r="V102">
        <v>20.100000000000001</v>
      </c>
      <c r="W102">
        <v>104.53</v>
      </c>
      <c r="X102">
        <v>84.05797101449275</v>
      </c>
      <c r="Y102">
        <v>38.531999999999996</v>
      </c>
      <c r="Z102">
        <v>56.552999999999997</v>
      </c>
      <c r="AA102">
        <v>83.82352941176471</v>
      </c>
      <c r="AB102">
        <v>31.963000000000001</v>
      </c>
      <c r="AC102">
        <v>65.587100000000007</v>
      </c>
      <c r="AD102">
        <v>83.333333333333343</v>
      </c>
      <c r="AE102">
        <v>56.838000000000001</v>
      </c>
      <c r="AF102">
        <v>40.973999999999997</v>
      </c>
      <c r="AG102">
        <v>83.333333333333343</v>
      </c>
      <c r="AH102">
        <v>195.065</v>
      </c>
      <c r="AI102">
        <v>71.590999999999994</v>
      </c>
      <c r="AJ102">
        <v>83.333333333333343</v>
      </c>
      <c r="AK102">
        <v>53.822000000000003</v>
      </c>
      <c r="AL102">
        <v>73.277000000000001</v>
      </c>
      <c r="AM102">
        <v>84.615384615384613</v>
      </c>
      <c r="AN102">
        <v>18.742000000000001</v>
      </c>
      <c r="AO102">
        <v>80.814999999999998</v>
      </c>
      <c r="AP102">
        <v>84.375</v>
      </c>
      <c r="AQ102">
        <v>2.1259999999999999</v>
      </c>
      <c r="AR102">
        <v>79.032399999999996</v>
      </c>
      <c r="AS102">
        <v>84.375</v>
      </c>
      <c r="AT102">
        <v>3.5950000000000002</v>
      </c>
      <c r="AU102">
        <v>101.03400000000001</v>
      </c>
      <c r="AV102">
        <v>84.126984126984127</v>
      </c>
      <c r="AW102">
        <v>137.934</v>
      </c>
      <c r="AX102">
        <v>88.004000000000005</v>
      </c>
      <c r="AY102">
        <v>83.870967741935488</v>
      </c>
      <c r="AZ102">
        <v>17.325600000000001</v>
      </c>
      <c r="BA102">
        <v>83.262</v>
      </c>
      <c r="BB102">
        <v>83.870967741935488</v>
      </c>
      <c r="BC102">
        <v>15</v>
      </c>
      <c r="BD102">
        <v>91.655000000000001</v>
      </c>
      <c r="BE102">
        <v>83.606557377049185</v>
      </c>
      <c r="BF102">
        <v>0.93020000000000003</v>
      </c>
      <c r="BG102">
        <v>65.952600000000004</v>
      </c>
      <c r="BH102">
        <v>85</v>
      </c>
      <c r="BI102">
        <v>4.2847</v>
      </c>
      <c r="BJ102">
        <v>61.274999999999999</v>
      </c>
      <c r="BK102">
        <v>84.745762711864401</v>
      </c>
      <c r="BL102">
        <v>11.853</v>
      </c>
      <c r="BM102">
        <v>66.727999999999994</v>
      </c>
      <c r="BN102">
        <v>84.482758620689651</v>
      </c>
      <c r="BO102">
        <v>6.7938999999999998</v>
      </c>
      <c r="BP102">
        <v>75.700999999999993</v>
      </c>
      <c r="BQ102">
        <v>84.482758620689651</v>
      </c>
      <c r="BR102">
        <v>85.712999999999994</v>
      </c>
      <c r="BS102">
        <v>87.192700000000002</v>
      </c>
      <c r="BT102">
        <v>83.928571428571431</v>
      </c>
      <c r="BU102">
        <v>0.52910000000000001</v>
      </c>
      <c r="BV102">
        <v>97.115899999999996</v>
      </c>
      <c r="BW102">
        <v>83.928571428571431</v>
      </c>
      <c r="BX102">
        <v>9.7970000000000006</v>
      </c>
      <c r="BY102">
        <v>85.412000000000006</v>
      </c>
      <c r="BZ102">
        <v>83.928571428571431</v>
      </c>
      <c r="CA102">
        <v>3.4131</v>
      </c>
      <c r="CB102">
        <v>73.918599999999998</v>
      </c>
      <c r="CC102">
        <v>83.928571428571431</v>
      </c>
      <c r="CD102">
        <v>4.8719999999999999</v>
      </c>
      <c r="CE102">
        <v>100.985</v>
      </c>
      <c r="CR102">
        <v>84.905660377358487</v>
      </c>
      <c r="CS102">
        <v>4.867</v>
      </c>
      <c r="CT102">
        <v>98.6922</v>
      </c>
      <c r="CU102">
        <v>84.615384615384613</v>
      </c>
      <c r="CV102">
        <v>74.766999999999996</v>
      </c>
      <c r="CW102">
        <v>96.656999999999996</v>
      </c>
      <c r="CX102">
        <v>84.313725490196077</v>
      </c>
      <c r="CY102">
        <v>3.9</v>
      </c>
      <c r="CZ102">
        <v>117.9</v>
      </c>
      <c r="DA102">
        <v>84.313725490196077</v>
      </c>
      <c r="DB102">
        <v>10.077</v>
      </c>
      <c r="DC102">
        <v>82.522000000000006</v>
      </c>
    </row>
    <row r="103" spans="1:118" x14ac:dyDescent="0.65">
      <c r="C103">
        <v>85</v>
      </c>
      <c r="D103">
        <v>2.9424999999999999</v>
      </c>
      <c r="E103">
        <v>77.126999999999995</v>
      </c>
      <c r="F103">
        <v>84.415584415584405</v>
      </c>
      <c r="G103">
        <v>24.949200000000001</v>
      </c>
      <c r="H103">
        <v>114.6024</v>
      </c>
      <c r="I103">
        <v>84.415584415584405</v>
      </c>
      <c r="J103">
        <v>9.9951000000000008</v>
      </c>
      <c r="K103">
        <v>93.292000000000002</v>
      </c>
      <c r="L103">
        <v>84.415584415584405</v>
      </c>
      <c r="M103">
        <v>1.9718</v>
      </c>
      <c r="N103">
        <v>58.289000000000001</v>
      </c>
      <c r="O103">
        <v>84.507042253521121</v>
      </c>
      <c r="P103">
        <v>62.700299999999999</v>
      </c>
      <c r="Q103">
        <v>61.283000000000001</v>
      </c>
      <c r="R103">
        <v>84.507042253521121</v>
      </c>
      <c r="S103">
        <v>10.769</v>
      </c>
      <c r="T103">
        <v>71.418000000000006</v>
      </c>
      <c r="AD103">
        <v>84.848484848484844</v>
      </c>
      <c r="AE103">
        <v>22.805</v>
      </c>
      <c r="AF103">
        <v>45.878999999999998</v>
      </c>
      <c r="AG103">
        <v>84.848484848484844</v>
      </c>
      <c r="AH103">
        <v>247.06700000000001</v>
      </c>
      <c r="AI103">
        <v>80.703999999999994</v>
      </c>
      <c r="AJ103">
        <v>84.848484848484844</v>
      </c>
      <c r="AK103">
        <v>79.388000000000005</v>
      </c>
      <c r="AL103">
        <v>80.682000000000002</v>
      </c>
      <c r="DL103" t="s">
        <v>98</v>
      </c>
      <c r="DM103" t="s">
        <v>99</v>
      </c>
      <c r="DN103" t="s">
        <v>100</v>
      </c>
    </row>
    <row r="104" spans="1:118" s="3" customFormat="1" x14ac:dyDescent="0.65">
      <c r="A104" s="2" t="s">
        <v>96</v>
      </c>
      <c r="B104" s="2"/>
      <c r="D104" s="3">
        <f>(D100+D101+D102+D103)/4</f>
        <v>1.8489249999999999</v>
      </c>
      <c r="E104" s="3">
        <f>(E100+E101+E102+E103)/4</f>
        <v>66.218500000000006</v>
      </c>
      <c r="G104" s="3">
        <f>(G100+G101+G102+G103)/4</f>
        <v>34.816724999999998</v>
      </c>
      <c r="H104" s="3">
        <f>(H100+H101+H102+H103)/4</f>
        <v>102.79514999999999</v>
      </c>
      <c r="J104" s="3">
        <f>(J100+J101+J102+J103)/4</f>
        <v>9.6363500000000002</v>
      </c>
      <c r="K104" s="3">
        <f>(K100+K101+K102+K103)/4</f>
        <v>84.218249999999998</v>
      </c>
      <c r="M104" s="3">
        <f>(M100+M101+M102+M103)/4</f>
        <v>4.4325999999999999</v>
      </c>
      <c r="N104" s="3">
        <f>(N100+N101+N102+N103)/4</f>
        <v>57.171999999999997</v>
      </c>
      <c r="P104" s="3">
        <f>(P100+P101+P102+P103)/4</f>
        <v>70.095724999999987</v>
      </c>
      <c r="Q104" s="3">
        <f>(Q100+Q101+Q102+Q103)/4</f>
        <v>56.298749999999998</v>
      </c>
      <c r="S104" s="3">
        <f>(S100+S101+S102+S103)/4</f>
        <v>60.581000000000003</v>
      </c>
      <c r="T104" s="3">
        <f>(T100+T101+T102+T103)/4</f>
        <v>68.630750000000006</v>
      </c>
      <c r="V104" s="3">
        <f>(V100+V101+V102)/3</f>
        <v>20.123333333333335</v>
      </c>
      <c r="W104" s="3">
        <f>(W100+W101+W102)/3</f>
        <v>101.36000000000001</v>
      </c>
      <c r="Y104" s="3">
        <f>(Y100+Y101)/2</f>
        <v>67.208500000000001</v>
      </c>
      <c r="Z104" s="3">
        <f>(Z100+Z101)/2</f>
        <v>55.117000000000004</v>
      </c>
      <c r="AB104" s="3">
        <f>(AB100+AB101+AB102)/3</f>
        <v>18.238666666666667</v>
      </c>
      <c r="AC104" s="3">
        <f>(AC100+AC101+AC102)/3</f>
        <v>65.503833333333333</v>
      </c>
      <c r="AE104" s="3">
        <f>(AE100+AE101+AE102+AE103)/4</f>
        <v>116.88300000000001</v>
      </c>
      <c r="AF104" s="3">
        <f>(AF100+AF101+AF102+AF103)/4</f>
        <v>42.697499999999998</v>
      </c>
      <c r="AH104" s="3">
        <f>(AH100+AH101+AH102+AH103)/4</f>
        <v>147.66874999999999</v>
      </c>
      <c r="AI104" s="3">
        <f>(AI100+AI101+AI102+AI103)/4</f>
        <v>68.996250000000003</v>
      </c>
      <c r="AK104" s="3">
        <f>(AK100+AK101+AK102+AK103)/4</f>
        <v>63.746250000000003</v>
      </c>
      <c r="AL104" s="3">
        <f>(AL100+AL101+AL102+AL103)/4</f>
        <v>72.899749999999997</v>
      </c>
      <c r="AN104" s="3">
        <f>(AN100+AN101+AN102)/3</f>
        <v>19.429333333333332</v>
      </c>
      <c r="AO104" s="3">
        <f>(AO100+AO101+AO102)/3</f>
        <v>75.122133333333338</v>
      </c>
      <c r="AQ104" s="3">
        <f>(AQ100+AQ101+AQ102)/3</f>
        <v>19.732333333333333</v>
      </c>
      <c r="AR104" s="3">
        <f>(AR100+AR101+AR102)/3</f>
        <v>73.38333333333334</v>
      </c>
      <c r="AT104" s="3">
        <f>(AT100+AT101)/2</f>
        <v>0.48849999999999999</v>
      </c>
      <c r="AU104" s="3">
        <f>(AU100+AU101)/2</f>
        <v>91.344999999999999</v>
      </c>
      <c r="AW104" s="3">
        <f>(AW100+AW101+AW102)/3</f>
        <v>105.48200000000001</v>
      </c>
      <c r="AX104" s="3">
        <f>(AX100+AX101+AX102)/3</f>
        <v>84.043333333333337</v>
      </c>
      <c r="AZ104" s="3">
        <f>(AZ100+AZ101+AZ102)/3</f>
        <v>39.935200000000002</v>
      </c>
      <c r="BA104" s="3">
        <f>(BA100+BA101+BA102)/3</f>
        <v>76.290666666666667</v>
      </c>
      <c r="BC104" s="3">
        <f>(BC100+BC101+BC102)/3</f>
        <v>28.333100000000002</v>
      </c>
      <c r="BD104" s="3">
        <f>(BD100+BD101+BD102)/3</f>
        <v>85.994666666666674</v>
      </c>
      <c r="BF104" s="3">
        <f>(BF100+BF101)/2</f>
        <v>4.1595500000000003</v>
      </c>
      <c r="BG104" s="3">
        <f>(BG100+BG101)/2</f>
        <v>62.54945</v>
      </c>
      <c r="BI104" s="3">
        <f>(BI100+BI101+BI102)/3</f>
        <v>3.2314666666666665</v>
      </c>
      <c r="BJ104" s="3">
        <f>(BJ100+BJ101+BJ102)/3</f>
        <v>59.510666666666673</v>
      </c>
      <c r="BL104" s="3">
        <f>(BL100+BL101+BL102)/3</f>
        <v>34.064033333333334</v>
      </c>
      <c r="BM104" s="3">
        <f>(BM100+BM101+BM102)/3</f>
        <v>60.205333333333328</v>
      </c>
      <c r="BO104" s="3">
        <f>(BO100+BO101+BO102)/3</f>
        <v>6.2191000000000001</v>
      </c>
      <c r="BP104" s="3">
        <f>(BP100+BP101+BP102)/3</f>
        <v>69.653999999999996</v>
      </c>
      <c r="BR104" s="3">
        <f>(BR100+BR101)/2</f>
        <v>116.9085</v>
      </c>
      <c r="BS104" s="3">
        <f>(BS100+BS101)/2</f>
        <v>74.341949999999997</v>
      </c>
      <c r="BU104" s="3">
        <f>(BU100+BU101+BU102)/3</f>
        <v>5.2662333333333331</v>
      </c>
      <c r="BV104" s="3">
        <f>(BV100+BV101+BV102)/3</f>
        <v>92.15036666666667</v>
      </c>
      <c r="BX104" s="3">
        <f>(BX100+BX101+BX102)/3</f>
        <v>14.333999999999998</v>
      </c>
      <c r="BY104" s="3">
        <f>(BY100+BY101+BY102)/3</f>
        <v>77.518333333333331</v>
      </c>
      <c r="CA104" s="3">
        <f>(CA100+CA101+CA102)/3</f>
        <v>12.436266666666667</v>
      </c>
      <c r="CB104" s="3">
        <f>(CB100+CB101+CB102)/3</f>
        <v>66.886700000000005</v>
      </c>
      <c r="CD104" s="3">
        <f>(CD100+CD101+CD102)/3</f>
        <v>21.095333333333333</v>
      </c>
      <c r="CE104" s="3">
        <f>(CE100+CE101+CE102)/3</f>
        <v>98.271666666666661</v>
      </c>
      <c r="CG104" s="3">
        <f>(CG100+CG101)/2</f>
        <v>6.7855500000000006</v>
      </c>
      <c r="CH104" s="3">
        <f>(CH100+CH101)/2</f>
        <v>64.326899999999995</v>
      </c>
      <c r="CJ104" s="3">
        <f>(CJ100+CJ101)/2</f>
        <v>37.310400000000001</v>
      </c>
      <c r="CK104" s="3">
        <f>(CK100+CK101)/2</f>
        <v>87.795500000000004</v>
      </c>
      <c r="CM104" s="3">
        <f>(CM100+CM101)/2</f>
        <v>226.57799999999997</v>
      </c>
      <c r="CN104" s="3">
        <f>(CN100+CN101)/2</f>
        <v>83.505500000000012</v>
      </c>
      <c r="CP104" s="3">
        <f>(CP100+CP101)/2</f>
        <v>144.65550000000002</v>
      </c>
      <c r="CQ104" s="3">
        <f>(CQ100+CQ101)/2</f>
        <v>60.044899999999998</v>
      </c>
      <c r="CS104" s="3">
        <f>(CS100+CS101+CS102)/3</f>
        <v>16.246666666666666</v>
      </c>
      <c r="CT104" s="3">
        <f>(CT100+CT101+CT102)/3</f>
        <v>101.1708</v>
      </c>
      <c r="CV104" s="3">
        <f>(CV100+CV101+CV102)/3</f>
        <v>157.16299999999998</v>
      </c>
      <c r="CW104" s="3">
        <f>(CW100+CW101+CW102)/3</f>
        <v>89.106666666666669</v>
      </c>
      <c r="CY104" s="3">
        <f>(CY100+CY101+CY102)/3</f>
        <v>2.5666666666666664</v>
      </c>
      <c r="CZ104" s="3">
        <f>(CZ100+CZ101+CZ102)/3</f>
        <v>114.23333333333335</v>
      </c>
      <c r="DB104" s="3">
        <f>(DB100+DB101+DB102)/3</f>
        <v>14.658666666666667</v>
      </c>
      <c r="DC104" s="3">
        <f>(DC100+DC101+DC102)/3</f>
        <v>80.671333333333337</v>
      </c>
      <c r="DE104" s="3">
        <f>(DE100+DE101)/2</f>
        <v>11.47335</v>
      </c>
      <c r="DF104" s="3">
        <f>(DF100+DF101)/2</f>
        <v>86.173000000000002</v>
      </c>
      <c r="DH104" s="3">
        <f>(DH100+DH101)/2</f>
        <v>102.9605</v>
      </c>
      <c r="DI104" s="3">
        <f>(DI100+DI101)/2</f>
        <v>102.548</v>
      </c>
      <c r="DK104" s="3" t="s">
        <v>97</v>
      </c>
      <c r="DL104" s="3">
        <f>(SUM(D104,G104,J104,M104,P104,S104,V104,Y104,AB104,AE104,AH104,AK104,AN104,AQ104,AT104,AW104,AZ104,BC104,BF104,BI104,BL104,BO104,BR104,BU104,BX104,CA104,CD104,CG104,CJ104,CM104,CP104,CS104,CV104,CY104,DB104,DE104,DH104))/37</f>
        <v>47.751164189189197</v>
      </c>
      <c r="DM104" s="3">
        <f>_xlfn.STDEV.P(D104,G104,J104,M104,P104,S104,V104,Y104,AB104,AE104,AH104,AK104,AN104,AQ104,AT104,AW104,AZ104,BC104,BF104,BI104,BL104,BO104,BR104,BU104,BX104,CA104,CD104,CG104,CJ104,CM104,CP104,CS104,CV104,CY104,DB104,DE104,DH104)</f>
        <v>54.517158728069013</v>
      </c>
      <c r="DN104" s="3">
        <f>DM104/(SQRT(37))</f>
        <v>8.9625656856599658</v>
      </c>
    </row>
    <row r="105" spans="1:118" x14ac:dyDescent="0.65">
      <c r="DK105" s="3" t="s">
        <v>101</v>
      </c>
      <c r="DL105" s="3">
        <f>(SUM(E104,H104,K104,N104,Q104,T104,W104,Z104,AC104,AF104,AI104,AL104,AO104,AR104,AU104,AX104,BA104,BD104,BG104,BJ104,BM104,BP104,BS104,BV104,BY104,CB104,CE104,CH104,CK104,CN104,CQ104,CT104,CW104,CZ104,DC104,DF104,DI104))/37</f>
        <v>77.263547747747765</v>
      </c>
      <c r="DM105" s="3">
        <f>_xlfn.STDEV.P(E104,H104,K104,N104,Q104,T104,W104,Z104,AC104,AF104,AI104,AL104,AO104,AR104,AU104,AX104,BA104,BD104,BG104,BJ104,BM104,BP104,BS104,BV104,BY104,CB104,CE104,CH104,CK104,CN104,CQ104,CT104,CW104,CZ104,DC104,DF104,DI104)</f>
        <v>16.153831106123587</v>
      </c>
      <c r="DN105" s="3">
        <f>DM105/(SQRT(37))</f>
        <v>2.6556734749484971</v>
      </c>
    </row>
    <row r="106" spans="1:118" x14ac:dyDescent="0.65">
      <c r="A106" t="s">
        <v>93</v>
      </c>
      <c r="C106">
        <v>86.25</v>
      </c>
      <c r="D106">
        <v>3</v>
      </c>
      <c r="E106">
        <v>83.658000000000001</v>
      </c>
      <c r="F106">
        <v>85.714285714285708</v>
      </c>
      <c r="G106">
        <v>14.8842</v>
      </c>
      <c r="H106">
        <v>125.8096</v>
      </c>
      <c r="I106">
        <v>85.714285714285708</v>
      </c>
      <c r="J106">
        <v>11.0707</v>
      </c>
      <c r="K106">
        <v>99.372</v>
      </c>
      <c r="L106">
        <v>85.714285714285708</v>
      </c>
      <c r="M106">
        <v>0.75009999999999999</v>
      </c>
      <c r="N106">
        <v>63.216000000000001</v>
      </c>
      <c r="O106">
        <v>85.91549295774648</v>
      </c>
      <c r="P106">
        <v>55.338900000000002</v>
      </c>
      <c r="Q106">
        <v>68.364999999999995</v>
      </c>
      <c r="R106">
        <v>85.91549295774648</v>
      </c>
      <c r="S106">
        <v>9.0370000000000008</v>
      </c>
      <c r="T106">
        <v>79.772999999999996</v>
      </c>
      <c r="U106">
        <v>85.714285714285708</v>
      </c>
      <c r="V106">
        <v>30.1</v>
      </c>
      <c r="W106">
        <v>106.51</v>
      </c>
      <c r="X106">
        <v>85.507246376811594</v>
      </c>
      <c r="Y106">
        <v>30.832999999999998</v>
      </c>
      <c r="Z106">
        <v>58.927999999999997</v>
      </c>
      <c r="AA106">
        <v>85.294117647058826</v>
      </c>
      <c r="AB106">
        <v>48.823</v>
      </c>
      <c r="AC106">
        <v>68.143900000000002</v>
      </c>
      <c r="AD106">
        <v>86.36363636363636</v>
      </c>
      <c r="AE106">
        <v>10.129</v>
      </c>
      <c r="AF106">
        <v>55.375</v>
      </c>
      <c r="AG106">
        <v>86.36363636363636</v>
      </c>
      <c r="AH106">
        <v>190.31399999999999</v>
      </c>
      <c r="AI106">
        <v>87.853999999999999</v>
      </c>
      <c r="AJ106">
        <v>86.36363636363636</v>
      </c>
      <c r="AK106">
        <v>112.06399999999999</v>
      </c>
      <c r="AL106">
        <v>88.436999999999998</v>
      </c>
      <c r="AM106">
        <v>86.15384615384616</v>
      </c>
      <c r="AN106">
        <v>15.98</v>
      </c>
      <c r="AO106">
        <v>83.804599999999994</v>
      </c>
      <c r="AP106">
        <v>85.9375</v>
      </c>
      <c r="AQ106">
        <v>5.8999999999999997E-2</v>
      </c>
      <c r="AR106">
        <v>83.785899999999998</v>
      </c>
      <c r="AS106">
        <v>85.9375</v>
      </c>
      <c r="AT106">
        <v>6.0430000000000001</v>
      </c>
      <c r="AU106">
        <v>105.536</v>
      </c>
      <c r="AV106">
        <v>85.714285714285708</v>
      </c>
      <c r="AW106">
        <v>105.995</v>
      </c>
      <c r="AX106">
        <v>86.1</v>
      </c>
      <c r="AY106">
        <v>85.483870967741936</v>
      </c>
      <c r="AZ106">
        <v>6.6936</v>
      </c>
      <c r="BA106">
        <v>91.11</v>
      </c>
      <c r="BB106">
        <v>85.483870967741936</v>
      </c>
      <c r="BC106">
        <v>7.9057000000000004</v>
      </c>
      <c r="BD106">
        <v>91.061999999999998</v>
      </c>
      <c r="BE106">
        <v>85.245901639344254</v>
      </c>
      <c r="BF106">
        <v>2.6978</v>
      </c>
      <c r="BG106">
        <v>71.194500000000005</v>
      </c>
      <c r="BH106">
        <v>86.666666666666671</v>
      </c>
      <c r="BI106">
        <v>6.6767000000000003</v>
      </c>
      <c r="BJ106">
        <v>66.712000000000003</v>
      </c>
      <c r="BK106">
        <v>86.440677966101703</v>
      </c>
      <c r="BL106">
        <v>3.3</v>
      </c>
      <c r="BM106">
        <v>73.730999999999995</v>
      </c>
      <c r="BN106">
        <v>86.206896551724128</v>
      </c>
      <c r="BO106">
        <v>8.5282999999999998</v>
      </c>
      <c r="BP106">
        <v>82.929000000000002</v>
      </c>
      <c r="BQ106">
        <v>86.206896551724128</v>
      </c>
      <c r="BR106">
        <v>40.139000000000003</v>
      </c>
      <c r="BS106">
        <v>90.056700000000006</v>
      </c>
      <c r="BT106">
        <v>85.714285714285708</v>
      </c>
      <c r="BU106">
        <v>0</v>
      </c>
      <c r="BV106">
        <v>101.1849</v>
      </c>
      <c r="BW106">
        <v>85.714285714285708</v>
      </c>
      <c r="BX106">
        <v>7.7160000000000002</v>
      </c>
      <c r="BY106">
        <v>90.394999999999996</v>
      </c>
      <c r="BZ106">
        <v>85.714285714285708</v>
      </c>
      <c r="CA106">
        <v>2.0827</v>
      </c>
      <c r="CB106">
        <v>78.671199999999999</v>
      </c>
      <c r="CC106">
        <v>85.714285714285708</v>
      </c>
      <c r="CD106">
        <v>1.4039999999999999</v>
      </c>
      <c r="CE106">
        <v>105.66500000000001</v>
      </c>
      <c r="CF106">
        <v>85.454545454545453</v>
      </c>
      <c r="CG106">
        <v>12.802300000000001</v>
      </c>
      <c r="CH106">
        <v>75.407600000000002</v>
      </c>
      <c r="CI106">
        <v>85.454545454545453</v>
      </c>
      <c r="CJ106">
        <v>24.6648</v>
      </c>
      <c r="CK106">
        <v>99.033000000000001</v>
      </c>
      <c r="CL106">
        <v>85.18518518518519</v>
      </c>
      <c r="CM106">
        <v>140.453</v>
      </c>
      <c r="CN106">
        <v>90.433999999999997</v>
      </c>
      <c r="CO106">
        <v>85.18518518518519</v>
      </c>
      <c r="CP106">
        <v>83.094999999999999</v>
      </c>
      <c r="CQ106">
        <v>62.717199999999998</v>
      </c>
      <c r="CR106">
        <v>86.79245283018868</v>
      </c>
      <c r="CS106">
        <v>0.86799999999999999</v>
      </c>
      <c r="CT106">
        <v>96.789900000000003</v>
      </c>
      <c r="CU106">
        <v>86.538461538461547</v>
      </c>
      <c r="CV106">
        <v>28.614999999999998</v>
      </c>
      <c r="CW106">
        <v>103.17400000000001</v>
      </c>
      <c r="CX106">
        <v>86.274509803921575</v>
      </c>
      <c r="CY106">
        <v>5.2054</v>
      </c>
      <c r="CZ106">
        <v>119.01600000000001</v>
      </c>
      <c r="DA106">
        <v>86.274509803921575</v>
      </c>
      <c r="DB106">
        <v>5.4480000000000004</v>
      </c>
      <c r="DC106">
        <v>91.5</v>
      </c>
      <c r="DD106">
        <v>86.36363636363636</v>
      </c>
      <c r="DE106">
        <v>5.1085000000000003</v>
      </c>
      <c r="DF106">
        <v>97.772000000000006</v>
      </c>
      <c r="DG106">
        <v>86.36363636363636</v>
      </c>
      <c r="DH106">
        <v>44.174999999999997</v>
      </c>
      <c r="DI106">
        <v>118.04900000000001</v>
      </c>
    </row>
    <row r="107" spans="1:118" x14ac:dyDescent="0.65">
      <c r="C107">
        <v>87.5</v>
      </c>
      <c r="D107">
        <v>3</v>
      </c>
      <c r="E107">
        <v>85.391000000000005</v>
      </c>
      <c r="F107">
        <v>87.012987012987011</v>
      </c>
      <c r="G107">
        <v>11.315899999999999</v>
      </c>
      <c r="H107">
        <v>132.9726</v>
      </c>
      <c r="I107">
        <v>87.012987012987011</v>
      </c>
      <c r="J107">
        <v>11.2654</v>
      </c>
      <c r="K107">
        <v>107.511</v>
      </c>
      <c r="L107">
        <v>87.012987012987011</v>
      </c>
      <c r="M107">
        <v>0.4173</v>
      </c>
      <c r="N107">
        <v>70.844999999999999</v>
      </c>
      <c r="O107">
        <v>87.323943661971825</v>
      </c>
      <c r="P107">
        <v>43.964500000000001</v>
      </c>
      <c r="Q107">
        <v>76.864999999999995</v>
      </c>
      <c r="R107">
        <v>87.323943661971825</v>
      </c>
      <c r="S107">
        <v>8.2690000000000001</v>
      </c>
      <c r="T107">
        <v>90.775999999999996</v>
      </c>
      <c r="U107">
        <v>87.142857142857139</v>
      </c>
      <c r="V107">
        <v>32.450000000000003</v>
      </c>
      <c r="W107">
        <v>110.06</v>
      </c>
      <c r="X107">
        <v>86.956521739130437</v>
      </c>
      <c r="Y107">
        <v>13.273999999999999</v>
      </c>
      <c r="Z107">
        <v>63.475999999999999</v>
      </c>
      <c r="AA107">
        <v>86.764705882352942</v>
      </c>
      <c r="AB107">
        <v>40.299999999999997</v>
      </c>
      <c r="AC107">
        <v>63.71</v>
      </c>
      <c r="AD107">
        <v>87.878787878787875</v>
      </c>
      <c r="AE107">
        <v>3.3570000000000002</v>
      </c>
      <c r="AF107">
        <v>68.061999999999998</v>
      </c>
      <c r="AG107">
        <v>87.878787878787875</v>
      </c>
      <c r="AH107">
        <v>79.617999999999995</v>
      </c>
      <c r="AI107">
        <v>92.674000000000007</v>
      </c>
      <c r="AJ107">
        <v>87.878787878787875</v>
      </c>
      <c r="AK107">
        <v>115.018</v>
      </c>
      <c r="AL107">
        <v>97.619</v>
      </c>
      <c r="AM107">
        <v>87.692307692307693</v>
      </c>
      <c r="AN107">
        <v>8.8000000000000007</v>
      </c>
      <c r="AO107">
        <v>88.635499999999993</v>
      </c>
      <c r="AP107">
        <v>87.5</v>
      </c>
      <c r="AQ107">
        <v>0.25</v>
      </c>
      <c r="AR107">
        <v>88.566599999999994</v>
      </c>
      <c r="AS107">
        <v>87.5</v>
      </c>
      <c r="AT107">
        <v>7.12</v>
      </c>
      <c r="AU107">
        <v>104.85599999999999</v>
      </c>
      <c r="AV107">
        <v>87.301587301587304</v>
      </c>
      <c r="AW107">
        <v>58.829000000000001</v>
      </c>
      <c r="AX107">
        <v>88.963999999999999</v>
      </c>
      <c r="AY107">
        <v>87.096774193548384</v>
      </c>
      <c r="AZ107">
        <v>3.5790999999999999</v>
      </c>
      <c r="BA107">
        <v>95.230999999999995</v>
      </c>
      <c r="BB107">
        <v>87.096774193548384</v>
      </c>
      <c r="BC107">
        <v>3.32</v>
      </c>
      <c r="BD107">
        <v>94.75</v>
      </c>
      <c r="BE107">
        <v>86.885245901639337</v>
      </c>
      <c r="BF107">
        <v>7.3968999999999996</v>
      </c>
      <c r="BG107">
        <v>76.620699999999999</v>
      </c>
      <c r="BH107">
        <v>88.333333333333329</v>
      </c>
      <c r="BI107">
        <v>8.4826999999999995</v>
      </c>
      <c r="BJ107">
        <v>73.063000000000002</v>
      </c>
      <c r="BK107">
        <v>88.135593220338976</v>
      </c>
      <c r="BL107">
        <v>0.65990000000000004</v>
      </c>
      <c r="BM107">
        <v>78.870999999999995</v>
      </c>
      <c r="BN107">
        <v>87.931034482758619</v>
      </c>
      <c r="BO107">
        <v>9.0846999999999998</v>
      </c>
      <c r="BP107">
        <v>87.11</v>
      </c>
      <c r="BQ107">
        <v>87.931034482758619</v>
      </c>
      <c r="BR107">
        <v>13.506</v>
      </c>
      <c r="BS107">
        <v>92.670400000000001</v>
      </c>
      <c r="BT107">
        <v>87.5</v>
      </c>
      <c r="BU107">
        <v>0</v>
      </c>
      <c r="BV107">
        <v>105.08710000000001</v>
      </c>
      <c r="BW107">
        <v>87.5</v>
      </c>
      <c r="BX107">
        <v>6.7190000000000003</v>
      </c>
      <c r="BY107">
        <v>95.942999999999998</v>
      </c>
      <c r="BZ107">
        <v>87.5</v>
      </c>
      <c r="CA107">
        <v>4.1210000000000004</v>
      </c>
      <c r="CB107">
        <v>80.381699999999995</v>
      </c>
      <c r="CC107">
        <v>87.5</v>
      </c>
      <c r="CD107">
        <v>2.2170000000000001</v>
      </c>
      <c r="CE107">
        <v>115.973</v>
      </c>
      <c r="CF107">
        <v>87.272727272727266</v>
      </c>
      <c r="CG107">
        <v>12.7986</v>
      </c>
      <c r="CH107">
        <v>82.135599999999997</v>
      </c>
      <c r="CI107">
        <v>87.272727272727266</v>
      </c>
      <c r="CJ107">
        <v>22.584399999999999</v>
      </c>
      <c r="CK107">
        <v>103.72</v>
      </c>
      <c r="CL107">
        <v>87.037037037037038</v>
      </c>
      <c r="CM107">
        <v>72.123000000000005</v>
      </c>
      <c r="CN107">
        <v>89.872</v>
      </c>
      <c r="CO107">
        <v>87.037037037037038</v>
      </c>
      <c r="CP107">
        <v>36.655999999999999</v>
      </c>
      <c r="CQ107">
        <v>68.229799999999997</v>
      </c>
      <c r="CR107">
        <v>88.679245283018872</v>
      </c>
      <c r="CS107">
        <v>0</v>
      </c>
      <c r="CT107">
        <v>97.92</v>
      </c>
      <c r="CU107">
        <v>88.461538461538453</v>
      </c>
      <c r="CV107">
        <v>10.987</v>
      </c>
      <c r="CW107">
        <v>109.04</v>
      </c>
      <c r="CX107">
        <v>88.235294117647058</v>
      </c>
      <c r="CY107">
        <v>4.7809999999999997</v>
      </c>
      <c r="CZ107">
        <v>115.524</v>
      </c>
      <c r="DA107">
        <v>88.235294117647058</v>
      </c>
      <c r="DB107">
        <v>2.8319999999999999</v>
      </c>
      <c r="DC107">
        <v>99.77</v>
      </c>
      <c r="DD107">
        <v>88.63636363636364</v>
      </c>
      <c r="DE107">
        <v>2.8765000000000001</v>
      </c>
      <c r="DF107">
        <v>107.69</v>
      </c>
      <c r="DG107">
        <v>88.63636363636364</v>
      </c>
      <c r="DH107">
        <v>22.111000000000001</v>
      </c>
      <c r="DI107">
        <v>129.643</v>
      </c>
    </row>
    <row r="108" spans="1:118" x14ac:dyDescent="0.65">
      <c r="C108">
        <v>88.75</v>
      </c>
      <c r="D108">
        <v>3.2145000000000001</v>
      </c>
      <c r="E108">
        <v>85.661000000000001</v>
      </c>
      <c r="F108">
        <v>88.311688311688314</v>
      </c>
      <c r="G108">
        <v>12.224600000000001</v>
      </c>
      <c r="H108">
        <v>135.01390000000001</v>
      </c>
      <c r="I108">
        <v>88.311688311688314</v>
      </c>
      <c r="J108">
        <v>8.6805000000000003</v>
      </c>
      <c r="K108">
        <v>111.369</v>
      </c>
      <c r="L108">
        <v>88.311688311688314</v>
      </c>
      <c r="M108">
        <v>8.4500000000000006E-2</v>
      </c>
      <c r="N108">
        <v>77.596999999999994</v>
      </c>
      <c r="O108">
        <v>88.732394366197184</v>
      </c>
      <c r="P108">
        <v>27.154599999999999</v>
      </c>
      <c r="Q108">
        <v>83.251999999999995</v>
      </c>
      <c r="R108">
        <v>88.732394366197184</v>
      </c>
      <c r="S108">
        <v>8.8469999999999995</v>
      </c>
      <c r="T108">
        <v>99.472999999999999</v>
      </c>
      <c r="U108">
        <v>88.571428571428569</v>
      </c>
      <c r="V108">
        <v>23.88</v>
      </c>
      <c r="W108">
        <v>114.53</v>
      </c>
      <c r="X108">
        <v>88.405797101449281</v>
      </c>
      <c r="Y108">
        <v>6.1390000000000002</v>
      </c>
      <c r="Z108">
        <v>68.531999999999996</v>
      </c>
      <c r="AA108">
        <v>88.235294117647058</v>
      </c>
      <c r="AB108">
        <v>23.638000000000002</v>
      </c>
      <c r="AC108">
        <v>58.537199999999999</v>
      </c>
      <c r="AD108">
        <v>89.393939393939391</v>
      </c>
      <c r="AE108">
        <v>0.65100000000000002</v>
      </c>
      <c r="AF108">
        <v>79.826999999999998</v>
      </c>
      <c r="AG108">
        <v>89.393939393939391</v>
      </c>
      <c r="AH108">
        <v>18.123000000000001</v>
      </c>
      <c r="AI108">
        <v>96.667000000000002</v>
      </c>
      <c r="AJ108">
        <v>89.393939393939391</v>
      </c>
      <c r="AK108">
        <v>68.709999999999994</v>
      </c>
      <c r="AL108">
        <v>106.622</v>
      </c>
      <c r="AM108">
        <v>89.230769230769241</v>
      </c>
      <c r="AN108">
        <v>3.1930000000000001</v>
      </c>
      <c r="AO108">
        <v>91.956299999999999</v>
      </c>
      <c r="AP108">
        <v>89.0625</v>
      </c>
      <c r="AQ108">
        <v>1.0429999999999999</v>
      </c>
      <c r="AR108">
        <v>89.755700000000004</v>
      </c>
      <c r="AS108">
        <v>89.0625</v>
      </c>
      <c r="AT108">
        <v>7.7149999999999999</v>
      </c>
      <c r="AU108">
        <v>104.178</v>
      </c>
      <c r="AV108">
        <v>88.888888888888886</v>
      </c>
      <c r="AW108">
        <v>19.873999999999999</v>
      </c>
      <c r="AX108">
        <v>94.019000000000005</v>
      </c>
      <c r="AY108">
        <v>88.709677419354833</v>
      </c>
      <c r="AZ108">
        <v>3.6791</v>
      </c>
      <c r="BA108">
        <v>98.293999999999997</v>
      </c>
      <c r="BB108">
        <v>88.709677419354833</v>
      </c>
      <c r="BC108">
        <v>2.5823</v>
      </c>
      <c r="BD108">
        <v>99.888000000000005</v>
      </c>
      <c r="BE108">
        <v>88.52459016393442</v>
      </c>
      <c r="BF108">
        <v>11.260899999999999</v>
      </c>
      <c r="BG108">
        <v>80.989500000000007</v>
      </c>
      <c r="BH108">
        <v>90</v>
      </c>
      <c r="BI108">
        <v>6.2621000000000002</v>
      </c>
      <c r="BJ108">
        <v>77.114000000000004</v>
      </c>
      <c r="BK108">
        <v>89.830508474576277</v>
      </c>
      <c r="BL108">
        <v>0</v>
      </c>
      <c r="BM108">
        <v>82.81</v>
      </c>
      <c r="BN108">
        <v>89.65517241379311</v>
      </c>
      <c r="BO108">
        <v>7.3906999999999998</v>
      </c>
      <c r="BP108">
        <v>87.959000000000003</v>
      </c>
      <c r="BQ108">
        <v>89.65517241379311</v>
      </c>
      <c r="BR108">
        <v>2.7869999999999999</v>
      </c>
      <c r="BS108">
        <v>98.872100000000003</v>
      </c>
      <c r="BT108">
        <v>89.285714285714292</v>
      </c>
      <c r="BU108">
        <v>0</v>
      </c>
      <c r="BV108">
        <v>107.50960000000001</v>
      </c>
      <c r="BW108">
        <v>89.285714285714292</v>
      </c>
      <c r="BX108">
        <v>5.9370000000000003</v>
      </c>
      <c r="BY108">
        <v>102.992</v>
      </c>
      <c r="BZ108">
        <v>89.285714285714292</v>
      </c>
      <c r="CA108">
        <v>5.2527999999999997</v>
      </c>
      <c r="CB108">
        <v>85.021900000000002</v>
      </c>
      <c r="CC108">
        <v>89.285714285714292</v>
      </c>
      <c r="CD108">
        <v>4.7939999999999996</v>
      </c>
      <c r="CE108">
        <v>118.911</v>
      </c>
      <c r="CF108">
        <v>89.090909090909093</v>
      </c>
      <c r="CG108">
        <v>11.3941</v>
      </c>
      <c r="CH108">
        <v>89.227199999999996</v>
      </c>
      <c r="CI108">
        <v>89.090909090909093</v>
      </c>
      <c r="CJ108">
        <v>16.862200000000001</v>
      </c>
      <c r="CK108">
        <v>105.489</v>
      </c>
      <c r="CL108">
        <v>88.888888888888886</v>
      </c>
      <c r="CM108">
        <v>34.225000000000001</v>
      </c>
      <c r="CN108">
        <v>99.53</v>
      </c>
      <c r="CO108">
        <v>88.888888888888886</v>
      </c>
      <c r="CP108">
        <v>11.734999999999999</v>
      </c>
      <c r="CQ108">
        <v>74.530199999999994</v>
      </c>
    </row>
    <row r="109" spans="1:118" x14ac:dyDescent="0.65">
      <c r="C109">
        <v>90</v>
      </c>
      <c r="D109">
        <v>3.0284</v>
      </c>
      <c r="E109">
        <v>88.07</v>
      </c>
      <c r="F109">
        <v>89.610389610389603</v>
      </c>
      <c r="G109">
        <v>12.1266</v>
      </c>
      <c r="H109">
        <v>129.48480000000001</v>
      </c>
      <c r="I109">
        <v>89.610389610389603</v>
      </c>
      <c r="J109">
        <v>5.4645999999999999</v>
      </c>
      <c r="K109">
        <v>106.667</v>
      </c>
      <c r="L109">
        <v>89.610389610389603</v>
      </c>
      <c r="M109">
        <v>0.2036</v>
      </c>
      <c r="N109">
        <v>82.475999999999999</v>
      </c>
      <c r="U109">
        <v>90</v>
      </c>
      <c r="V109">
        <v>13.41</v>
      </c>
      <c r="W109">
        <v>116</v>
      </c>
      <c r="X109">
        <v>89.85507246376811</v>
      </c>
      <c r="Y109">
        <v>2.9089999999999998</v>
      </c>
      <c r="Z109">
        <v>75.673000000000002</v>
      </c>
      <c r="AA109">
        <v>89.705882352941174</v>
      </c>
      <c r="AB109">
        <v>12.545</v>
      </c>
      <c r="AC109">
        <v>55.604799999999997</v>
      </c>
      <c r="DL109" t="s">
        <v>98</v>
      </c>
      <c r="DM109" t="s">
        <v>99</v>
      </c>
      <c r="DN109" t="s">
        <v>100</v>
      </c>
    </row>
    <row r="110" spans="1:118" s="3" customFormat="1" x14ac:dyDescent="0.65">
      <c r="A110" s="2" t="s">
        <v>96</v>
      </c>
      <c r="B110" s="2"/>
      <c r="D110" s="3">
        <f>(D106+D107+D108+D109)/4</f>
        <v>3.0607250000000001</v>
      </c>
      <c r="E110" s="3">
        <f>(E106+E107+E108+E109)/4</f>
        <v>85.694999999999993</v>
      </c>
      <c r="G110" s="3">
        <f>(G106+G107+G108+G109)/4</f>
        <v>12.637824999999999</v>
      </c>
      <c r="H110" s="3">
        <f>(H106+H107+H108+H109)/4</f>
        <v>130.82022499999999</v>
      </c>
      <c r="J110" s="3">
        <f>(J106+J107+J108+J109)/4</f>
        <v>9.1203000000000003</v>
      </c>
      <c r="K110" s="3">
        <f>(K106+K107+K108+K109)/4</f>
        <v>106.22975</v>
      </c>
      <c r="M110" s="3">
        <f>(M106+M107+M108+M109)/4</f>
        <v>0.363875</v>
      </c>
      <c r="N110" s="3">
        <f>(N106+N107+N108+N109)/4</f>
        <v>73.533500000000004</v>
      </c>
      <c r="P110" s="3">
        <f>(P106+P107+P108)/3</f>
        <v>42.152666666666669</v>
      </c>
      <c r="Q110" s="3">
        <f>(Q106+Q107+Q108)/3</f>
        <v>76.160666666666657</v>
      </c>
      <c r="S110" s="3">
        <f>(S106+S107+S108)/3</f>
        <v>8.7176666666666662</v>
      </c>
      <c r="T110" s="3">
        <f>(T106+T107+T108)/3</f>
        <v>90.007333333333335</v>
      </c>
      <c r="V110" s="3">
        <f>(V106+V107+V108+V109)/4</f>
        <v>24.96</v>
      </c>
      <c r="W110" s="3">
        <f>(W106+W107+W108+W109)/4</f>
        <v>111.77500000000001</v>
      </c>
      <c r="Y110" s="3">
        <f>(Y106+Y107+Y108+Y109)/4</f>
        <v>13.28875</v>
      </c>
      <c r="Z110" s="3">
        <f>(Z106+Z107+Z108+Z109)/4</f>
        <v>66.652249999999995</v>
      </c>
      <c r="AB110" s="3">
        <f>(AB106+AB107+AB108+AB109)/4</f>
        <v>31.326499999999999</v>
      </c>
      <c r="AC110" s="3">
        <f>(AC106+AC107+AC108+AC109)/4</f>
        <v>61.498975000000002</v>
      </c>
      <c r="AE110" s="3">
        <f>(AE106+AE107+AE108)/3</f>
        <v>4.7123333333333335</v>
      </c>
      <c r="AF110" s="3">
        <f>(AF106+AF107+AF108)/3</f>
        <v>67.754666666666665</v>
      </c>
      <c r="AH110" s="3">
        <f>(AH106+AH107)/2</f>
        <v>134.96600000000001</v>
      </c>
      <c r="AI110" s="3">
        <f>(AI106+AI107)/2</f>
        <v>90.26400000000001</v>
      </c>
      <c r="AK110" s="3">
        <f>(AK106+AK107+AK108)/3</f>
        <v>98.597333333333324</v>
      </c>
      <c r="AL110" s="3">
        <f>(AL106+AL107+AL108)/3</f>
        <v>97.559333333333328</v>
      </c>
      <c r="AN110" s="3">
        <f>(AN106+AN107+AN108)/3</f>
        <v>9.3243333333333336</v>
      </c>
      <c r="AO110" s="3">
        <f>(AO106+AO107+AO108)/3</f>
        <v>88.132133333333329</v>
      </c>
      <c r="AQ110" s="3">
        <f>(AQ106+AQ107+AQ108)/3</f>
        <v>0.4506666666666666</v>
      </c>
      <c r="AR110" s="3">
        <f>(AR106+AR107+AR108)/3</f>
        <v>87.369399999999999</v>
      </c>
      <c r="AT110" s="3">
        <f>(AT106+AT107)/2</f>
        <v>6.5815000000000001</v>
      </c>
      <c r="AU110" s="3">
        <f>(AU106+AU107)/2</f>
        <v>105.196</v>
      </c>
      <c r="AW110" s="3">
        <f>(AW106+AW107+AW108)/3</f>
        <v>61.566000000000003</v>
      </c>
      <c r="AX110" s="3">
        <f>(AX106+AX107+AX108)/3</f>
        <v>89.694333333333319</v>
      </c>
      <c r="AZ110" s="3">
        <f>(AZ106+AZ107+AZ108)/3</f>
        <v>4.6505999999999998</v>
      </c>
      <c r="BA110" s="3">
        <f>(BA106+BA107+BA108)/3</f>
        <v>94.87833333333333</v>
      </c>
      <c r="BC110" s="3">
        <f>(BC106+BC107+BC108)/3</f>
        <v>4.6026666666666669</v>
      </c>
      <c r="BD110" s="3">
        <f>(BD106+BD107+BD108)/3</f>
        <v>95.233333333333348</v>
      </c>
      <c r="BF110" s="3">
        <f>(BF106+BF107)/2</f>
        <v>5.0473499999999998</v>
      </c>
      <c r="BG110" s="3">
        <f>(BG106+BG107)/2</f>
        <v>73.907600000000002</v>
      </c>
      <c r="BI110" s="3">
        <f>(BI106+BI107+BI108)/3</f>
        <v>7.1405000000000003</v>
      </c>
      <c r="BJ110" s="3">
        <f>(BJ106+BJ107+BJ108)/3</f>
        <v>72.296333333333337</v>
      </c>
      <c r="BL110" s="3">
        <f>(BL106+BL107+BL108)/3</f>
        <v>1.3199666666666665</v>
      </c>
      <c r="BM110" s="3">
        <f>(BM106+BM107+BM108)/3</f>
        <v>78.470666666666659</v>
      </c>
      <c r="BO110" s="3">
        <f>(BO106+BO107+BO108)/3</f>
        <v>8.3345666666666656</v>
      </c>
      <c r="BP110" s="3">
        <f>(BP106+BP107+BP108)/3</f>
        <v>85.999333333333325</v>
      </c>
      <c r="BR110" s="3">
        <f>(BR106+BR107)/2</f>
        <v>26.822500000000002</v>
      </c>
      <c r="BS110" s="3">
        <f>(BS106+BS107)/2</f>
        <v>91.363550000000004</v>
      </c>
      <c r="BU110" s="3">
        <f>(BU106+BU107+BU108)/3</f>
        <v>0</v>
      </c>
      <c r="BV110" s="3">
        <f>(BV106+BV107+BV108)/3</f>
        <v>104.59386666666667</v>
      </c>
      <c r="BX110" s="3">
        <f>(BX106+BX107+BX108)/3</f>
        <v>6.7906666666666666</v>
      </c>
      <c r="BY110" s="3">
        <f>(BY106+BY107+BY108)/3</f>
        <v>96.443333333333328</v>
      </c>
      <c r="CA110" s="3">
        <f>(CA106+CA107+CA108)/3</f>
        <v>3.8188333333333335</v>
      </c>
      <c r="CB110" s="3">
        <f>(CB106+CB107+CB108)/3</f>
        <v>81.358266666666665</v>
      </c>
      <c r="CD110" s="3">
        <f>(CD106+CD107)/2</f>
        <v>1.8105</v>
      </c>
      <c r="CE110" s="3">
        <f>(CE106+CE107)/2</f>
        <v>110.819</v>
      </c>
      <c r="CG110" s="3">
        <f>(CG106+CG107+CG108)/3</f>
        <v>12.331666666666669</v>
      </c>
      <c r="CH110" s="3">
        <f>(CH106+CH107+CH108)/3</f>
        <v>82.256799999999998</v>
      </c>
      <c r="CJ110" s="3">
        <f>(CJ106+CJ107+CJ108)/3</f>
        <v>21.370466666666669</v>
      </c>
      <c r="CK110" s="3">
        <f>(CK106+CK107+CK108)/3</f>
        <v>102.74733333333332</v>
      </c>
      <c r="CM110" s="3">
        <f>(CM106+CM107+CM108)/3</f>
        <v>82.26700000000001</v>
      </c>
      <c r="CN110" s="3">
        <f>(CN106+CN107+CN108)/3</f>
        <v>93.278666666666666</v>
      </c>
      <c r="CP110" s="3">
        <f>(CP106+CP107)/2</f>
        <v>59.875500000000002</v>
      </c>
      <c r="CQ110" s="3">
        <f>(CQ106+CQ107)/2</f>
        <v>65.473500000000001</v>
      </c>
      <c r="CS110" s="3">
        <f>(CS106+CS107)/2</f>
        <v>0.434</v>
      </c>
      <c r="CT110" s="3">
        <f>(CT106+CT107)/2</f>
        <v>97.354950000000002</v>
      </c>
      <c r="CV110" s="3">
        <f>(CV106+CV107)/2</f>
        <v>19.800999999999998</v>
      </c>
      <c r="CW110" s="3">
        <f>(CW106+CW107)/2</f>
        <v>106.107</v>
      </c>
      <c r="CY110" s="3">
        <f>(CY106+CY107)/2</f>
        <v>4.9931999999999999</v>
      </c>
      <c r="CZ110" s="3">
        <f>(CZ106+CZ107)/2</f>
        <v>117.27000000000001</v>
      </c>
      <c r="DB110" s="3">
        <f>(DB106+DB107)/2</f>
        <v>4.1400000000000006</v>
      </c>
      <c r="DC110" s="3">
        <f>(DC106+DC107)/2</f>
        <v>95.634999999999991</v>
      </c>
      <c r="DE110" s="3">
        <f>(DE106+DE107)/2</f>
        <v>3.9925000000000002</v>
      </c>
      <c r="DF110" s="3">
        <f>(DF106+DF107)/2</f>
        <v>102.73099999999999</v>
      </c>
      <c r="DH110" s="3">
        <f>(DH106+DH107)/2</f>
        <v>33.143000000000001</v>
      </c>
      <c r="DI110" s="3">
        <f>(DI106+DI107)/2</f>
        <v>123.846</v>
      </c>
      <c r="DK110" s="3" t="s">
        <v>97</v>
      </c>
      <c r="DL110" s="3">
        <f>(SUM(D110,G110,J110,M110,P110,S110,V110,Y110,AB110,AE110,AH110,AK110,AN110,AQ110,AT110,AW110,AZ110,BC110,BF110,BI110,BL110,BO110,BR110,BU110,BX110,CA110,CD110,CG110,CJ110,CM110,CP110,CS110,CV110,CY110,DB110,DE110,DH110))/37</f>
        <v>20.932782657657661</v>
      </c>
      <c r="DM110" s="3">
        <f>_xlfn.STDEV.P(D110,G110,J110,M110,P110,S110,V110,Y110,AB110,AE110,AH110,AK110,AN110,AQ110,AT110,AW110,AZ110,BC110,BF110,BI110,BL110,BO110,BR110,BU110,BX110,CA110,CD110,CG110,CJ110,CM110,CP110,CS110,CV110,CY110,DB110,DE110,DH110)</f>
        <v>29.881798674441015</v>
      </c>
      <c r="DN110" s="3">
        <f>DM110/(SQRT(37))</f>
        <v>4.912537440940671</v>
      </c>
    </row>
    <row r="111" spans="1:118" s="5" customFormat="1" x14ac:dyDescent="0.65">
      <c r="A111" s="4"/>
      <c r="B111" s="4"/>
      <c r="DK111" s="3" t="s">
        <v>101</v>
      </c>
      <c r="DL111" s="3">
        <f>(SUM(E110,H110,K110,N110,Q110,T110,W110,Z110,AC110,AF110,AI110,AL110,AO110,AR110,AU110,AX110,BA110,BD110,BG110,BJ110,BM110,BP110,BS110,BV110,BY110,CB110,CE110,CH110,CK110,CN110,CQ110,CT110,CW110,CZ110,DC110,DF110,DI110))/37</f>
        <v>91.902876576576574</v>
      </c>
      <c r="DM111" s="3">
        <f>_xlfn.STDEV.P(E110,H110,K110,N110,Q110,T110,W110,Z110,AC110,AF110,AI110,AL110,AO110,AR110,AU110,AX110,BA110,BD110,BG110,BJ110,BM110,BP110,BS110,BV110,BY110,CB110,CE110,CH110,CK110,CN110,CQ110,CT110,CW110,CZ110,DC110,DF110,DI110)</f>
        <v>16.16659759870166</v>
      </c>
      <c r="DN111" s="3">
        <f>DM111/(SQRT(37))</f>
        <v>2.657772273399774</v>
      </c>
    </row>
    <row r="112" spans="1:118" x14ac:dyDescent="0.65">
      <c r="A112" t="s">
        <v>94</v>
      </c>
      <c r="C112">
        <v>91.25</v>
      </c>
      <c r="D112">
        <v>3</v>
      </c>
      <c r="E112">
        <v>85.093000000000004</v>
      </c>
      <c r="F112">
        <v>90.909090909090907</v>
      </c>
      <c r="G112">
        <v>8.6796000000000006</v>
      </c>
      <c r="H112">
        <v>127.1808</v>
      </c>
      <c r="I112">
        <v>90.909090909090907</v>
      </c>
      <c r="J112">
        <v>2.8624999999999998</v>
      </c>
      <c r="K112">
        <v>104.90900000000001</v>
      </c>
      <c r="L112">
        <v>90.909090909090907</v>
      </c>
      <c r="M112">
        <v>1</v>
      </c>
      <c r="N112">
        <v>88.873999999999995</v>
      </c>
      <c r="O112">
        <v>90.140845070422543</v>
      </c>
      <c r="P112">
        <v>14.090299999999999</v>
      </c>
      <c r="Q112">
        <v>87.218999999999994</v>
      </c>
      <c r="R112">
        <v>90.140845070422543</v>
      </c>
      <c r="S112">
        <v>9.6910000000000007</v>
      </c>
      <c r="T112">
        <v>104.271</v>
      </c>
      <c r="U112">
        <v>91.428571428571431</v>
      </c>
      <c r="V112">
        <v>6.45</v>
      </c>
      <c r="W112">
        <v>116</v>
      </c>
      <c r="X112">
        <v>91.304347826086953</v>
      </c>
      <c r="Y112">
        <v>1.6379999999999999</v>
      </c>
      <c r="Z112">
        <v>79.001000000000005</v>
      </c>
      <c r="AA112">
        <v>91.17647058823529</v>
      </c>
      <c r="AB112">
        <v>13.07</v>
      </c>
      <c r="AC112">
        <v>55.477200000000003</v>
      </c>
      <c r="AD112">
        <v>90.909090909090907</v>
      </c>
      <c r="AE112">
        <v>0</v>
      </c>
      <c r="AF112">
        <v>86.061999999999998</v>
      </c>
      <c r="AG112">
        <v>90.909090909090907</v>
      </c>
      <c r="AH112">
        <v>2.9510000000000001</v>
      </c>
      <c r="AI112">
        <v>97.010999999999996</v>
      </c>
      <c r="AJ112">
        <v>90.909090909090907</v>
      </c>
      <c r="AK112">
        <v>30.459</v>
      </c>
      <c r="AL112">
        <v>110.01600000000001</v>
      </c>
      <c r="AM112">
        <v>90.769230769230774</v>
      </c>
      <c r="AN112">
        <v>1.2070000000000001</v>
      </c>
      <c r="AO112">
        <v>92.571700000000007</v>
      </c>
      <c r="AP112">
        <v>90.625</v>
      </c>
      <c r="AQ112">
        <v>1.8120000000000001</v>
      </c>
      <c r="AR112">
        <v>92.705799999999996</v>
      </c>
      <c r="AS112">
        <v>90.625</v>
      </c>
      <c r="AT112">
        <v>7.641</v>
      </c>
      <c r="AU112">
        <v>99.337000000000003</v>
      </c>
      <c r="AV112">
        <v>90.476190476190482</v>
      </c>
      <c r="AW112">
        <v>5.2009999999999996</v>
      </c>
      <c r="AX112">
        <v>95.376000000000005</v>
      </c>
      <c r="AY112">
        <v>90.322580645161281</v>
      </c>
      <c r="AZ112">
        <v>4.8872999999999998</v>
      </c>
      <c r="BA112">
        <v>98.394000000000005</v>
      </c>
      <c r="BB112">
        <v>90.322580645161281</v>
      </c>
      <c r="BC112">
        <v>2.5084</v>
      </c>
      <c r="BD112">
        <v>104.03700000000001</v>
      </c>
      <c r="BE112">
        <v>90.163934426229503</v>
      </c>
      <c r="BF112">
        <v>13.3581</v>
      </c>
      <c r="BG112">
        <v>78.373699999999999</v>
      </c>
      <c r="BH112">
        <v>91.666666666666657</v>
      </c>
      <c r="BI112">
        <v>3.9426999999999999</v>
      </c>
      <c r="BJ112">
        <v>83.143000000000001</v>
      </c>
      <c r="BK112">
        <v>91.525423728813564</v>
      </c>
      <c r="BL112">
        <v>0.3488</v>
      </c>
      <c r="BM112">
        <v>81.608000000000004</v>
      </c>
      <c r="BN112">
        <v>91.379310344827587</v>
      </c>
      <c r="BO112">
        <v>4.6571999999999996</v>
      </c>
      <c r="BP112">
        <v>83.628</v>
      </c>
      <c r="BQ112">
        <v>91.379310344827587</v>
      </c>
      <c r="BR112">
        <v>1.36</v>
      </c>
      <c r="BS112">
        <v>100.58199999999999</v>
      </c>
      <c r="BT112">
        <v>91.071428571428569</v>
      </c>
      <c r="BU112">
        <v>0.98719999999999997</v>
      </c>
      <c r="BV112">
        <v>106.3086</v>
      </c>
      <c r="BW112">
        <v>91.071428571428569</v>
      </c>
      <c r="BX112">
        <v>3.5430000000000001</v>
      </c>
      <c r="BY112">
        <v>99.8</v>
      </c>
      <c r="BZ112">
        <v>91.071428571428569</v>
      </c>
      <c r="CA112">
        <v>5.1323999999999996</v>
      </c>
      <c r="CB112">
        <v>89.071600000000004</v>
      </c>
      <c r="CC112">
        <v>91.071428571428569</v>
      </c>
      <c r="CD112">
        <v>8.09</v>
      </c>
      <c r="CE112">
        <v>116.93600000000001</v>
      </c>
      <c r="CF112">
        <v>90.909090909090907</v>
      </c>
      <c r="CG112">
        <v>9.0657999999999994</v>
      </c>
      <c r="CH112">
        <v>93.069900000000004</v>
      </c>
      <c r="CI112">
        <v>90.909090909090907</v>
      </c>
      <c r="CJ112">
        <v>9.1439000000000004</v>
      </c>
      <c r="CK112">
        <v>109.17</v>
      </c>
      <c r="CL112">
        <v>90.740740740740748</v>
      </c>
      <c r="CM112">
        <v>17.186</v>
      </c>
      <c r="CN112">
        <v>105.298</v>
      </c>
      <c r="CO112">
        <v>90.740740740740748</v>
      </c>
      <c r="CP112">
        <v>1.901</v>
      </c>
      <c r="CQ112">
        <v>80.759900000000002</v>
      </c>
      <c r="CR112">
        <v>90.566037735849065</v>
      </c>
      <c r="CS112">
        <v>0.64</v>
      </c>
      <c r="CT112">
        <v>98.36</v>
      </c>
      <c r="CU112">
        <v>90.384615384615387</v>
      </c>
      <c r="CV112">
        <v>4.6269999999999998</v>
      </c>
      <c r="CW112">
        <v>112.01900000000001</v>
      </c>
      <c r="CX112">
        <v>90.196078431372555</v>
      </c>
      <c r="CY112">
        <v>4.6391</v>
      </c>
      <c r="CZ112">
        <v>108.29300000000001</v>
      </c>
      <c r="DA112">
        <v>90.196078431372555</v>
      </c>
      <c r="DB112">
        <v>1.833</v>
      </c>
      <c r="DC112">
        <v>107.584</v>
      </c>
      <c r="DD112">
        <v>90.909090909090907</v>
      </c>
      <c r="DE112">
        <v>3.22</v>
      </c>
      <c r="DF112">
        <v>117.79900000000001</v>
      </c>
      <c r="DG112">
        <v>90.909090909090907</v>
      </c>
      <c r="DH112">
        <v>7.758</v>
      </c>
      <c r="DI112">
        <v>137.071</v>
      </c>
    </row>
    <row r="113" spans="1:118" x14ac:dyDescent="0.65">
      <c r="C113">
        <v>92.5</v>
      </c>
      <c r="D113">
        <v>3</v>
      </c>
      <c r="E113">
        <v>79.941999999999993</v>
      </c>
      <c r="F113">
        <v>92.20779220779221</v>
      </c>
      <c r="G113">
        <v>4.4067999999999996</v>
      </c>
      <c r="H113">
        <v>125.59050000000001</v>
      </c>
      <c r="I113">
        <v>92.20779220779221</v>
      </c>
      <c r="J113">
        <v>1.6424000000000001</v>
      </c>
      <c r="K113">
        <v>98.676000000000002</v>
      </c>
      <c r="L113">
        <v>92.20779220779221</v>
      </c>
      <c r="M113">
        <v>1</v>
      </c>
      <c r="N113">
        <v>90.823999999999998</v>
      </c>
      <c r="O113">
        <v>91.549295774647888</v>
      </c>
      <c r="P113">
        <v>5.1340000000000003</v>
      </c>
      <c r="Q113">
        <v>92.364999999999995</v>
      </c>
      <c r="R113">
        <v>91.549295774647888</v>
      </c>
      <c r="S113">
        <v>12.683</v>
      </c>
      <c r="T113">
        <v>102.04900000000001</v>
      </c>
      <c r="U113">
        <v>92.857142857142861</v>
      </c>
      <c r="V113">
        <v>2.4700000000000002</v>
      </c>
      <c r="W113">
        <v>114.98</v>
      </c>
      <c r="X113">
        <v>92.753623188405797</v>
      </c>
      <c r="Y113">
        <v>2.226</v>
      </c>
      <c r="Z113">
        <v>80.385000000000005</v>
      </c>
      <c r="AA113">
        <v>92.64705882352942</v>
      </c>
      <c r="AB113">
        <v>14.707000000000001</v>
      </c>
      <c r="AC113">
        <v>56.360100000000003</v>
      </c>
      <c r="AD113">
        <v>92.424242424242422</v>
      </c>
      <c r="AE113">
        <v>0</v>
      </c>
      <c r="AF113">
        <v>84.683999999999997</v>
      </c>
      <c r="AG113">
        <v>92.424242424242422</v>
      </c>
      <c r="AH113">
        <v>0.60599999999999998</v>
      </c>
      <c r="AI113">
        <v>96.003</v>
      </c>
      <c r="AJ113">
        <v>92.424242424242422</v>
      </c>
      <c r="AK113">
        <v>18.835000000000001</v>
      </c>
      <c r="AL113">
        <v>111.959</v>
      </c>
      <c r="AM113">
        <v>92.307692307692307</v>
      </c>
      <c r="AN113">
        <v>1.355</v>
      </c>
      <c r="AO113">
        <v>96.027699999999996</v>
      </c>
      <c r="AP113">
        <v>92.1875</v>
      </c>
      <c r="AQ113">
        <v>2.698</v>
      </c>
      <c r="AR113">
        <v>94.746700000000004</v>
      </c>
      <c r="AS113">
        <v>92.1875</v>
      </c>
      <c r="AT113">
        <v>7.226</v>
      </c>
      <c r="AU113">
        <v>95.542000000000002</v>
      </c>
      <c r="AV113">
        <v>92.063492063492063</v>
      </c>
      <c r="AW113">
        <v>0.56899999999999995</v>
      </c>
      <c r="AX113">
        <v>97.616</v>
      </c>
      <c r="AY113">
        <v>91.935483870967744</v>
      </c>
      <c r="AZ113">
        <v>5.5171999999999999</v>
      </c>
      <c r="BA113">
        <v>93.227000000000004</v>
      </c>
      <c r="BB113">
        <v>91.935483870967744</v>
      </c>
      <c r="BC113">
        <v>3.4138000000000002</v>
      </c>
      <c r="BD113">
        <v>107.85</v>
      </c>
      <c r="BE113">
        <v>91.803278688524586</v>
      </c>
      <c r="BF113">
        <v>13.611800000000001</v>
      </c>
      <c r="BG113">
        <v>77.860399999999998</v>
      </c>
      <c r="BH113">
        <v>93.333333333333329</v>
      </c>
      <c r="BI113">
        <v>2.3054000000000001</v>
      </c>
      <c r="BJ113">
        <v>86.733999999999995</v>
      </c>
      <c r="BK113">
        <v>93.220338983050837</v>
      </c>
      <c r="BL113">
        <v>1</v>
      </c>
      <c r="BM113">
        <v>78.372</v>
      </c>
      <c r="BN113">
        <v>93.103448275862064</v>
      </c>
      <c r="BO113">
        <v>2.4243000000000001</v>
      </c>
      <c r="BP113">
        <v>80.805999999999997</v>
      </c>
      <c r="BQ113">
        <v>93.103448275862064</v>
      </c>
      <c r="BR113">
        <v>2.012</v>
      </c>
      <c r="BS113">
        <v>98.074299999999994</v>
      </c>
      <c r="BT113">
        <v>92.857142857142861</v>
      </c>
      <c r="BU113">
        <v>2.7326000000000001</v>
      </c>
      <c r="BV113">
        <v>104.8622</v>
      </c>
      <c r="BW113">
        <v>92.857142857142861</v>
      </c>
      <c r="BX113">
        <v>2.8570000000000002</v>
      </c>
      <c r="BY113">
        <v>99.081999999999994</v>
      </c>
      <c r="BZ113">
        <v>92.857142857142861</v>
      </c>
      <c r="CA113">
        <v>4.5739000000000001</v>
      </c>
      <c r="CB113">
        <v>90.974900000000005</v>
      </c>
      <c r="CC113">
        <v>92.857142857142861</v>
      </c>
      <c r="CD113">
        <v>10.385999999999999</v>
      </c>
      <c r="CE113">
        <v>118.538</v>
      </c>
      <c r="CF113">
        <v>92.72727272727272</v>
      </c>
      <c r="CG113">
        <v>6.9717000000000002</v>
      </c>
      <c r="CH113">
        <v>95.84</v>
      </c>
      <c r="CI113">
        <v>92.72727272727272</v>
      </c>
      <c r="CJ113">
        <v>4.2259000000000002</v>
      </c>
      <c r="CK113">
        <v>113.069</v>
      </c>
      <c r="CL113">
        <v>92.592592592592595</v>
      </c>
      <c r="CM113">
        <v>8.4949999999999992</v>
      </c>
      <c r="CN113">
        <v>107.40300000000001</v>
      </c>
      <c r="CO113">
        <v>92.592592592592595</v>
      </c>
      <c r="CP113">
        <v>0.26100000000000001</v>
      </c>
      <c r="CQ113">
        <v>87.061099999999996</v>
      </c>
      <c r="CR113">
        <v>92.452830188679243</v>
      </c>
      <c r="CS113">
        <v>1</v>
      </c>
      <c r="CT113">
        <v>96.72</v>
      </c>
      <c r="CU113">
        <v>92.307692307692307</v>
      </c>
      <c r="CV113">
        <v>2.3650000000000002</v>
      </c>
      <c r="CW113">
        <v>111.639</v>
      </c>
      <c r="CX113">
        <v>92.156862745098039</v>
      </c>
      <c r="CY113">
        <v>4.8860999999999999</v>
      </c>
      <c r="CZ113">
        <v>103.599</v>
      </c>
      <c r="DA113">
        <v>92.156862745098039</v>
      </c>
      <c r="DB113">
        <v>1.1259999999999999</v>
      </c>
      <c r="DC113">
        <v>108.205</v>
      </c>
      <c r="DD113">
        <v>93.181818181818173</v>
      </c>
      <c r="DE113">
        <v>4.4424999999999999</v>
      </c>
      <c r="DF113">
        <v>120.72499999999999</v>
      </c>
      <c r="DG113">
        <v>93.181818181818173</v>
      </c>
      <c r="DH113">
        <v>1.5249999999999999</v>
      </c>
      <c r="DI113">
        <v>139.27099999999999</v>
      </c>
    </row>
    <row r="114" spans="1:118" x14ac:dyDescent="0.65">
      <c r="C114">
        <v>93.75</v>
      </c>
      <c r="D114">
        <v>3</v>
      </c>
      <c r="E114">
        <v>79.067999999999998</v>
      </c>
      <c r="F114">
        <v>93.506493506493499</v>
      </c>
      <c r="G114">
        <v>2.7343000000000002</v>
      </c>
      <c r="H114">
        <v>129.137</v>
      </c>
      <c r="I114">
        <v>93.506493506493499</v>
      </c>
      <c r="J114">
        <v>1.6813</v>
      </c>
      <c r="K114">
        <v>92.105999999999995</v>
      </c>
      <c r="L114">
        <v>93.506493506493499</v>
      </c>
      <c r="M114">
        <v>1</v>
      </c>
      <c r="N114">
        <v>90.081000000000003</v>
      </c>
      <c r="O114">
        <v>92.957746478873233</v>
      </c>
      <c r="P114">
        <v>1.2137</v>
      </c>
      <c r="Q114">
        <v>97.524000000000001</v>
      </c>
      <c r="R114">
        <v>92.957746478873233</v>
      </c>
      <c r="S114">
        <v>17.274000000000001</v>
      </c>
      <c r="T114">
        <v>98.19</v>
      </c>
      <c r="U114">
        <v>94.285714285714278</v>
      </c>
      <c r="V114">
        <v>0.49</v>
      </c>
      <c r="W114">
        <v>112.47</v>
      </c>
      <c r="X114">
        <v>94.20289855072464</v>
      </c>
      <c r="Y114">
        <v>3.0790000000000002</v>
      </c>
      <c r="Z114">
        <v>80.488</v>
      </c>
      <c r="AA114">
        <v>94.117647058823522</v>
      </c>
      <c r="AB114">
        <v>16.038</v>
      </c>
      <c r="AC114">
        <v>58.862699999999997</v>
      </c>
      <c r="AD114">
        <v>93.939393939393938</v>
      </c>
      <c r="AE114">
        <v>0</v>
      </c>
      <c r="AF114">
        <v>79.983999999999995</v>
      </c>
      <c r="AG114">
        <v>93.939393939393938</v>
      </c>
      <c r="AH114">
        <v>0</v>
      </c>
      <c r="AI114">
        <v>94.953999999999994</v>
      </c>
      <c r="AJ114">
        <v>93.939393939393938</v>
      </c>
      <c r="AK114">
        <v>17.591000000000001</v>
      </c>
      <c r="AL114">
        <v>115.256</v>
      </c>
      <c r="AM114">
        <v>93.84615384615384</v>
      </c>
      <c r="AN114">
        <v>3.262</v>
      </c>
      <c r="AO114">
        <v>100.7283</v>
      </c>
      <c r="AP114">
        <v>93.75</v>
      </c>
      <c r="AQ114">
        <v>3.9060000000000001</v>
      </c>
      <c r="AR114">
        <v>97.258399999999995</v>
      </c>
      <c r="AS114">
        <v>93.75</v>
      </c>
      <c r="AT114">
        <v>7.4889999999999999</v>
      </c>
      <c r="AU114">
        <v>96.941999999999993</v>
      </c>
      <c r="AV114">
        <v>93.650793650793645</v>
      </c>
      <c r="AW114">
        <v>0</v>
      </c>
      <c r="AX114">
        <v>98.972999999999999</v>
      </c>
      <c r="AY114">
        <v>93.548387096774192</v>
      </c>
      <c r="AZ114">
        <v>7.0980999999999996</v>
      </c>
      <c r="BA114">
        <v>92.257000000000005</v>
      </c>
      <c r="BB114">
        <v>93.548387096774192</v>
      </c>
      <c r="BC114">
        <v>3</v>
      </c>
      <c r="BD114">
        <v>111.006</v>
      </c>
      <c r="BE114">
        <v>93.442622950819683</v>
      </c>
      <c r="BF114">
        <v>9.5500000000000007</v>
      </c>
      <c r="BG114">
        <v>80.961299999999994</v>
      </c>
      <c r="BH114">
        <v>95</v>
      </c>
      <c r="BI114">
        <v>2.3119999999999998</v>
      </c>
      <c r="BJ114">
        <v>86.319000000000003</v>
      </c>
      <c r="BK114">
        <v>94.915254237288138</v>
      </c>
      <c r="BL114">
        <v>1</v>
      </c>
      <c r="BM114">
        <v>78.17</v>
      </c>
      <c r="BN114">
        <v>94.827586206896555</v>
      </c>
      <c r="BO114">
        <v>1.8487</v>
      </c>
      <c r="BP114">
        <v>80.248999999999995</v>
      </c>
      <c r="BQ114">
        <v>94.827586206896555</v>
      </c>
      <c r="BR114">
        <v>4.7229999999999999</v>
      </c>
      <c r="BS114">
        <v>100.5539</v>
      </c>
      <c r="BT114">
        <v>94.642857142857139</v>
      </c>
      <c r="BU114">
        <v>3.6606999999999998</v>
      </c>
      <c r="BV114">
        <v>104.44289999999999</v>
      </c>
      <c r="BW114">
        <v>94.642857142857139</v>
      </c>
      <c r="BX114">
        <v>3</v>
      </c>
      <c r="BY114">
        <v>102.279</v>
      </c>
      <c r="BZ114">
        <v>94.642857142857139</v>
      </c>
      <c r="CA114">
        <v>4.4661</v>
      </c>
      <c r="CB114">
        <v>88.731800000000007</v>
      </c>
      <c r="CC114">
        <v>94.642857142857139</v>
      </c>
      <c r="CD114">
        <v>12.692</v>
      </c>
      <c r="CE114">
        <v>124.851</v>
      </c>
      <c r="CF114">
        <v>94.545454545454547</v>
      </c>
      <c r="CG114">
        <v>6.0481999999999996</v>
      </c>
      <c r="CH114">
        <v>100.1803</v>
      </c>
      <c r="CI114">
        <v>94.545454545454547</v>
      </c>
      <c r="CJ114">
        <v>1.8983000000000001</v>
      </c>
      <c r="CK114">
        <v>116.828</v>
      </c>
      <c r="CL114">
        <v>94.444444444444443</v>
      </c>
      <c r="CM114">
        <v>2.63</v>
      </c>
      <c r="CN114">
        <v>107.49</v>
      </c>
      <c r="CO114">
        <v>94.444444444444443</v>
      </c>
      <c r="CP114">
        <v>1.69</v>
      </c>
      <c r="CQ114">
        <v>92.069000000000003</v>
      </c>
      <c r="CR114">
        <v>94.339622641509436</v>
      </c>
      <c r="CS114">
        <v>1.788</v>
      </c>
      <c r="CT114">
        <v>96.788200000000003</v>
      </c>
      <c r="CU114">
        <v>94.230769230769226</v>
      </c>
      <c r="CV114">
        <v>1.04</v>
      </c>
      <c r="CW114">
        <v>109.247</v>
      </c>
      <c r="CX114">
        <v>94.117647058823522</v>
      </c>
      <c r="CY114">
        <v>5.2426000000000004</v>
      </c>
      <c r="CZ114">
        <v>99.691999999999993</v>
      </c>
      <c r="DA114">
        <v>94.117647058823522</v>
      </c>
      <c r="DB114">
        <v>1</v>
      </c>
      <c r="DC114">
        <v>105.97499999999999</v>
      </c>
    </row>
    <row r="115" spans="1:118" x14ac:dyDescent="0.65">
      <c r="C115">
        <v>95</v>
      </c>
      <c r="D115">
        <v>3</v>
      </c>
      <c r="E115">
        <v>83.491</v>
      </c>
      <c r="F115">
        <v>94.805194805194802</v>
      </c>
      <c r="G115">
        <v>1.4466000000000001</v>
      </c>
      <c r="H115">
        <v>128.84280000000001</v>
      </c>
      <c r="I115">
        <v>94.805194805194802</v>
      </c>
      <c r="J115">
        <v>2</v>
      </c>
      <c r="K115">
        <v>85.825000000000003</v>
      </c>
      <c r="L115">
        <v>94.805194805194802</v>
      </c>
      <c r="M115">
        <v>1</v>
      </c>
      <c r="N115">
        <v>93.081999999999994</v>
      </c>
      <c r="O115">
        <v>94.366197183098592</v>
      </c>
      <c r="P115">
        <v>0</v>
      </c>
      <c r="Q115">
        <v>99.688000000000002</v>
      </c>
      <c r="R115">
        <v>94.366197183098592</v>
      </c>
      <c r="S115">
        <v>19.678000000000001</v>
      </c>
      <c r="T115">
        <v>101.303</v>
      </c>
      <c r="DL115" t="s">
        <v>98</v>
      </c>
      <c r="DM115" t="s">
        <v>99</v>
      </c>
      <c r="DN115" t="s">
        <v>100</v>
      </c>
    </row>
    <row r="116" spans="1:118" s="3" customFormat="1" x14ac:dyDescent="0.65">
      <c r="A116" s="2" t="s">
        <v>96</v>
      </c>
      <c r="B116" s="2"/>
      <c r="D116" s="3">
        <f>(D112+D113+D114+D115)/4</f>
        <v>3</v>
      </c>
      <c r="E116" s="3">
        <f>(E112+E113+E114+E115)/4</f>
        <v>81.898499999999999</v>
      </c>
      <c r="G116" s="3">
        <f>(G112+G113+G114+G115)/4</f>
        <v>4.3168250000000006</v>
      </c>
      <c r="H116" s="3">
        <f>(H112+H113+H114+H115)/4</f>
        <v>127.687775</v>
      </c>
      <c r="J116" s="3">
        <f>(J112+J113+J114+J115)/4</f>
        <v>2.0465499999999999</v>
      </c>
      <c r="K116" s="3">
        <f>(K112+K113+K114+K115)/4</f>
        <v>95.379000000000005</v>
      </c>
      <c r="M116" s="3">
        <f>(M112+M113+M114+M115)/4</f>
        <v>1</v>
      </c>
      <c r="N116" s="3">
        <f>(N112+N113+N114+N115)/4</f>
        <v>90.715249999999997</v>
      </c>
      <c r="P116" s="3">
        <f>(P112+P113+P114)/3</f>
        <v>6.812666666666666</v>
      </c>
      <c r="Q116" s="3">
        <f>(Q112+Q113+Q114)/3</f>
        <v>92.36933333333333</v>
      </c>
      <c r="S116" s="3">
        <f>(S112+S113+S114)/3</f>
        <v>13.216000000000001</v>
      </c>
      <c r="T116" s="3">
        <f>(T112+T113+T114)/3</f>
        <v>101.50333333333333</v>
      </c>
      <c r="V116" s="3">
        <f>(V112+V113+V114)/3</f>
        <v>3.1366666666666667</v>
      </c>
      <c r="W116" s="3">
        <f>(W112+W113+W114)/3</f>
        <v>114.48333333333335</v>
      </c>
      <c r="Y116" s="3">
        <f>(Y112+Y113)/2</f>
        <v>1.9319999999999999</v>
      </c>
      <c r="Z116" s="3">
        <f>(Z112+Z113)/2</f>
        <v>79.693000000000012</v>
      </c>
      <c r="AB116" s="3">
        <f>(AB112+AB113+AB114)/3</f>
        <v>14.604999999999999</v>
      </c>
      <c r="AC116" s="3">
        <f>(AC112+AC113+AC114)/3</f>
        <v>56.9</v>
      </c>
      <c r="AE116" s="3">
        <f>(AE112+AE113+AE114)/3</f>
        <v>0</v>
      </c>
      <c r="AF116" s="3">
        <f>(AF112+AF113+AF114)/3</f>
        <v>83.576666666666654</v>
      </c>
      <c r="AH116" s="3">
        <f>(AH112+AH113+AH114)/3</f>
        <v>1.1856666666666666</v>
      </c>
      <c r="AI116" s="3">
        <f>(AI112+AI113+AI114)/3</f>
        <v>95.989333333333335</v>
      </c>
      <c r="AK116" s="3">
        <f>(AK112+AK113)/2</f>
        <v>24.646999999999998</v>
      </c>
      <c r="AL116" s="3">
        <f>(AL112+AL113)/2</f>
        <v>110.98750000000001</v>
      </c>
      <c r="AN116" s="3">
        <f>(AN112+AN113+AN114)/3</f>
        <v>1.9413333333333334</v>
      </c>
      <c r="AO116" s="3">
        <f>(AO112+AO113+AO114)/3</f>
        <v>96.442566666666664</v>
      </c>
      <c r="AQ116" s="3">
        <f>(AQ112+AQ113+AQ114)/3</f>
        <v>2.8053333333333335</v>
      </c>
      <c r="AR116" s="3">
        <f>(AR112+AR113+AR114)/3</f>
        <v>94.903633333333332</v>
      </c>
      <c r="AT116" s="3">
        <f>(AT112+AT113+AT114)/3</f>
        <v>7.4520000000000008</v>
      </c>
      <c r="AU116" s="3">
        <f>(AU112+AU113+AU114)/3</f>
        <v>97.273666666666671</v>
      </c>
      <c r="AW116" s="3">
        <f>(AW112+AW113)/2</f>
        <v>2.8849999999999998</v>
      </c>
      <c r="AX116" s="3">
        <f>(AX112+AX113)/2</f>
        <v>96.496000000000009</v>
      </c>
      <c r="AZ116" s="3">
        <f>(AZ112+AZ113+AZ114)/3</f>
        <v>5.8341999999999992</v>
      </c>
      <c r="BA116" s="3">
        <f>(BA112+BA113+BA114)/3</f>
        <v>94.626000000000019</v>
      </c>
      <c r="BC116" s="3">
        <f>(BC112+BC113+BC114)/3</f>
        <v>2.9740666666666669</v>
      </c>
      <c r="BD116" s="3">
        <f>(BD112+BD113+BD114)/3</f>
        <v>107.63100000000001</v>
      </c>
      <c r="BF116" s="3">
        <f>(BF112+BF113+BF114)/3</f>
        <v>12.173300000000003</v>
      </c>
      <c r="BG116" s="3">
        <f>(BG112+BG113+BG114)/3</f>
        <v>79.065133333333335</v>
      </c>
      <c r="BI116" s="3">
        <f>(BI112+BI113)/2</f>
        <v>3.12405</v>
      </c>
      <c r="BJ116" s="3">
        <f>(BJ112+BJ113)/2</f>
        <v>84.938500000000005</v>
      </c>
      <c r="BL116" s="3">
        <f>(BL112+BL113+BL114)/3</f>
        <v>0.78293333333333326</v>
      </c>
      <c r="BM116" s="3">
        <f>(BM112+BM113+BM114)/3</f>
        <v>79.38333333333334</v>
      </c>
      <c r="BO116" s="3">
        <f>(BO112+BO113+BO114)/3</f>
        <v>2.9767333333333332</v>
      </c>
      <c r="BP116" s="3">
        <f>(BP112+BP113+BP114)/3</f>
        <v>81.560999999999993</v>
      </c>
      <c r="BR116" s="3">
        <f>(BR112+BR113+BR114)/3</f>
        <v>2.6983333333333328</v>
      </c>
      <c r="BS116" s="3">
        <f>(BS112+BS113+BS114)/3</f>
        <v>99.736733333333333</v>
      </c>
      <c r="BU116" s="3">
        <f>(BU112+BU113)/2</f>
        <v>1.8599000000000001</v>
      </c>
      <c r="BV116" s="3">
        <f>(BV112+BV113)/2</f>
        <v>105.58539999999999</v>
      </c>
      <c r="BX116" s="3">
        <f>(BX112+BX113+BX114)/3</f>
        <v>3.1333333333333333</v>
      </c>
      <c r="BY116" s="3">
        <f>(BY112+BY113+BY114)/3</f>
        <v>100.387</v>
      </c>
      <c r="CA116" s="3">
        <f>(CA112+CA113+CA114)/3</f>
        <v>4.7241333333333335</v>
      </c>
      <c r="CB116" s="3">
        <f>(CB112+CB113+CB114)/3</f>
        <v>89.592766666666662</v>
      </c>
      <c r="CD116" s="3">
        <f>(CD112+CD113+CD114)/3</f>
        <v>10.389333333333333</v>
      </c>
      <c r="CE116" s="3">
        <f>(CE112+CE113+CE114)/3</f>
        <v>120.10833333333333</v>
      </c>
      <c r="CG116" s="3">
        <f>(CG112+CG113)/2</f>
        <v>8.0187500000000007</v>
      </c>
      <c r="CH116" s="3">
        <f>(CH112+CH113)/2</f>
        <v>94.454949999999997</v>
      </c>
      <c r="CJ116" s="3">
        <f>(CJ112+CJ113+CJ114)/3</f>
        <v>5.0893666666666677</v>
      </c>
      <c r="CK116" s="3">
        <f>(CK112+CK113+CK114)/3</f>
        <v>113.02233333333334</v>
      </c>
      <c r="CM116" s="3">
        <f>(CM112+CM113+CM114)/3</f>
        <v>9.4369999999999994</v>
      </c>
      <c r="CN116" s="3">
        <f>(CN112+CN113+CN114)/3</f>
        <v>106.73033333333335</v>
      </c>
      <c r="CP116" s="3">
        <f>(CP112+CP113+CP114)/3</f>
        <v>1.284</v>
      </c>
      <c r="CQ116" s="3">
        <f>(CQ112+CQ113+CQ114)/3</f>
        <v>86.63</v>
      </c>
      <c r="CS116" s="3">
        <f>(CS112+CS113)/2</f>
        <v>0.82000000000000006</v>
      </c>
      <c r="CT116" s="3">
        <f>(CT112+CT113)/2</f>
        <v>97.539999999999992</v>
      </c>
      <c r="CV116" s="3">
        <f>(CV112+CV113+CV114)/3</f>
        <v>2.6773333333333333</v>
      </c>
      <c r="CW116" s="3">
        <f>(CW112+CW113+CW114)/3</f>
        <v>110.96833333333335</v>
      </c>
      <c r="CY116" s="3">
        <f>(CY112+CY113+CY114)/3</f>
        <v>4.9226000000000001</v>
      </c>
      <c r="CZ116" s="3">
        <f>(CZ112+CZ113+CZ114)/3</f>
        <v>103.86133333333333</v>
      </c>
      <c r="DB116" s="3">
        <f>(DB112+DB113+DB114)/3</f>
        <v>1.3196666666666665</v>
      </c>
      <c r="DC116" s="3">
        <f>(DC112+DC113+DC114)/3</f>
        <v>107.25466666666667</v>
      </c>
      <c r="DE116" s="3">
        <f>(DE112+DE113)/2</f>
        <v>3.8312499999999998</v>
      </c>
      <c r="DF116" s="3">
        <f>(DF112+DF113)/2</f>
        <v>119.262</v>
      </c>
      <c r="DH116" s="3">
        <f>(DH112+DH113)/2</f>
        <v>4.6414999999999997</v>
      </c>
      <c r="DI116" s="3">
        <f>(DI112+DI113)/2</f>
        <v>138.17099999999999</v>
      </c>
      <c r="DK116" s="3" t="s">
        <v>97</v>
      </c>
      <c r="DL116" s="3">
        <f>(SUM(D116,G116,J116,M116,P116,S116,V116,Y116,AB116,AE116,AH116,AK116,AN116,AQ116,AT116,AW116,AZ116,BC116,BF116,BI116,BL116,BO116,BR116,BU116,BX116,CA116,CD116,CG116,CJ116,CM116,CP116,CS116,CV116,CY116,DB116,DE116,DH116))/37</f>
        <v>4.9646979729729734</v>
      </c>
      <c r="DM116" s="3">
        <f>_xlfn.STDEV.P(D116,G116,J116,M116,P116,S116,V116,Y116,AB116,AE116,AH116,AK116,AN116,AQ116,AT116,AW116,AZ116,BC116,BF116,BI116,BL116,BO116,BR116,BU116,BX116,CA116,CD116,CG116,CJ116,CM116,CP116,CS116,CV116,CY116,DB116,DE116,DH116)</f>
        <v>4.8357597067854323</v>
      </c>
      <c r="DN116" s="3">
        <f>DM116/(SQRT(37))</f>
        <v>0.79499399864757658</v>
      </c>
    </row>
    <row r="117" spans="1:118" x14ac:dyDescent="0.65">
      <c r="DK117" s="3" t="s">
        <v>101</v>
      </c>
      <c r="DL117" s="3">
        <f>(SUM(E116,H116,K116,N116,Q116,T116,W116,Z116,AC116,AF116,AI116,AL116,AO116,AR116,AU116,AX116,BA116,BD116,BG116,BJ116,BM116,BP116,BS116,BV116,BY116,CB116,CE116,CH116,CK116,CN116,CQ116,CT116,CW116,CZ116,DC116,DF116,DI116))/37</f>
        <v>98.292136261261248</v>
      </c>
      <c r="DM117" s="3">
        <f>_xlfn.STDEV.P(E116,H116,K116,N116,Q116,T116,W116,Z116,AC116,AF116,AI116,AL116,AO116,AR116,AU116,AX116,BA116,BD116,BG116,BJ116,BM116,BP116,BS116,BV116,BY116,CB116,CE116,CH116,CK116,CN116,CQ116,CT116,CW116,CZ116,DC116,DF116,DI116)</f>
        <v>15.251675342606585</v>
      </c>
      <c r="DN117" s="3">
        <f>DM117/(SQRT(37))</f>
        <v>2.507359981034611</v>
      </c>
    </row>
    <row r="118" spans="1:118" x14ac:dyDescent="0.65">
      <c r="A118" t="s">
        <v>95</v>
      </c>
      <c r="C118">
        <v>96.25</v>
      </c>
      <c r="D118">
        <v>3.6434000000000002</v>
      </c>
      <c r="E118">
        <v>88.590999999999994</v>
      </c>
      <c r="F118">
        <v>96.103896103896105</v>
      </c>
      <c r="G118">
        <v>1.3053999999999999</v>
      </c>
      <c r="H118">
        <v>121.7353</v>
      </c>
      <c r="I118">
        <v>96.103896103896105</v>
      </c>
      <c r="J118">
        <v>2</v>
      </c>
      <c r="K118">
        <v>82.072000000000003</v>
      </c>
      <c r="L118">
        <v>96.103896103896105</v>
      </c>
      <c r="M118">
        <v>1</v>
      </c>
      <c r="N118">
        <v>99.013999999999996</v>
      </c>
      <c r="O118">
        <v>95.774647887323937</v>
      </c>
      <c r="P118">
        <v>0.19550000000000001</v>
      </c>
      <c r="Q118">
        <v>101.96899999999999</v>
      </c>
      <c r="R118">
        <v>95.774647887323937</v>
      </c>
      <c r="S118">
        <v>16.739999999999998</v>
      </c>
      <c r="T118">
        <v>104.833</v>
      </c>
      <c r="U118">
        <v>95.714285714285722</v>
      </c>
      <c r="V118">
        <v>0</v>
      </c>
      <c r="W118">
        <v>112.53</v>
      </c>
      <c r="X118">
        <v>95.652173913043484</v>
      </c>
      <c r="Y118">
        <v>3.988</v>
      </c>
      <c r="Z118">
        <v>79.989999999999995</v>
      </c>
      <c r="AA118">
        <v>95.588235294117652</v>
      </c>
      <c r="AB118">
        <v>16.119</v>
      </c>
      <c r="AC118">
        <v>59.430100000000003</v>
      </c>
      <c r="AD118">
        <v>95.454545454545453</v>
      </c>
      <c r="AE118">
        <v>0</v>
      </c>
      <c r="AF118">
        <v>79.537000000000006</v>
      </c>
      <c r="AG118">
        <v>95.454545454545453</v>
      </c>
      <c r="AH118">
        <v>0</v>
      </c>
      <c r="AI118">
        <v>94.566999999999993</v>
      </c>
      <c r="AJ118">
        <v>95.454545454545453</v>
      </c>
      <c r="AK118">
        <v>23.486000000000001</v>
      </c>
      <c r="AL118">
        <v>113.52200000000001</v>
      </c>
      <c r="AM118">
        <v>95.384615384615387</v>
      </c>
      <c r="AN118">
        <v>4.5819999999999999</v>
      </c>
      <c r="AO118">
        <v>105.5209</v>
      </c>
      <c r="AP118">
        <v>95.3125</v>
      </c>
      <c r="AQ118">
        <v>5.4050000000000002</v>
      </c>
      <c r="AR118">
        <v>98.278400000000005</v>
      </c>
      <c r="AS118">
        <v>95.3125</v>
      </c>
      <c r="AT118">
        <v>7.9930000000000003</v>
      </c>
      <c r="AU118">
        <v>96.227999999999994</v>
      </c>
      <c r="AV118">
        <v>95.238095238095227</v>
      </c>
      <c r="AW118">
        <v>0.11899999999999999</v>
      </c>
      <c r="AX118">
        <v>98.662000000000006</v>
      </c>
      <c r="AY118">
        <v>95.161290322580655</v>
      </c>
      <c r="AZ118">
        <v>8.6792999999999996</v>
      </c>
      <c r="BA118">
        <v>93.662999999999997</v>
      </c>
      <c r="BB118">
        <v>95.161290322580655</v>
      </c>
      <c r="BC118">
        <v>3</v>
      </c>
      <c r="BD118">
        <v>113.747</v>
      </c>
      <c r="BE118">
        <v>95.081967213114751</v>
      </c>
      <c r="BF118">
        <v>6.7995000000000001</v>
      </c>
      <c r="BG118">
        <v>83.943399999999997</v>
      </c>
      <c r="BH118">
        <v>96.666666666666671</v>
      </c>
      <c r="BI118">
        <v>5.5900999999999996</v>
      </c>
      <c r="BJ118">
        <v>88.725999999999999</v>
      </c>
      <c r="BK118">
        <v>96.610169491525426</v>
      </c>
      <c r="BL118">
        <v>1</v>
      </c>
      <c r="BM118">
        <v>80.117000000000004</v>
      </c>
      <c r="BN118">
        <v>96.551724137931032</v>
      </c>
      <c r="BO118">
        <v>1.9993000000000001</v>
      </c>
      <c r="BP118">
        <v>79.855000000000004</v>
      </c>
      <c r="BQ118">
        <v>96.551724137931032</v>
      </c>
      <c r="BR118">
        <v>7.54</v>
      </c>
      <c r="BS118">
        <v>95.917299999999997</v>
      </c>
      <c r="BT118">
        <v>96.428571428571431</v>
      </c>
      <c r="BU118">
        <v>3.5095999999999998</v>
      </c>
      <c r="BV118">
        <v>104.2997</v>
      </c>
      <c r="BW118">
        <v>96.428571428571431</v>
      </c>
      <c r="BX118">
        <v>2.4529999999999998</v>
      </c>
      <c r="BY118">
        <v>104.608</v>
      </c>
      <c r="BZ118">
        <v>96.428571428571431</v>
      </c>
      <c r="CA118">
        <v>4.1864999999999997</v>
      </c>
      <c r="CB118">
        <v>85.996099999999998</v>
      </c>
      <c r="CC118">
        <v>96.428571428571431</v>
      </c>
      <c r="CD118">
        <v>16.452999999999999</v>
      </c>
      <c r="CE118">
        <v>126.384</v>
      </c>
      <c r="CF118">
        <v>96.36363636363636</v>
      </c>
      <c r="CG118">
        <v>6.5959000000000003</v>
      </c>
      <c r="CH118">
        <v>102.0304</v>
      </c>
      <c r="CI118">
        <v>96.36363636363636</v>
      </c>
      <c r="CJ118">
        <v>0.92269999999999996</v>
      </c>
      <c r="CK118">
        <v>118.27</v>
      </c>
      <c r="CL118">
        <v>96.296296296296291</v>
      </c>
      <c r="CM118">
        <v>7.4999999999999997E-2</v>
      </c>
      <c r="CN118">
        <v>106.876</v>
      </c>
      <c r="CO118">
        <v>96.296296296296291</v>
      </c>
      <c r="CP118">
        <v>4.0990000000000002</v>
      </c>
      <c r="CQ118">
        <v>94.839600000000004</v>
      </c>
      <c r="CR118">
        <v>96.226415094339629</v>
      </c>
      <c r="CS118">
        <v>3.0009999999999999</v>
      </c>
      <c r="CT118">
        <v>96.439099999999996</v>
      </c>
      <c r="CU118">
        <v>96.15384615384616</v>
      </c>
      <c r="CV118">
        <v>9.0999999999999998E-2</v>
      </c>
      <c r="CW118">
        <v>104.479</v>
      </c>
      <c r="CX118">
        <v>96.078431372549019</v>
      </c>
      <c r="CY118">
        <v>5.0766999999999998</v>
      </c>
      <c r="CZ118">
        <v>98.588999999999999</v>
      </c>
      <c r="DA118">
        <v>96.078431372549019</v>
      </c>
      <c r="DB118">
        <v>1</v>
      </c>
      <c r="DC118">
        <v>99.739000000000004</v>
      </c>
      <c r="DD118">
        <v>95.454545454545453</v>
      </c>
      <c r="DE118">
        <v>4.7992999999999997</v>
      </c>
      <c r="DF118">
        <v>112.128</v>
      </c>
      <c r="DG118">
        <v>95.454545454545453</v>
      </c>
      <c r="DH118">
        <v>0.217</v>
      </c>
      <c r="DI118">
        <v>140.90899999999999</v>
      </c>
    </row>
    <row r="119" spans="1:118" x14ac:dyDescent="0.65">
      <c r="C119">
        <v>97.5</v>
      </c>
      <c r="D119">
        <v>4.8381999999999996</v>
      </c>
      <c r="E119">
        <v>92.594999999999999</v>
      </c>
      <c r="F119">
        <v>97.402597402597408</v>
      </c>
      <c r="G119">
        <v>2.1463999999999999</v>
      </c>
      <c r="H119">
        <v>114.402</v>
      </c>
      <c r="I119">
        <v>97.402597402597408</v>
      </c>
      <c r="J119">
        <v>2</v>
      </c>
      <c r="K119">
        <v>82.495000000000005</v>
      </c>
      <c r="L119">
        <v>97.402597402597408</v>
      </c>
      <c r="M119">
        <v>2.3180999999999998</v>
      </c>
      <c r="N119">
        <v>99.171999999999997</v>
      </c>
      <c r="O119">
        <v>97.183098591549296</v>
      </c>
      <c r="P119">
        <v>1.5774999999999999</v>
      </c>
      <c r="Q119">
        <v>106.892</v>
      </c>
      <c r="R119">
        <v>97.183098591549296</v>
      </c>
      <c r="S119">
        <v>12.215</v>
      </c>
      <c r="T119">
        <v>108.249</v>
      </c>
      <c r="U119">
        <v>97.142857142857139</v>
      </c>
      <c r="V119">
        <v>0.51</v>
      </c>
      <c r="W119">
        <v>113.49</v>
      </c>
      <c r="X119">
        <v>97.101449275362313</v>
      </c>
      <c r="Y119">
        <v>4</v>
      </c>
      <c r="Z119">
        <v>84.123000000000005</v>
      </c>
      <c r="AA119">
        <v>97.058823529411768</v>
      </c>
      <c r="AB119">
        <v>14.438000000000001</v>
      </c>
      <c r="AC119">
        <v>56.151200000000003</v>
      </c>
      <c r="AD119">
        <v>96.969696969696969</v>
      </c>
      <c r="AE119">
        <v>0.82099999999999995</v>
      </c>
      <c r="AF119">
        <v>79.91</v>
      </c>
      <c r="AG119">
        <v>96.969696969696969</v>
      </c>
      <c r="AH119">
        <v>0</v>
      </c>
      <c r="AI119">
        <v>95.055000000000007</v>
      </c>
      <c r="AJ119">
        <v>96.969696969696969</v>
      </c>
      <c r="AK119">
        <v>52.819000000000003</v>
      </c>
      <c r="AL119">
        <v>120.215</v>
      </c>
      <c r="AM119">
        <v>96.92307692307692</v>
      </c>
      <c r="AN119">
        <v>5</v>
      </c>
      <c r="AO119">
        <v>108.9622</v>
      </c>
      <c r="AP119">
        <v>96.875</v>
      </c>
      <c r="AQ119">
        <v>7.3680000000000003</v>
      </c>
      <c r="AR119">
        <v>92.956100000000006</v>
      </c>
      <c r="AS119">
        <v>96.875</v>
      </c>
      <c r="AT119">
        <v>8</v>
      </c>
      <c r="AU119">
        <v>90.543000000000006</v>
      </c>
      <c r="AV119">
        <v>96.825396825396822</v>
      </c>
      <c r="AW119">
        <v>1.1259999999999999</v>
      </c>
      <c r="AX119">
        <v>100.765</v>
      </c>
      <c r="AY119">
        <v>96.774193548387103</v>
      </c>
      <c r="AZ119">
        <v>8.8956</v>
      </c>
      <c r="BA119">
        <v>95.807000000000002</v>
      </c>
      <c r="BB119">
        <v>96.774193548387103</v>
      </c>
      <c r="BC119">
        <v>3.1663000000000001</v>
      </c>
      <c r="BD119">
        <v>118.976</v>
      </c>
      <c r="BE119">
        <v>96.721311475409834</v>
      </c>
      <c r="BF119">
        <v>4.4383999999999997</v>
      </c>
      <c r="BG119">
        <v>86.195800000000006</v>
      </c>
      <c r="BH119">
        <v>98.333333333333329</v>
      </c>
      <c r="BI119">
        <v>9.0980000000000008</v>
      </c>
      <c r="BJ119">
        <v>89.802000000000007</v>
      </c>
      <c r="BK119">
        <v>98.305084745762713</v>
      </c>
      <c r="BL119">
        <v>1</v>
      </c>
      <c r="BM119">
        <v>78.623000000000005</v>
      </c>
      <c r="BN119">
        <v>98.275862068965509</v>
      </c>
      <c r="BO119">
        <v>3.0991</v>
      </c>
      <c r="BP119">
        <v>79.816999999999993</v>
      </c>
      <c r="BQ119">
        <v>98.275862068965509</v>
      </c>
      <c r="BR119">
        <v>8.5860000000000003</v>
      </c>
      <c r="BS119">
        <v>88.372600000000006</v>
      </c>
      <c r="BT119">
        <v>98.214285714285708</v>
      </c>
      <c r="BU119">
        <v>2.3702999999999999</v>
      </c>
      <c r="BV119">
        <v>103.0491</v>
      </c>
      <c r="BW119">
        <v>98.214285714285708</v>
      </c>
      <c r="BX119">
        <v>2</v>
      </c>
      <c r="BY119">
        <v>107.628</v>
      </c>
      <c r="BZ119">
        <v>98.214285714285708</v>
      </c>
      <c r="CA119">
        <v>5.4142000000000001</v>
      </c>
      <c r="CB119">
        <v>84.147000000000006</v>
      </c>
      <c r="CC119">
        <v>98.214285714285708</v>
      </c>
      <c r="CD119">
        <v>19.277999999999999</v>
      </c>
      <c r="CE119">
        <v>126.366</v>
      </c>
      <c r="CF119">
        <v>98.181818181818187</v>
      </c>
      <c r="CG119">
        <v>7.6692</v>
      </c>
      <c r="CH119">
        <v>99.668800000000005</v>
      </c>
      <c r="CI119">
        <v>98.181818181818187</v>
      </c>
      <c r="CJ119">
        <v>0.46039999999999998</v>
      </c>
      <c r="CK119">
        <v>115.8</v>
      </c>
      <c r="CL119">
        <v>98.148148148148152</v>
      </c>
      <c r="CM119">
        <v>0</v>
      </c>
      <c r="CN119">
        <v>103.559</v>
      </c>
      <c r="CO119">
        <v>98.148148148148152</v>
      </c>
      <c r="CP119">
        <v>5.8719999999999999</v>
      </c>
      <c r="CQ119">
        <v>94.635400000000004</v>
      </c>
      <c r="CR119">
        <v>98.113207547169807</v>
      </c>
      <c r="CS119">
        <v>4.2140000000000004</v>
      </c>
      <c r="CT119">
        <v>95.510599999999997</v>
      </c>
      <c r="CU119">
        <v>98.076923076923066</v>
      </c>
      <c r="CV119">
        <v>0</v>
      </c>
      <c r="CW119">
        <v>101.568</v>
      </c>
      <c r="CX119">
        <v>98.039215686274503</v>
      </c>
      <c r="CY119">
        <v>4.5715000000000003</v>
      </c>
      <c r="CZ119">
        <v>98.43</v>
      </c>
      <c r="DA119">
        <v>98.039215686274503</v>
      </c>
      <c r="DB119">
        <v>1</v>
      </c>
      <c r="DC119">
        <v>97.004999999999995</v>
      </c>
      <c r="DD119">
        <v>97.727272727272734</v>
      </c>
      <c r="DE119">
        <v>4.3269000000000002</v>
      </c>
      <c r="DF119">
        <v>111.35599999999999</v>
      </c>
      <c r="DG119">
        <v>97.727272727272734</v>
      </c>
      <c r="DH119">
        <v>0.56000000000000005</v>
      </c>
      <c r="DI119">
        <v>139.101</v>
      </c>
    </row>
    <row r="120" spans="1:118" x14ac:dyDescent="0.65">
      <c r="C120">
        <v>98.75</v>
      </c>
      <c r="D120">
        <v>6.0205000000000002</v>
      </c>
      <c r="E120">
        <v>96.622</v>
      </c>
      <c r="F120">
        <v>98.701298701298697</v>
      </c>
      <c r="G120">
        <v>3.4824999999999999</v>
      </c>
      <c r="H120">
        <v>109.1228</v>
      </c>
      <c r="I120">
        <v>98.701298701298697</v>
      </c>
      <c r="J120">
        <v>2.3313999999999999</v>
      </c>
      <c r="K120">
        <v>81.602999999999994</v>
      </c>
      <c r="L120">
        <v>98.701298701298697</v>
      </c>
      <c r="M120">
        <v>4.8907999999999996</v>
      </c>
      <c r="N120">
        <v>98.194999999999993</v>
      </c>
      <c r="O120">
        <v>98.591549295774655</v>
      </c>
      <c r="P120">
        <v>3.6684999999999999</v>
      </c>
      <c r="Q120">
        <v>110.65300000000001</v>
      </c>
      <c r="R120">
        <v>98.591549295774655</v>
      </c>
      <c r="S120">
        <v>8.9380000000000006</v>
      </c>
      <c r="T120">
        <v>109.123</v>
      </c>
      <c r="U120">
        <v>98.571428571428584</v>
      </c>
      <c r="V120">
        <v>2.02</v>
      </c>
      <c r="W120">
        <v>109.94</v>
      </c>
      <c r="X120">
        <v>98.550724637681171</v>
      </c>
      <c r="Y120">
        <v>4.7069999999999999</v>
      </c>
      <c r="Z120">
        <v>85.304000000000002</v>
      </c>
      <c r="AA120">
        <v>98.529411764705884</v>
      </c>
      <c r="AB120">
        <v>11.005000000000001</v>
      </c>
      <c r="AC120">
        <v>49.674399999999999</v>
      </c>
      <c r="AD120">
        <v>98.484848484848484</v>
      </c>
      <c r="AE120">
        <v>1</v>
      </c>
      <c r="AF120">
        <v>79.644999999999996</v>
      </c>
      <c r="AG120">
        <v>98.484848484848484</v>
      </c>
      <c r="AH120">
        <v>0</v>
      </c>
      <c r="AI120">
        <v>93.843999999999994</v>
      </c>
      <c r="AJ120">
        <v>98.484848484848484</v>
      </c>
      <c r="AK120">
        <v>93.23</v>
      </c>
      <c r="AL120">
        <v>125.39700000000001</v>
      </c>
      <c r="AM120">
        <v>98.461538461538467</v>
      </c>
      <c r="AN120">
        <v>4.5410000000000004</v>
      </c>
      <c r="AO120">
        <v>109.7769</v>
      </c>
      <c r="AP120">
        <v>98.4375</v>
      </c>
      <c r="AQ120">
        <v>9.2639999999999993</v>
      </c>
      <c r="AR120">
        <v>87.617099999999994</v>
      </c>
      <c r="AS120">
        <v>98.4375</v>
      </c>
      <c r="AT120">
        <v>8.8260000000000005</v>
      </c>
      <c r="AU120">
        <v>82.277000000000001</v>
      </c>
      <c r="AV120">
        <v>98.412698412698404</v>
      </c>
      <c r="AW120">
        <v>1.958</v>
      </c>
      <c r="AX120">
        <v>102.376</v>
      </c>
      <c r="AY120">
        <v>98.387096774193552</v>
      </c>
      <c r="AZ120">
        <v>7.1466000000000003</v>
      </c>
      <c r="BA120">
        <v>92.861000000000004</v>
      </c>
      <c r="BB120">
        <v>98.387096774193552</v>
      </c>
      <c r="BC120">
        <v>3.9925999999999999</v>
      </c>
      <c r="BD120">
        <v>119</v>
      </c>
      <c r="BE120">
        <v>98.360655737704917</v>
      </c>
      <c r="BF120">
        <v>3.7997000000000001</v>
      </c>
      <c r="BG120">
        <v>86.455799999999996</v>
      </c>
      <c r="BH120">
        <v>100</v>
      </c>
      <c r="BI120">
        <v>11.7461</v>
      </c>
      <c r="BJ120">
        <v>87.161000000000001</v>
      </c>
      <c r="BK120">
        <v>100</v>
      </c>
      <c r="BL120">
        <v>1</v>
      </c>
      <c r="BM120">
        <v>76.843000000000004</v>
      </c>
      <c r="BN120">
        <v>100</v>
      </c>
      <c r="BO120">
        <v>4.4188000000000001</v>
      </c>
      <c r="BP120">
        <v>77.731999999999999</v>
      </c>
      <c r="BQ120">
        <v>100</v>
      </c>
      <c r="BR120">
        <v>8.5</v>
      </c>
      <c r="BS120">
        <v>78.411199999999994</v>
      </c>
      <c r="BT120">
        <v>100</v>
      </c>
      <c r="BU120">
        <v>1.4878</v>
      </c>
      <c r="BV120">
        <v>100.80840000000001</v>
      </c>
      <c r="BW120">
        <v>100</v>
      </c>
      <c r="BX120">
        <v>2.71</v>
      </c>
      <c r="BY120">
        <v>106.44499999999999</v>
      </c>
      <c r="BZ120">
        <v>100</v>
      </c>
      <c r="CA120">
        <v>5.9195000000000002</v>
      </c>
      <c r="CB120">
        <v>82.440200000000004</v>
      </c>
      <c r="CC120">
        <v>100</v>
      </c>
      <c r="CD120">
        <v>20.065000000000001</v>
      </c>
      <c r="CE120">
        <v>118.874</v>
      </c>
      <c r="CF120">
        <v>100</v>
      </c>
      <c r="CG120">
        <v>8.2326999999999995</v>
      </c>
      <c r="CH120">
        <v>91.927099999999996</v>
      </c>
      <c r="CI120">
        <v>100</v>
      </c>
      <c r="CJ120">
        <v>0</v>
      </c>
      <c r="CK120">
        <v>106.62</v>
      </c>
      <c r="CL120">
        <v>100</v>
      </c>
      <c r="CM120">
        <v>0.48399999999999999</v>
      </c>
      <c r="CN120">
        <v>95.641000000000005</v>
      </c>
      <c r="CO120">
        <v>100</v>
      </c>
      <c r="CP120">
        <v>5.7779999999999996</v>
      </c>
      <c r="CQ120">
        <v>89.525999999999996</v>
      </c>
      <c r="CR120">
        <v>100</v>
      </c>
      <c r="CS120">
        <v>5.9050000000000002</v>
      </c>
      <c r="CT120">
        <v>93.802099999999996</v>
      </c>
      <c r="CU120">
        <v>100</v>
      </c>
      <c r="CV120">
        <v>0.45200000000000001</v>
      </c>
      <c r="CW120">
        <v>99.825000000000003</v>
      </c>
      <c r="CX120">
        <v>100</v>
      </c>
      <c r="CY120">
        <v>4.0754999999999999</v>
      </c>
      <c r="CZ120">
        <v>92.85</v>
      </c>
      <c r="DA120">
        <v>100</v>
      </c>
      <c r="DB120">
        <v>1.702</v>
      </c>
      <c r="DC120">
        <v>90.605000000000004</v>
      </c>
      <c r="DD120">
        <v>100</v>
      </c>
      <c r="DE120">
        <v>4.1391</v>
      </c>
      <c r="DF120">
        <v>107.486</v>
      </c>
      <c r="DG120">
        <v>100</v>
      </c>
      <c r="DH120">
        <v>1.54</v>
      </c>
      <c r="DI120">
        <v>128.80699999999999</v>
      </c>
    </row>
    <row r="121" spans="1:118" x14ac:dyDescent="0.65">
      <c r="C121">
        <v>100</v>
      </c>
      <c r="D121">
        <v>6.3879000000000001</v>
      </c>
      <c r="E121">
        <v>100.506</v>
      </c>
      <c r="F121">
        <v>100</v>
      </c>
      <c r="G121">
        <v>4.6142000000000003</v>
      </c>
      <c r="H121">
        <v>105.2213</v>
      </c>
      <c r="I121">
        <v>100</v>
      </c>
      <c r="J121">
        <v>3.7997999999999998</v>
      </c>
      <c r="K121">
        <v>76.605999999999995</v>
      </c>
      <c r="L121">
        <v>100</v>
      </c>
      <c r="M121">
        <v>7.391</v>
      </c>
      <c r="N121">
        <v>100.10899999999999</v>
      </c>
      <c r="O121">
        <v>100</v>
      </c>
      <c r="P121">
        <v>7.1384999999999996</v>
      </c>
      <c r="Q121">
        <v>108.804</v>
      </c>
      <c r="R121">
        <v>100</v>
      </c>
      <c r="S121">
        <v>7.25</v>
      </c>
      <c r="T121">
        <v>105.178</v>
      </c>
      <c r="U121">
        <v>100</v>
      </c>
      <c r="V121">
        <v>4.53</v>
      </c>
      <c r="W121">
        <v>100.88</v>
      </c>
      <c r="X121">
        <v>100</v>
      </c>
      <c r="Y121">
        <v>5</v>
      </c>
      <c r="Z121">
        <v>80.659000000000006</v>
      </c>
      <c r="AA121">
        <v>100</v>
      </c>
      <c r="AB121">
        <v>8.6940000000000008</v>
      </c>
      <c r="AC121">
        <v>41.917999999999999</v>
      </c>
      <c r="AD121">
        <v>100</v>
      </c>
      <c r="AE121">
        <v>1.61</v>
      </c>
      <c r="AF121">
        <v>78.588999999999999</v>
      </c>
      <c r="AG121">
        <v>100</v>
      </c>
      <c r="AH121">
        <v>0.36399999999999999</v>
      </c>
      <c r="AI121">
        <v>87.192999999999998</v>
      </c>
      <c r="AJ121">
        <v>100</v>
      </c>
      <c r="AK121">
        <v>118.815</v>
      </c>
      <c r="AL121">
        <v>123.443</v>
      </c>
      <c r="AM121">
        <v>100</v>
      </c>
      <c r="AN121">
        <v>4.2409999999999997</v>
      </c>
      <c r="AO121">
        <v>103.3502</v>
      </c>
      <c r="AP121">
        <v>100</v>
      </c>
      <c r="AQ121">
        <v>11.423999999999999</v>
      </c>
      <c r="AR121">
        <v>84.265000000000001</v>
      </c>
      <c r="AS121">
        <v>100</v>
      </c>
      <c r="AT121">
        <v>8.24</v>
      </c>
      <c r="AU121">
        <v>71.986999999999995</v>
      </c>
      <c r="AV121">
        <v>100</v>
      </c>
      <c r="AW121">
        <v>2.7229999999999999</v>
      </c>
      <c r="AX121">
        <v>99.183999999999997</v>
      </c>
      <c r="AY121">
        <v>100</v>
      </c>
      <c r="AZ121">
        <v>6.4348000000000001</v>
      </c>
      <c r="BA121">
        <v>90.850999999999999</v>
      </c>
      <c r="BB121">
        <v>100</v>
      </c>
      <c r="BC121">
        <v>4.9874999999999998</v>
      </c>
      <c r="BD121">
        <v>112.077</v>
      </c>
      <c r="BE121">
        <v>100</v>
      </c>
      <c r="BF121">
        <v>5.1755000000000004</v>
      </c>
      <c r="BG121">
        <v>84.127300000000005</v>
      </c>
      <c r="DL121" t="s">
        <v>98</v>
      </c>
      <c r="DM121" t="s">
        <v>99</v>
      </c>
      <c r="DN121" t="s">
        <v>100</v>
      </c>
    </row>
    <row r="122" spans="1:118" s="3" customFormat="1" x14ac:dyDescent="0.65">
      <c r="A122" s="2" t="s">
        <v>96</v>
      </c>
      <c r="B122" s="2"/>
      <c r="D122" s="3">
        <f>(D118+D119+D120+D121)/4</f>
        <v>5.2225000000000001</v>
      </c>
      <c r="E122" s="3">
        <f>(E118+E119+E120+E121)/4</f>
        <v>94.578499999999991</v>
      </c>
      <c r="G122" s="3">
        <f>(G118+G119+G120+G121)/4</f>
        <v>2.8871250000000002</v>
      </c>
      <c r="H122" s="3">
        <f>(H118+H119+H120+H121)/4</f>
        <v>112.62034999999999</v>
      </c>
      <c r="J122" s="3">
        <f>(J118+J119+J120+J121)/4</f>
        <v>2.5327999999999999</v>
      </c>
      <c r="K122" s="3">
        <f>(K118+K119+K120+K121)/4</f>
        <v>80.694000000000003</v>
      </c>
      <c r="M122" s="3">
        <f>(M118+M119+M120+M121)/4</f>
        <v>3.899975</v>
      </c>
      <c r="N122" s="3">
        <f>(N118+N119+N120+N121)/4</f>
        <v>99.122499999999988</v>
      </c>
      <c r="P122" s="3">
        <f>(P118+P119+P120)/3</f>
        <v>1.8138333333333332</v>
      </c>
      <c r="Q122" s="3">
        <f>(Q118+Q119+Q120)/3</f>
        <v>106.50466666666667</v>
      </c>
      <c r="S122" s="3">
        <f>(S118+S119+S120)/3</f>
        <v>12.631</v>
      </c>
      <c r="T122" s="3">
        <f>(T118+T119+T120)/3</f>
        <v>107.40166666666666</v>
      </c>
      <c r="V122" s="3">
        <f>(V118+V119+V120+V121)/4</f>
        <v>1.7650000000000001</v>
      </c>
      <c r="W122" s="3">
        <f>(W118+W119+W120+W121)/4</f>
        <v>109.21</v>
      </c>
      <c r="Y122" s="3">
        <f>(Y118+Y119+Y120+Y121)/4</f>
        <v>4.4237500000000001</v>
      </c>
      <c r="Z122" s="3">
        <f>(Z118+Z119+Z120+Z121)/4</f>
        <v>82.519000000000005</v>
      </c>
      <c r="AB122" s="3">
        <f>(AB118+AB119+AB120+AB121)/4</f>
        <v>12.564000000000002</v>
      </c>
      <c r="AC122" s="3">
        <f>(AC118+AC119+AC120+AC121)/4</f>
        <v>51.793424999999999</v>
      </c>
      <c r="AE122" s="3">
        <f>(AE118+AE119+AE120+AE121)/4</f>
        <v>0.85775000000000001</v>
      </c>
      <c r="AF122" s="3">
        <f>(AF118+AF119+AF120+AF121)/4</f>
        <v>79.420249999999996</v>
      </c>
      <c r="AH122" s="3">
        <f>(AH118+AH119+AH120)/3</f>
        <v>0</v>
      </c>
      <c r="AI122" s="3">
        <f>(AI118+AI119+AI120)/3</f>
        <v>94.488666666666674</v>
      </c>
      <c r="AK122" s="3">
        <f>(AK118+AK119+AK120)/3</f>
        <v>56.511666666666677</v>
      </c>
      <c r="AL122" s="3">
        <f>(AL118+AL119+AL120)/3</f>
        <v>119.71133333333334</v>
      </c>
      <c r="AN122" s="3">
        <f>(AN118+AN119+AN120+AN121)/4</f>
        <v>4.5910000000000002</v>
      </c>
      <c r="AO122" s="3">
        <f>(AO118+AO119+AO120+AO121)/4</f>
        <v>106.90254999999999</v>
      </c>
      <c r="AQ122" s="3">
        <f>(AQ118+AQ119+AQ120+AQ121)/4</f>
        <v>8.3652499999999996</v>
      </c>
      <c r="AR122" s="3">
        <f>(AR118+AR119+AR120+AR121)/4</f>
        <v>90.779150000000001</v>
      </c>
      <c r="AT122" s="3">
        <f>(AT118+AT119+AT120+AT121)/4</f>
        <v>8.2647500000000012</v>
      </c>
      <c r="AU122" s="3">
        <f>(AU118+AU119+AU120+AU121)/4</f>
        <v>85.258749999999992</v>
      </c>
      <c r="AW122" s="3">
        <f>(AW118+AW119+AW120+AW121)/4</f>
        <v>1.4815</v>
      </c>
      <c r="AX122" s="3">
        <f>(AX118+AX119+AX120+AX121)/4</f>
        <v>100.24674999999999</v>
      </c>
      <c r="AZ122" s="3">
        <f>(AZ118+AZ119+AZ120)/3</f>
        <v>8.240499999999999</v>
      </c>
      <c r="BA122" s="3">
        <f>(BA118+BA119+BA120)/3</f>
        <v>94.110333333333344</v>
      </c>
      <c r="BC122" s="3">
        <f>(BC118+BC119+BC120)/3</f>
        <v>3.3862999999999999</v>
      </c>
      <c r="BD122" s="3">
        <f>(BD118+BD119+BD120)/3</f>
        <v>117.241</v>
      </c>
      <c r="BF122" s="3">
        <f>(BF118+BF119+BF120)/3</f>
        <v>5.0125333333333328</v>
      </c>
      <c r="BG122" s="3">
        <f>(BG118+BG119+BG120)/3</f>
        <v>85.53166666666668</v>
      </c>
      <c r="BI122" s="3">
        <f>(BI118+BI119+BI120)/3</f>
        <v>8.8114000000000008</v>
      </c>
      <c r="BJ122" s="3">
        <f>(BJ118+BJ119+BJ120)/3</f>
        <v>88.563000000000002</v>
      </c>
      <c r="BL122" s="3">
        <f>(BL118+BL119+BL120)/3</f>
        <v>1</v>
      </c>
      <c r="BM122" s="3">
        <f>(BM118+BM119+BM120)/3</f>
        <v>78.527666666666676</v>
      </c>
      <c r="BO122" s="3">
        <f>(BO118+BO119)/2</f>
        <v>2.5491999999999999</v>
      </c>
      <c r="BP122" s="3">
        <f>(BP118+BP119)/2</f>
        <v>79.835999999999999</v>
      </c>
      <c r="BR122" s="3">
        <f>(BR118+BR119+BR120)/3</f>
        <v>8.2086666666666677</v>
      </c>
      <c r="BS122" s="3">
        <f>(BS118+BS119+BS120)/3</f>
        <v>87.567033333333328</v>
      </c>
      <c r="BU122" s="3">
        <f>(BU118+BU119+BU120)/3</f>
        <v>2.4558999999999997</v>
      </c>
      <c r="BV122" s="3">
        <f>(BV118+BV119+BV120)/3</f>
        <v>102.71906666666666</v>
      </c>
      <c r="BX122" s="3">
        <f>(BX118+BX119+BX120)/3</f>
        <v>2.3876666666666666</v>
      </c>
      <c r="BY122" s="3">
        <f>(BY118+BY119+BY120)/3</f>
        <v>106.22699999999999</v>
      </c>
      <c r="CA122" s="3">
        <f>(CA118+CA119)/2</f>
        <v>4.8003499999999999</v>
      </c>
      <c r="CB122" s="3">
        <f>(CB118+CB119)/2</f>
        <v>85.071550000000002</v>
      </c>
      <c r="CD122" s="3">
        <f>(CD118+CD119+CD120)/3</f>
        <v>18.598666666666663</v>
      </c>
      <c r="CE122" s="3">
        <f>(CE118+CE119+CE120)/3</f>
        <v>123.87466666666667</v>
      </c>
      <c r="CG122" s="3">
        <f>(CG118+CG119+CG120)/3</f>
        <v>7.4992666666666663</v>
      </c>
      <c r="CH122" s="3">
        <f>(CH118+CH119+CH120)/3</f>
        <v>97.875433333333334</v>
      </c>
      <c r="CJ122" s="3">
        <f>(CJ118+CJ119)/2</f>
        <v>0.69155</v>
      </c>
      <c r="CK122" s="3">
        <f>(CK118+CK119)/2</f>
        <v>117.035</v>
      </c>
      <c r="CM122" s="3">
        <f>(CM118+CM119+CM120)/3</f>
        <v>0.18633333333333332</v>
      </c>
      <c r="CN122" s="3">
        <f>(CN118+CN119+CN120)/3</f>
        <v>102.02533333333334</v>
      </c>
      <c r="CP122" s="3">
        <f>(CP118+CP119+CP120)/3</f>
        <v>5.2496666666666663</v>
      </c>
      <c r="CQ122" s="3">
        <f>(CQ118+CQ119+CQ120)/3</f>
        <v>93.000333333333344</v>
      </c>
      <c r="CS122" s="3">
        <f>(CS118+CS119+CS120)/3</f>
        <v>4.373333333333334</v>
      </c>
      <c r="CT122" s="3">
        <f>(CT118+CT119+CT120)/3</f>
        <v>95.250600000000006</v>
      </c>
      <c r="CV122" s="3">
        <f>(CV118+CV119)/2</f>
        <v>4.5499999999999999E-2</v>
      </c>
      <c r="CW122" s="3">
        <f>(CW118+CW119)/2</f>
        <v>103.0235</v>
      </c>
      <c r="CY122" s="3">
        <f>(CY118+CY119+CY120)/3</f>
        <v>4.5745666666666667</v>
      </c>
      <c r="CZ122" s="3">
        <f>(CZ118+CZ119+CZ120)/3</f>
        <v>96.623000000000005</v>
      </c>
      <c r="DB122" s="3">
        <f>(DB118+DB119+DB120)/3</f>
        <v>1.234</v>
      </c>
      <c r="DC122" s="3">
        <f>(DC118+DC119+DC120)/3</f>
        <v>95.783000000000001</v>
      </c>
      <c r="DE122" s="3">
        <f>(DE118+DE119)/2</f>
        <v>4.5631000000000004</v>
      </c>
      <c r="DF122" s="3">
        <f>(DF118+DF119)/2</f>
        <v>111.74199999999999</v>
      </c>
      <c r="DH122" s="3">
        <f>(DH118+DH119+DH120)/3</f>
        <v>0.77233333333333343</v>
      </c>
      <c r="DI122" s="3">
        <f>(DI118+DI119+DI120)/3</f>
        <v>136.27233333333334</v>
      </c>
      <c r="DK122" s="3" t="s">
        <v>97</v>
      </c>
      <c r="DL122" s="3">
        <f>(SUM(D122,G122,J122,M122,P122,S122,V122,Y122,AB122,AE122,AH122,AK122,AN122,AQ122,AT122,AW122,AZ122,BC122,BF122,BI122,BL122,BO122,BR122,BU122,BX122,CA122,CD122,CG122,CJ122,CM122,CP122,CS122,CV122,CY122,DB122,DE122,DH122))/37</f>
        <v>6.012236036036037</v>
      </c>
      <c r="DM122" s="3">
        <f>_xlfn.STDEV.P(D122,G122,J122,M122,P122,S122,V122,Y122,AB122,AE122,AH122,AK122,AN122,AQ122,AT122,AW122,AZ122,BC122,BF122,BI122,BL122,BO122,BR122,BU122,BX122,CA122,CD122,CG122,CJ122,CM122,CP122,CS122,CV122,CY122,DB122,DE122,DH122)</f>
        <v>9.3056800340503099</v>
      </c>
      <c r="DN122" s="3">
        <f>DM122/(SQRT(37))</f>
        <v>1.5298443737855538</v>
      </c>
    </row>
    <row r="123" spans="1:118" x14ac:dyDescent="0.65">
      <c r="DK123" s="3" t="s">
        <v>101</v>
      </c>
      <c r="DL123" s="3">
        <f>(SUM(E122,H122,K122,N122,Q122,T122,W122,Z122,AC122,AF122,AI122,AL122,AO122,AR122,AU122,AX122,BA122,BD122,BG122,BJ122,BM122,BP122,BS122,BV122,BY122,CB122,CE122,CH122,CK122,CN122,CQ122,CT122,CW122,CZ122,DC122,DF122,DI122))/37</f>
        <v>97.814893918918898</v>
      </c>
      <c r="DM123" s="3">
        <f>_xlfn.STDEV.P(E122,H122,K122,N122,Q122,T122,W122,Z122,AC122,AF122,AI122,AL122,AO122,AR122,AU122,AX122,BA122,BD122,BG122,BJ122,BM122,BP122,BS122,BV122,BY122,CB122,CE122,CH122,CK122,CN122,CQ122,CT122,CW122,CZ122,DC122,DF122,DI122)</f>
        <v>15.408773627204569</v>
      </c>
      <c r="DN123" s="3">
        <f>DM123/(SQRT(37))</f>
        <v>2.5331867799299284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G12" sqref="G12"/>
    </sheetView>
  </sheetViews>
  <sheetFormatPr defaultRowHeight="14.25" x14ac:dyDescent="0.65"/>
  <cols>
    <col min="1" max="1" width="21" customWidth="1"/>
    <col min="2" max="5" width="8.81640625" style="5"/>
  </cols>
  <sheetData>
    <row r="1" spans="1:5" x14ac:dyDescent="0.65">
      <c r="A1" t="s">
        <v>102</v>
      </c>
      <c r="C1" s="5" t="s">
        <v>98</v>
      </c>
      <c r="D1" s="5" t="s">
        <v>99</v>
      </c>
      <c r="E1" s="5" t="s">
        <v>100</v>
      </c>
    </row>
    <row r="2" spans="1:5" x14ac:dyDescent="0.65">
      <c r="A2" s="6">
        <v>5</v>
      </c>
      <c r="B2" s="5" t="s">
        <v>97</v>
      </c>
      <c r="C2" s="5">
        <v>6.9234830630630633</v>
      </c>
      <c r="D2" s="5">
        <v>3.7757336060469351</v>
      </c>
      <c r="E2" s="5">
        <v>0.62072678116892099</v>
      </c>
    </row>
    <row r="3" spans="1:5" x14ac:dyDescent="0.65">
      <c r="A3" s="6"/>
      <c r="B3" s="5" t="s">
        <v>101</v>
      </c>
      <c r="C3" s="5">
        <v>172.82508063063065</v>
      </c>
      <c r="D3" s="5">
        <v>28.307224045283867</v>
      </c>
      <c r="E3" s="5">
        <v>4.6536789664705269</v>
      </c>
    </row>
    <row r="4" spans="1:5" x14ac:dyDescent="0.65">
      <c r="A4" s="6">
        <v>10</v>
      </c>
      <c r="B4" s="5" t="s">
        <v>97</v>
      </c>
      <c r="C4" s="5">
        <v>7.9403454954954951</v>
      </c>
      <c r="D4" s="5">
        <v>6.7980221509817653</v>
      </c>
      <c r="E4" s="5">
        <v>1.117587957300789</v>
      </c>
    </row>
    <row r="5" spans="1:5" x14ac:dyDescent="0.65">
      <c r="A5" s="6"/>
      <c r="B5" s="5" t="s">
        <v>101</v>
      </c>
      <c r="C5" s="5">
        <v>137.24117297297298</v>
      </c>
      <c r="D5" s="5">
        <v>23.597147395683461</v>
      </c>
      <c r="E5" s="5">
        <v>3.8793471351456104</v>
      </c>
    </row>
    <row r="6" spans="1:5" x14ac:dyDescent="0.65">
      <c r="A6" s="6">
        <v>15</v>
      </c>
      <c r="B6" s="5" t="s">
        <v>97</v>
      </c>
      <c r="C6" s="5">
        <v>8.0128603603603565</v>
      </c>
      <c r="D6" s="5">
        <v>5.7821779322485209</v>
      </c>
      <c r="E6" s="5">
        <v>0.95058419648104175</v>
      </c>
    </row>
    <row r="7" spans="1:5" x14ac:dyDescent="0.65">
      <c r="A7" s="6"/>
      <c r="B7" s="5" t="s">
        <v>101</v>
      </c>
      <c r="C7" s="5">
        <v>98.361563513513531</v>
      </c>
      <c r="D7" s="5">
        <v>18.406052824304574</v>
      </c>
      <c r="E7" s="5">
        <v>3.0259364446045836</v>
      </c>
    </row>
    <row r="8" spans="1:5" x14ac:dyDescent="0.65">
      <c r="A8" s="6">
        <v>20</v>
      </c>
      <c r="B8" s="5" t="s">
        <v>97</v>
      </c>
      <c r="C8" s="5">
        <v>7.4387747747747719</v>
      </c>
      <c r="D8" s="5">
        <v>4.9968924898408753</v>
      </c>
      <c r="E8" s="5">
        <v>0.82148406500358528</v>
      </c>
    </row>
    <row r="9" spans="1:5" x14ac:dyDescent="0.65">
      <c r="A9" s="6"/>
      <c r="B9" s="5" t="s">
        <v>101</v>
      </c>
      <c r="C9" s="5">
        <v>84.08739301801802</v>
      </c>
      <c r="D9" s="5">
        <v>14.914535493765676</v>
      </c>
      <c r="E9" s="5">
        <v>2.4519345313048841</v>
      </c>
    </row>
    <row r="10" spans="1:5" x14ac:dyDescent="0.65">
      <c r="A10" s="6">
        <v>25</v>
      </c>
      <c r="B10" s="5" t="s">
        <v>97</v>
      </c>
      <c r="C10" s="5">
        <v>7.2993290540540556</v>
      </c>
      <c r="D10" s="5">
        <v>4.1380253864447454</v>
      </c>
      <c r="E10" s="5">
        <v>0.68028718297537594</v>
      </c>
    </row>
    <row r="11" spans="1:5" x14ac:dyDescent="0.65">
      <c r="A11" s="6"/>
      <c r="B11" s="5" t="s">
        <v>101</v>
      </c>
      <c r="C11" s="5">
        <v>83.378914639639646</v>
      </c>
      <c r="D11" s="5">
        <v>14.614748643473575</v>
      </c>
      <c r="E11" s="5">
        <v>2.4026498767094</v>
      </c>
    </row>
    <row r="12" spans="1:5" x14ac:dyDescent="0.65">
      <c r="A12" s="6">
        <v>30</v>
      </c>
      <c r="B12" s="5" t="s">
        <v>97</v>
      </c>
      <c r="C12" s="5">
        <v>6.1251277027027013</v>
      </c>
      <c r="D12" s="5">
        <v>3.3156458537300959</v>
      </c>
      <c r="E12" s="5">
        <v>0.5450888206164346</v>
      </c>
    </row>
    <row r="13" spans="1:5" x14ac:dyDescent="0.65">
      <c r="A13" s="6"/>
      <c r="B13" s="5" t="s">
        <v>101</v>
      </c>
      <c r="C13" s="5">
        <v>84.718350450450458</v>
      </c>
      <c r="D13" s="5">
        <v>14.207138809886585</v>
      </c>
      <c r="E13" s="5">
        <v>2.3356392328519937</v>
      </c>
    </row>
    <row r="14" spans="1:5" x14ac:dyDescent="0.65">
      <c r="A14" s="6">
        <v>35</v>
      </c>
      <c r="B14" s="5" t="s">
        <v>97</v>
      </c>
      <c r="C14" s="5">
        <v>6.1938409909909913</v>
      </c>
      <c r="D14" s="5">
        <v>3.0295988496918143</v>
      </c>
      <c r="E14" s="5">
        <v>0.49806298283080963</v>
      </c>
    </row>
    <row r="15" spans="1:5" x14ac:dyDescent="0.65">
      <c r="A15" s="6"/>
      <c r="B15" s="5" t="s">
        <v>101</v>
      </c>
      <c r="C15" s="5">
        <v>88.046362162162183</v>
      </c>
      <c r="D15" s="5">
        <v>15.296007975294181</v>
      </c>
      <c r="E15" s="5">
        <v>2.5146482209530321</v>
      </c>
    </row>
    <row r="16" spans="1:5" x14ac:dyDescent="0.65">
      <c r="A16" s="6">
        <v>40</v>
      </c>
      <c r="B16" s="5" t="s">
        <v>97</v>
      </c>
      <c r="C16" s="5">
        <v>6.7532448198198205</v>
      </c>
      <c r="D16" s="5">
        <v>4.5170626108882406</v>
      </c>
      <c r="E16" s="5">
        <v>0.74260051882491995</v>
      </c>
    </row>
    <row r="17" spans="1:5" x14ac:dyDescent="0.65">
      <c r="A17" s="6"/>
      <c r="B17" s="5" t="s">
        <v>101</v>
      </c>
      <c r="C17" s="5">
        <v>91.003300450450425</v>
      </c>
      <c r="D17" s="5">
        <v>15.262869865353474</v>
      </c>
      <c r="E17" s="5">
        <v>2.5092003492375663</v>
      </c>
    </row>
    <row r="18" spans="1:5" x14ac:dyDescent="0.65">
      <c r="A18" s="6">
        <v>45</v>
      </c>
      <c r="B18" s="5" t="s">
        <v>97</v>
      </c>
      <c r="C18" s="5">
        <v>7.5234860360360365</v>
      </c>
      <c r="D18" s="5">
        <v>8.2373769019084921</v>
      </c>
      <c r="E18" s="5">
        <v>1.3542164207262977</v>
      </c>
    </row>
    <row r="19" spans="1:5" x14ac:dyDescent="0.65">
      <c r="A19" s="6"/>
      <c r="B19" s="5" t="s">
        <v>101</v>
      </c>
      <c r="C19" s="5">
        <v>92.201365090090093</v>
      </c>
      <c r="D19" s="5">
        <v>14.896903331450343</v>
      </c>
      <c r="E19" s="5">
        <v>2.4490358216762398</v>
      </c>
    </row>
    <row r="20" spans="1:5" x14ac:dyDescent="0.65">
      <c r="A20" s="6">
        <v>50</v>
      </c>
      <c r="B20" s="5" t="s">
        <v>97</v>
      </c>
      <c r="C20" s="5">
        <v>7.9385695945945933</v>
      </c>
      <c r="D20" s="5">
        <v>10.611034807227972</v>
      </c>
      <c r="E20" s="5">
        <v>1.7444433765701757</v>
      </c>
    </row>
    <row r="21" spans="1:5" x14ac:dyDescent="0.65">
      <c r="A21" s="6"/>
      <c r="B21" s="5" t="s">
        <v>101</v>
      </c>
      <c r="C21" s="5">
        <v>91.634400225225221</v>
      </c>
      <c r="D21" s="5">
        <v>15.397213060460011</v>
      </c>
      <c r="E21" s="5">
        <v>2.5312862344644471</v>
      </c>
    </row>
    <row r="22" spans="1:5" x14ac:dyDescent="0.65">
      <c r="A22" s="6">
        <v>55</v>
      </c>
      <c r="B22" s="5" t="s">
        <v>97</v>
      </c>
      <c r="C22" s="5">
        <v>6.6698858108108112</v>
      </c>
      <c r="D22" s="5">
        <v>6.3376470861466423</v>
      </c>
      <c r="E22" s="5">
        <v>1.0419027628612565</v>
      </c>
    </row>
    <row r="23" spans="1:5" x14ac:dyDescent="0.65">
      <c r="A23" s="6"/>
      <c r="B23" s="5" t="s">
        <v>101</v>
      </c>
      <c r="C23" s="5">
        <v>91.941366216216224</v>
      </c>
      <c r="D23" s="5">
        <v>15.043261132147379</v>
      </c>
      <c r="E23" s="5">
        <v>2.4730968958950719</v>
      </c>
    </row>
    <row r="24" spans="1:5" x14ac:dyDescent="0.65">
      <c r="A24" s="6">
        <v>60</v>
      </c>
      <c r="B24" s="5" t="s">
        <v>97</v>
      </c>
      <c r="C24" s="5">
        <v>8.4413862612612611</v>
      </c>
      <c r="D24" s="5">
        <v>12.853528561359509</v>
      </c>
      <c r="E24" s="5">
        <v>2.1131070787879893</v>
      </c>
    </row>
    <row r="25" spans="1:5" x14ac:dyDescent="0.65">
      <c r="A25" s="6"/>
      <c r="B25" s="5" t="s">
        <v>101</v>
      </c>
      <c r="C25" s="5">
        <v>91.810693468468457</v>
      </c>
      <c r="D25" s="5">
        <v>15.505087389461822</v>
      </c>
      <c r="E25" s="5">
        <v>2.5490206649085896</v>
      </c>
    </row>
    <row r="26" spans="1:5" x14ac:dyDescent="0.65">
      <c r="A26" s="6">
        <v>65</v>
      </c>
      <c r="B26" s="5" t="s">
        <v>97</v>
      </c>
      <c r="C26" s="5">
        <v>14.626189189189189</v>
      </c>
      <c r="D26" s="5">
        <v>33.535588056064647</v>
      </c>
      <c r="E26" s="5">
        <v>5.5132167151066636</v>
      </c>
    </row>
    <row r="27" spans="1:5" x14ac:dyDescent="0.65">
      <c r="A27" s="6"/>
      <c r="B27" s="5" t="s">
        <v>101</v>
      </c>
      <c r="C27" s="5">
        <v>91.421613738738728</v>
      </c>
      <c r="D27" s="5">
        <v>15.963187260298071</v>
      </c>
      <c r="E27" s="5">
        <v>2.6243318197587837</v>
      </c>
    </row>
    <row r="28" spans="1:5" x14ac:dyDescent="0.65">
      <c r="A28" s="6">
        <v>70</v>
      </c>
      <c r="B28" s="5" t="s">
        <v>97</v>
      </c>
      <c r="C28" s="5">
        <v>17.120958108108109</v>
      </c>
      <c r="D28" s="5">
        <v>19.480880673403906</v>
      </c>
      <c r="E28" s="5">
        <v>3.202637054524109</v>
      </c>
    </row>
    <row r="29" spans="1:5" x14ac:dyDescent="0.65">
      <c r="A29" s="6"/>
      <c r="B29" s="5" t="s">
        <v>101</v>
      </c>
      <c r="C29" s="5">
        <v>87.531740990990997</v>
      </c>
      <c r="D29" s="5">
        <v>14.932431695424663</v>
      </c>
      <c r="E29" s="5">
        <v>2.4548766487342339</v>
      </c>
    </row>
    <row r="30" spans="1:5" x14ac:dyDescent="0.65">
      <c r="A30" s="6">
        <v>75</v>
      </c>
      <c r="B30" s="5" t="s">
        <v>97</v>
      </c>
      <c r="C30" s="5">
        <v>53.185479729729721</v>
      </c>
      <c r="D30" s="5">
        <v>47.639687681417875</v>
      </c>
      <c r="E30" s="5">
        <v>7.8319164103686036</v>
      </c>
    </row>
    <row r="31" spans="1:5" x14ac:dyDescent="0.65">
      <c r="A31" s="6"/>
      <c r="B31" s="5" t="s">
        <v>101</v>
      </c>
      <c r="C31" s="5">
        <v>79.211280405405404</v>
      </c>
      <c r="D31" s="5">
        <v>13.721105461175352</v>
      </c>
      <c r="E31" s="5">
        <v>2.2557358425272356</v>
      </c>
    </row>
    <row r="32" spans="1:5" x14ac:dyDescent="0.65">
      <c r="A32" s="6">
        <v>80</v>
      </c>
      <c r="B32" s="5" t="s">
        <v>97</v>
      </c>
      <c r="C32" s="5">
        <v>65.746806531531533</v>
      </c>
      <c r="D32" s="5">
        <v>56.6283442302217</v>
      </c>
      <c r="E32" s="5">
        <v>9.3096424442276202</v>
      </c>
    </row>
    <row r="33" spans="1:5" x14ac:dyDescent="0.65">
      <c r="A33" s="6"/>
      <c r="B33" s="5" t="s">
        <v>101</v>
      </c>
      <c r="C33" s="5">
        <v>71.732177702702714</v>
      </c>
      <c r="D33" s="5">
        <v>13.910464200064174</v>
      </c>
      <c r="E33" s="5">
        <v>2.2868662274379772</v>
      </c>
    </row>
    <row r="34" spans="1:5" x14ac:dyDescent="0.65">
      <c r="A34" s="6">
        <v>85</v>
      </c>
      <c r="B34" s="5" t="s">
        <v>97</v>
      </c>
      <c r="C34" s="5">
        <v>47.751164189189197</v>
      </c>
      <c r="D34" s="5">
        <v>54.517158728069013</v>
      </c>
      <c r="E34" s="5">
        <v>8.9625656856599658</v>
      </c>
    </row>
    <row r="35" spans="1:5" x14ac:dyDescent="0.65">
      <c r="A35" s="6"/>
      <c r="B35" s="5" t="s">
        <v>101</v>
      </c>
      <c r="C35" s="5">
        <v>77.263547747747765</v>
      </c>
      <c r="D35" s="5">
        <v>16.153831106123587</v>
      </c>
      <c r="E35" s="5">
        <v>2.6556734749484971</v>
      </c>
    </row>
    <row r="36" spans="1:5" x14ac:dyDescent="0.65">
      <c r="A36" s="6">
        <v>90</v>
      </c>
      <c r="B36" s="5" t="s">
        <v>97</v>
      </c>
      <c r="C36" s="5">
        <v>20.932782657657661</v>
      </c>
      <c r="D36" s="5">
        <v>29.881798674441015</v>
      </c>
      <c r="E36" s="5">
        <v>4.912537440940671</v>
      </c>
    </row>
    <row r="37" spans="1:5" x14ac:dyDescent="0.65">
      <c r="A37" s="6"/>
      <c r="B37" s="5" t="s">
        <v>101</v>
      </c>
      <c r="C37" s="5">
        <v>91.902876576576574</v>
      </c>
      <c r="D37" s="5">
        <v>16.16659759870166</v>
      </c>
      <c r="E37" s="5">
        <v>2.657772273399774</v>
      </c>
    </row>
    <row r="38" spans="1:5" x14ac:dyDescent="0.65">
      <c r="A38" s="6">
        <v>95</v>
      </c>
      <c r="B38" s="5" t="s">
        <v>97</v>
      </c>
      <c r="C38" s="5">
        <v>4.9646979729729734</v>
      </c>
      <c r="D38" s="5">
        <v>4.8357597067854323</v>
      </c>
      <c r="E38" s="5">
        <v>0.79499399864757658</v>
      </c>
    </row>
    <row r="39" spans="1:5" x14ac:dyDescent="0.65">
      <c r="A39" s="6"/>
      <c r="B39" s="5" t="s">
        <v>101</v>
      </c>
      <c r="C39" s="5">
        <v>98.292136261261248</v>
      </c>
      <c r="D39" s="5">
        <v>15.251675342606585</v>
      </c>
      <c r="E39" s="5">
        <v>2.507359981034611</v>
      </c>
    </row>
    <row r="40" spans="1:5" x14ac:dyDescent="0.65">
      <c r="A40" s="6">
        <v>100</v>
      </c>
      <c r="B40" s="5" t="s">
        <v>97</v>
      </c>
      <c r="C40" s="5">
        <v>6.012236036036037</v>
      </c>
      <c r="D40" s="5">
        <v>9.3056800340503099</v>
      </c>
      <c r="E40" s="5">
        <v>1.5298443737855538</v>
      </c>
    </row>
    <row r="41" spans="1:5" x14ac:dyDescent="0.65">
      <c r="A41" s="6"/>
      <c r="B41" s="5" t="s">
        <v>101</v>
      </c>
      <c r="C41" s="5">
        <v>97.814893918918898</v>
      </c>
      <c r="D41" s="5">
        <v>15.408773627204569</v>
      </c>
      <c r="E41" s="5">
        <v>2.5331867799299284</v>
      </c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Values</vt:lpstr>
      <vt:lpstr>Binned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2017-07-05T15:36:26Z</dcterms:created>
  <dcterms:modified xsi:type="dcterms:W3CDTF">2020-04-27T10:09:03Z</dcterms:modified>
</cp:coreProperties>
</file>