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2"/>
  </bookViews>
  <sheets>
    <sheet name="All" sheetId="1" r:id="rId1"/>
    <sheet name="Binned" sheetId="2" r:id="rId2"/>
    <sheet name="Summary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86" i="2" l="1"/>
  <c r="DS87" i="2"/>
  <c r="DS88" i="2"/>
  <c r="DS89" i="2"/>
  <c r="DS90" i="2"/>
  <c r="DS91" i="2"/>
  <c r="DS92" i="2"/>
  <c r="DS93" i="2"/>
  <c r="DS94" i="2"/>
  <c r="DS95" i="2"/>
  <c r="DS96" i="2"/>
  <c r="DS97" i="2"/>
  <c r="DS98" i="2"/>
  <c r="DS99" i="2"/>
  <c r="DS100" i="2"/>
  <c r="DS101" i="2"/>
  <c r="DS102" i="2"/>
  <c r="DS103" i="2"/>
  <c r="DS104" i="2"/>
  <c r="DS85" i="2"/>
  <c r="DR86" i="2"/>
  <c r="DR87" i="2"/>
  <c r="DR88" i="2"/>
  <c r="DR89" i="2"/>
  <c r="DR90" i="2"/>
  <c r="DR91" i="2"/>
  <c r="DR92" i="2"/>
  <c r="DR93" i="2"/>
  <c r="DR94" i="2"/>
  <c r="DR95" i="2"/>
  <c r="DR96" i="2"/>
  <c r="DR97" i="2"/>
  <c r="DR98" i="2"/>
  <c r="DR99" i="2"/>
  <c r="DR100" i="2"/>
  <c r="DR101" i="2"/>
  <c r="DR102" i="2"/>
  <c r="DR103" i="2"/>
  <c r="DR104" i="2"/>
  <c r="DR85" i="2"/>
  <c r="DQ86" i="2"/>
  <c r="DQ87" i="2"/>
  <c r="DQ88" i="2"/>
  <c r="DQ89" i="2"/>
  <c r="DQ90" i="2"/>
  <c r="DQ91" i="2"/>
  <c r="DQ92" i="2"/>
  <c r="DQ93" i="2"/>
  <c r="DQ94" i="2"/>
  <c r="DQ95" i="2"/>
  <c r="DQ96" i="2"/>
  <c r="DQ97" i="2"/>
  <c r="DQ98" i="2"/>
  <c r="DQ99" i="2"/>
  <c r="DQ100" i="2"/>
  <c r="DQ101" i="2"/>
  <c r="DQ102" i="2"/>
  <c r="DQ103" i="2"/>
  <c r="DQ104" i="2"/>
  <c r="DQ85" i="2"/>
  <c r="DP86" i="2"/>
  <c r="DP87" i="2"/>
  <c r="DP88" i="2"/>
  <c r="DP89" i="2"/>
  <c r="DP90" i="2"/>
  <c r="DP91" i="2"/>
  <c r="DP92" i="2"/>
  <c r="DP93" i="2"/>
  <c r="DP94" i="2"/>
  <c r="DP95" i="2"/>
  <c r="DP96" i="2"/>
  <c r="DP97" i="2"/>
  <c r="DP98" i="2"/>
  <c r="DP99" i="2"/>
  <c r="DP100" i="2"/>
  <c r="DP101" i="2"/>
  <c r="DP102" i="2"/>
  <c r="DP103" i="2"/>
  <c r="DP104" i="2"/>
  <c r="DP85" i="2"/>
  <c r="DO86" i="2"/>
  <c r="DO87" i="2"/>
  <c r="DO88" i="2"/>
  <c r="DO89" i="2"/>
  <c r="DO90" i="2"/>
  <c r="DO91" i="2"/>
  <c r="DO92" i="2"/>
  <c r="DO93" i="2"/>
  <c r="DO94" i="2"/>
  <c r="DO95" i="2"/>
  <c r="DO96" i="2"/>
  <c r="DO97" i="2"/>
  <c r="DO98" i="2"/>
  <c r="DO99" i="2"/>
  <c r="DO100" i="2"/>
  <c r="DO101" i="2"/>
  <c r="DO102" i="2"/>
  <c r="DO103" i="2"/>
  <c r="DO104" i="2"/>
  <c r="DO85" i="2"/>
  <c r="DN86" i="2"/>
  <c r="DN87" i="2"/>
  <c r="DN88" i="2"/>
  <c r="DN89" i="2"/>
  <c r="DN90" i="2"/>
  <c r="DN91" i="2"/>
  <c r="DN92" i="2"/>
  <c r="DN93" i="2"/>
  <c r="DN94" i="2"/>
  <c r="DN95" i="2"/>
  <c r="DN96" i="2"/>
  <c r="DN97" i="2"/>
  <c r="DN98" i="2"/>
  <c r="DN99" i="2"/>
  <c r="DN100" i="2"/>
  <c r="DN101" i="2"/>
  <c r="DN102" i="2"/>
  <c r="DN103" i="2"/>
  <c r="DN104" i="2"/>
  <c r="DN85" i="2"/>
  <c r="DK104" i="2"/>
  <c r="DJ104" i="2"/>
  <c r="DH104" i="2"/>
  <c r="DG104" i="2"/>
  <c r="DE104" i="2"/>
  <c r="DD104" i="2"/>
  <c r="DK103" i="2"/>
  <c r="DJ103" i="2"/>
  <c r="DH103" i="2"/>
  <c r="DG103" i="2"/>
  <c r="DE103" i="2"/>
  <c r="DD103" i="2"/>
  <c r="DK102" i="2"/>
  <c r="DJ102" i="2"/>
  <c r="DH102" i="2"/>
  <c r="DG102" i="2"/>
  <c r="DE102" i="2"/>
  <c r="DD102" i="2"/>
  <c r="DK101" i="2"/>
  <c r="DJ101" i="2"/>
  <c r="DH101" i="2"/>
  <c r="DG101" i="2"/>
  <c r="DE101" i="2"/>
  <c r="DD101" i="2"/>
  <c r="DK100" i="2"/>
  <c r="DJ100" i="2"/>
  <c r="DH100" i="2"/>
  <c r="DG100" i="2"/>
  <c r="DE100" i="2"/>
  <c r="DD100" i="2"/>
  <c r="DK99" i="2"/>
  <c r="DJ99" i="2"/>
  <c r="DH99" i="2"/>
  <c r="DG99" i="2"/>
  <c r="DE99" i="2"/>
  <c r="DD99" i="2"/>
  <c r="DK98" i="2"/>
  <c r="DJ98" i="2"/>
  <c r="DH98" i="2"/>
  <c r="DG98" i="2"/>
  <c r="DE98" i="2"/>
  <c r="DD98" i="2"/>
  <c r="DK97" i="2"/>
  <c r="DJ97" i="2"/>
  <c r="DH97" i="2"/>
  <c r="DG97" i="2"/>
  <c r="DE97" i="2"/>
  <c r="DD97" i="2"/>
  <c r="DK96" i="2"/>
  <c r="DJ96" i="2"/>
  <c r="DH96" i="2"/>
  <c r="DG96" i="2"/>
  <c r="DE96" i="2"/>
  <c r="DD96" i="2"/>
  <c r="DK95" i="2"/>
  <c r="DJ95" i="2"/>
  <c r="DH95" i="2"/>
  <c r="DG95" i="2"/>
  <c r="DE95" i="2"/>
  <c r="DD95" i="2"/>
  <c r="DK94" i="2"/>
  <c r="DJ94" i="2"/>
  <c r="DH94" i="2"/>
  <c r="DG94" i="2"/>
  <c r="DE94" i="2"/>
  <c r="DD94" i="2"/>
  <c r="DK93" i="2"/>
  <c r="DJ93" i="2"/>
  <c r="DH93" i="2"/>
  <c r="DG93" i="2"/>
  <c r="DE93" i="2"/>
  <c r="DD93" i="2"/>
  <c r="DK92" i="2"/>
  <c r="DJ92" i="2"/>
  <c r="DH92" i="2"/>
  <c r="DG92" i="2"/>
  <c r="DE92" i="2"/>
  <c r="DD92" i="2"/>
  <c r="DK91" i="2"/>
  <c r="DJ91" i="2"/>
  <c r="DH91" i="2"/>
  <c r="DG91" i="2"/>
  <c r="DE91" i="2"/>
  <c r="DD91" i="2"/>
  <c r="DK90" i="2"/>
  <c r="DJ90" i="2"/>
  <c r="DH90" i="2"/>
  <c r="DG90" i="2"/>
  <c r="DE90" i="2"/>
  <c r="DD90" i="2"/>
  <c r="DK89" i="2"/>
  <c r="DJ89" i="2"/>
  <c r="DH89" i="2"/>
  <c r="DG89" i="2"/>
  <c r="DE89" i="2"/>
  <c r="DD89" i="2"/>
  <c r="DK88" i="2"/>
  <c r="DJ88" i="2"/>
  <c r="DH88" i="2"/>
  <c r="DG88" i="2"/>
  <c r="DE88" i="2"/>
  <c r="DD88" i="2"/>
  <c r="DK87" i="2"/>
  <c r="DJ87" i="2"/>
  <c r="DH87" i="2"/>
  <c r="DG87" i="2"/>
  <c r="DE87" i="2"/>
  <c r="DD87" i="2"/>
  <c r="DK86" i="2"/>
  <c r="DJ86" i="2"/>
  <c r="DH86" i="2"/>
  <c r="DG86" i="2"/>
  <c r="DE86" i="2"/>
  <c r="DD86" i="2"/>
  <c r="DK85" i="2"/>
  <c r="DJ85" i="2"/>
  <c r="DH85" i="2"/>
  <c r="DG85" i="2"/>
  <c r="DE85" i="2"/>
  <c r="DD85" i="2"/>
  <c r="DB104" i="2"/>
  <c r="DA104" i="2"/>
  <c r="CY104" i="2"/>
  <c r="CX104" i="2"/>
  <c r="CV104" i="2"/>
  <c r="CU104" i="2"/>
  <c r="CS104" i="2"/>
  <c r="CR104" i="2"/>
  <c r="CP104" i="2"/>
  <c r="CO104" i="2"/>
  <c r="DB103" i="2"/>
  <c r="DA103" i="2"/>
  <c r="CY103" i="2"/>
  <c r="CX103" i="2"/>
  <c r="CV103" i="2"/>
  <c r="CU103" i="2"/>
  <c r="CS103" i="2"/>
  <c r="CR103" i="2"/>
  <c r="CP103" i="2"/>
  <c r="CO103" i="2"/>
  <c r="DB102" i="2"/>
  <c r="DA102" i="2"/>
  <c r="CY102" i="2"/>
  <c r="CX102" i="2"/>
  <c r="CV102" i="2"/>
  <c r="CU102" i="2"/>
  <c r="CS102" i="2"/>
  <c r="CR102" i="2"/>
  <c r="CP102" i="2"/>
  <c r="CO102" i="2"/>
  <c r="DB101" i="2"/>
  <c r="DA101" i="2"/>
  <c r="CY101" i="2"/>
  <c r="CX101" i="2"/>
  <c r="CV101" i="2"/>
  <c r="CU101" i="2"/>
  <c r="CS101" i="2"/>
  <c r="CR101" i="2"/>
  <c r="CP101" i="2"/>
  <c r="CO101" i="2"/>
  <c r="DB100" i="2"/>
  <c r="DA100" i="2"/>
  <c r="CY100" i="2"/>
  <c r="CX100" i="2"/>
  <c r="CV100" i="2"/>
  <c r="CU100" i="2"/>
  <c r="CS100" i="2"/>
  <c r="CR100" i="2"/>
  <c r="CP100" i="2"/>
  <c r="CO100" i="2"/>
  <c r="DB99" i="2"/>
  <c r="DA99" i="2"/>
  <c r="CY99" i="2"/>
  <c r="CX99" i="2"/>
  <c r="CV99" i="2"/>
  <c r="CU99" i="2"/>
  <c r="CS99" i="2"/>
  <c r="CR99" i="2"/>
  <c r="CP99" i="2"/>
  <c r="CO99" i="2"/>
  <c r="DB98" i="2"/>
  <c r="DA98" i="2"/>
  <c r="CY98" i="2"/>
  <c r="CX98" i="2"/>
  <c r="CV98" i="2"/>
  <c r="CU98" i="2"/>
  <c r="CS98" i="2"/>
  <c r="CR98" i="2"/>
  <c r="CP98" i="2"/>
  <c r="CO98" i="2"/>
  <c r="DB97" i="2"/>
  <c r="DA97" i="2"/>
  <c r="CY97" i="2"/>
  <c r="CX97" i="2"/>
  <c r="CV97" i="2"/>
  <c r="CU97" i="2"/>
  <c r="CS97" i="2"/>
  <c r="CR97" i="2"/>
  <c r="CP97" i="2"/>
  <c r="CO97" i="2"/>
  <c r="DB96" i="2"/>
  <c r="DA96" i="2"/>
  <c r="CY96" i="2"/>
  <c r="CX96" i="2"/>
  <c r="CV96" i="2"/>
  <c r="CU96" i="2"/>
  <c r="CS96" i="2"/>
  <c r="CR96" i="2"/>
  <c r="CP96" i="2"/>
  <c r="CO96" i="2"/>
  <c r="DB95" i="2"/>
  <c r="DA95" i="2"/>
  <c r="CY95" i="2"/>
  <c r="CX95" i="2"/>
  <c r="CV95" i="2"/>
  <c r="CU95" i="2"/>
  <c r="CS95" i="2"/>
  <c r="CR95" i="2"/>
  <c r="CP95" i="2"/>
  <c r="CO95" i="2"/>
  <c r="DB94" i="2"/>
  <c r="DA94" i="2"/>
  <c r="CY94" i="2"/>
  <c r="CX94" i="2"/>
  <c r="CV94" i="2"/>
  <c r="CU94" i="2"/>
  <c r="CS94" i="2"/>
  <c r="CR94" i="2"/>
  <c r="CP94" i="2"/>
  <c r="CO94" i="2"/>
  <c r="DB93" i="2"/>
  <c r="DA93" i="2"/>
  <c r="CY93" i="2"/>
  <c r="CX93" i="2"/>
  <c r="CV93" i="2"/>
  <c r="CU93" i="2"/>
  <c r="CS93" i="2"/>
  <c r="CR93" i="2"/>
  <c r="CP93" i="2"/>
  <c r="CO93" i="2"/>
  <c r="DB92" i="2"/>
  <c r="DA92" i="2"/>
  <c r="CY92" i="2"/>
  <c r="CX92" i="2"/>
  <c r="CV92" i="2"/>
  <c r="CU92" i="2"/>
  <c r="CS92" i="2"/>
  <c r="CR92" i="2"/>
  <c r="CP92" i="2"/>
  <c r="CO92" i="2"/>
  <c r="DB91" i="2"/>
  <c r="DA91" i="2"/>
  <c r="CY91" i="2"/>
  <c r="CX91" i="2"/>
  <c r="CV91" i="2"/>
  <c r="CU91" i="2"/>
  <c r="CS91" i="2"/>
  <c r="CR91" i="2"/>
  <c r="CP91" i="2"/>
  <c r="CO91" i="2"/>
  <c r="DB90" i="2"/>
  <c r="DA90" i="2"/>
  <c r="CY90" i="2"/>
  <c r="CX90" i="2"/>
  <c r="CV90" i="2"/>
  <c r="CU90" i="2"/>
  <c r="CS90" i="2"/>
  <c r="CR90" i="2"/>
  <c r="CP90" i="2"/>
  <c r="CO90" i="2"/>
  <c r="DB89" i="2"/>
  <c r="DA89" i="2"/>
  <c r="CY89" i="2"/>
  <c r="CX89" i="2"/>
  <c r="CV89" i="2"/>
  <c r="CU89" i="2"/>
  <c r="CS89" i="2"/>
  <c r="CR89" i="2"/>
  <c r="CP89" i="2"/>
  <c r="CO89" i="2"/>
  <c r="DB88" i="2"/>
  <c r="DA88" i="2"/>
  <c r="CY88" i="2"/>
  <c r="CX88" i="2"/>
  <c r="CV88" i="2"/>
  <c r="CU88" i="2"/>
  <c r="CS88" i="2"/>
  <c r="CR88" i="2"/>
  <c r="CP88" i="2"/>
  <c r="CO88" i="2"/>
  <c r="DB87" i="2"/>
  <c r="DA87" i="2"/>
  <c r="CY87" i="2"/>
  <c r="CX87" i="2"/>
  <c r="CV87" i="2"/>
  <c r="CU87" i="2"/>
  <c r="CS87" i="2"/>
  <c r="CR87" i="2"/>
  <c r="CP87" i="2"/>
  <c r="CO87" i="2"/>
  <c r="DB86" i="2"/>
  <c r="DA86" i="2"/>
  <c r="CY86" i="2"/>
  <c r="CX86" i="2"/>
  <c r="CV86" i="2"/>
  <c r="CU86" i="2"/>
  <c r="CS86" i="2"/>
  <c r="CR86" i="2"/>
  <c r="CP86" i="2"/>
  <c r="CO86" i="2"/>
  <c r="DB85" i="2"/>
  <c r="DA85" i="2"/>
  <c r="CY85" i="2"/>
  <c r="CX85" i="2"/>
  <c r="CV85" i="2"/>
  <c r="CU85" i="2"/>
  <c r="CS85" i="2"/>
  <c r="CR85" i="2"/>
  <c r="CP85" i="2"/>
  <c r="CO85" i="2"/>
  <c r="CM104" i="2"/>
  <c r="CL104" i="2"/>
  <c r="CJ104" i="2"/>
  <c r="CI104" i="2"/>
  <c r="CG104" i="2"/>
  <c r="CF104" i="2"/>
  <c r="CD104" i="2"/>
  <c r="CC104" i="2"/>
  <c r="CA104" i="2"/>
  <c r="BZ104" i="2"/>
  <c r="CM103" i="2"/>
  <c r="CL103" i="2"/>
  <c r="CJ103" i="2"/>
  <c r="CI103" i="2"/>
  <c r="CG103" i="2"/>
  <c r="CF103" i="2"/>
  <c r="CD103" i="2"/>
  <c r="CC103" i="2"/>
  <c r="CA103" i="2"/>
  <c r="BZ103" i="2"/>
  <c r="CM102" i="2"/>
  <c r="CL102" i="2"/>
  <c r="CJ102" i="2"/>
  <c r="CI102" i="2"/>
  <c r="CG102" i="2"/>
  <c r="CF102" i="2"/>
  <c r="CD102" i="2"/>
  <c r="CC102" i="2"/>
  <c r="CA102" i="2"/>
  <c r="BZ102" i="2"/>
  <c r="CM101" i="2"/>
  <c r="CL101" i="2"/>
  <c r="CJ101" i="2"/>
  <c r="CI101" i="2"/>
  <c r="CG101" i="2"/>
  <c r="CF101" i="2"/>
  <c r="CD101" i="2"/>
  <c r="CC101" i="2"/>
  <c r="CA101" i="2"/>
  <c r="BZ101" i="2"/>
  <c r="CM100" i="2"/>
  <c r="CL100" i="2"/>
  <c r="CJ100" i="2"/>
  <c r="CI100" i="2"/>
  <c r="CG100" i="2"/>
  <c r="CF100" i="2"/>
  <c r="CD100" i="2"/>
  <c r="CC100" i="2"/>
  <c r="CA100" i="2"/>
  <c r="BZ100" i="2"/>
  <c r="CM99" i="2"/>
  <c r="CL99" i="2"/>
  <c r="CJ99" i="2"/>
  <c r="CI99" i="2"/>
  <c r="CG99" i="2"/>
  <c r="CF99" i="2"/>
  <c r="CD99" i="2"/>
  <c r="CC99" i="2"/>
  <c r="CA99" i="2"/>
  <c r="BZ99" i="2"/>
  <c r="CM98" i="2"/>
  <c r="CL98" i="2"/>
  <c r="CJ98" i="2"/>
  <c r="CI98" i="2"/>
  <c r="CG98" i="2"/>
  <c r="CF98" i="2"/>
  <c r="CD98" i="2"/>
  <c r="CC98" i="2"/>
  <c r="CA98" i="2"/>
  <c r="BZ98" i="2"/>
  <c r="CM97" i="2"/>
  <c r="CL97" i="2"/>
  <c r="CJ97" i="2"/>
  <c r="CI97" i="2"/>
  <c r="CG97" i="2"/>
  <c r="CF97" i="2"/>
  <c r="CD97" i="2"/>
  <c r="CC97" i="2"/>
  <c r="CA97" i="2"/>
  <c r="BZ97" i="2"/>
  <c r="CM96" i="2"/>
  <c r="CL96" i="2"/>
  <c r="CJ96" i="2"/>
  <c r="CI96" i="2"/>
  <c r="CG96" i="2"/>
  <c r="CF96" i="2"/>
  <c r="CD96" i="2"/>
  <c r="CC96" i="2"/>
  <c r="CA96" i="2"/>
  <c r="BZ96" i="2"/>
  <c r="CM95" i="2"/>
  <c r="CL95" i="2"/>
  <c r="CJ95" i="2"/>
  <c r="CI95" i="2"/>
  <c r="CG95" i="2"/>
  <c r="CF95" i="2"/>
  <c r="CD95" i="2"/>
  <c r="CC95" i="2"/>
  <c r="CA95" i="2"/>
  <c r="BZ95" i="2"/>
  <c r="CM94" i="2"/>
  <c r="CL94" i="2"/>
  <c r="CJ94" i="2"/>
  <c r="CI94" i="2"/>
  <c r="CG94" i="2"/>
  <c r="CF94" i="2"/>
  <c r="CD94" i="2"/>
  <c r="CC94" i="2"/>
  <c r="CA94" i="2"/>
  <c r="BZ94" i="2"/>
  <c r="CM93" i="2"/>
  <c r="CL93" i="2"/>
  <c r="CJ93" i="2"/>
  <c r="CI93" i="2"/>
  <c r="CG93" i="2"/>
  <c r="CF93" i="2"/>
  <c r="CD93" i="2"/>
  <c r="CC93" i="2"/>
  <c r="CA93" i="2"/>
  <c r="BZ93" i="2"/>
  <c r="CM92" i="2"/>
  <c r="CL92" i="2"/>
  <c r="CJ92" i="2"/>
  <c r="CI92" i="2"/>
  <c r="CG92" i="2"/>
  <c r="CF92" i="2"/>
  <c r="CD92" i="2"/>
  <c r="CC92" i="2"/>
  <c r="CA92" i="2"/>
  <c r="BZ92" i="2"/>
  <c r="CM91" i="2"/>
  <c r="CL91" i="2"/>
  <c r="CJ91" i="2"/>
  <c r="CI91" i="2"/>
  <c r="CG91" i="2"/>
  <c r="CF91" i="2"/>
  <c r="CD91" i="2"/>
  <c r="CC91" i="2"/>
  <c r="CA91" i="2"/>
  <c r="BZ91" i="2"/>
  <c r="CM90" i="2"/>
  <c r="CL90" i="2"/>
  <c r="CJ90" i="2"/>
  <c r="CI90" i="2"/>
  <c r="CG90" i="2"/>
  <c r="CF90" i="2"/>
  <c r="CD90" i="2"/>
  <c r="CC90" i="2"/>
  <c r="CA90" i="2"/>
  <c r="BZ90" i="2"/>
  <c r="CM89" i="2"/>
  <c r="CL89" i="2"/>
  <c r="CJ89" i="2"/>
  <c r="CI89" i="2"/>
  <c r="CG89" i="2"/>
  <c r="CF89" i="2"/>
  <c r="CD89" i="2"/>
  <c r="CC89" i="2"/>
  <c r="CA89" i="2"/>
  <c r="BZ89" i="2"/>
  <c r="CM88" i="2"/>
  <c r="CL88" i="2"/>
  <c r="CJ88" i="2"/>
  <c r="CI88" i="2"/>
  <c r="CG88" i="2"/>
  <c r="CF88" i="2"/>
  <c r="CD88" i="2"/>
  <c r="CC88" i="2"/>
  <c r="CA88" i="2"/>
  <c r="BZ88" i="2"/>
  <c r="CM87" i="2"/>
  <c r="CL87" i="2"/>
  <c r="CJ87" i="2"/>
  <c r="CI87" i="2"/>
  <c r="CG87" i="2"/>
  <c r="CF87" i="2"/>
  <c r="CD87" i="2"/>
  <c r="CC87" i="2"/>
  <c r="CA87" i="2"/>
  <c r="BZ87" i="2"/>
  <c r="CM86" i="2"/>
  <c r="CL86" i="2"/>
  <c r="CJ86" i="2"/>
  <c r="CI86" i="2"/>
  <c r="CG86" i="2"/>
  <c r="CF86" i="2"/>
  <c r="CD86" i="2"/>
  <c r="CC86" i="2"/>
  <c r="CA86" i="2"/>
  <c r="BZ86" i="2"/>
  <c r="CM85" i="2"/>
  <c r="CL85" i="2"/>
  <c r="CJ85" i="2"/>
  <c r="CI85" i="2"/>
  <c r="CG85" i="2"/>
  <c r="CF85" i="2"/>
  <c r="CD85" i="2"/>
  <c r="CC85" i="2"/>
  <c r="CA85" i="2"/>
  <c r="BZ85" i="2"/>
  <c r="BX104" i="2"/>
  <c r="BW104" i="2"/>
  <c r="BU104" i="2"/>
  <c r="BT104" i="2"/>
  <c r="BR104" i="2"/>
  <c r="BQ104" i="2"/>
  <c r="BO104" i="2"/>
  <c r="BN104" i="2"/>
  <c r="BL104" i="2"/>
  <c r="BK104" i="2"/>
  <c r="BX103" i="2"/>
  <c r="BW103" i="2"/>
  <c r="BU103" i="2"/>
  <c r="BT103" i="2"/>
  <c r="BR103" i="2"/>
  <c r="BQ103" i="2"/>
  <c r="BO103" i="2"/>
  <c r="BN103" i="2"/>
  <c r="BL103" i="2"/>
  <c r="BK103" i="2"/>
  <c r="BX102" i="2"/>
  <c r="BW102" i="2"/>
  <c r="BU102" i="2"/>
  <c r="BT102" i="2"/>
  <c r="BR102" i="2"/>
  <c r="BQ102" i="2"/>
  <c r="BO102" i="2"/>
  <c r="BN102" i="2"/>
  <c r="BL102" i="2"/>
  <c r="BK102" i="2"/>
  <c r="BX101" i="2"/>
  <c r="BW101" i="2"/>
  <c r="BU101" i="2"/>
  <c r="BT101" i="2"/>
  <c r="BR101" i="2"/>
  <c r="BQ101" i="2"/>
  <c r="BO101" i="2"/>
  <c r="BN101" i="2"/>
  <c r="BL101" i="2"/>
  <c r="BK101" i="2"/>
  <c r="BX100" i="2"/>
  <c r="BW100" i="2"/>
  <c r="BU100" i="2"/>
  <c r="BT100" i="2"/>
  <c r="BR100" i="2"/>
  <c r="BQ100" i="2"/>
  <c r="BO100" i="2"/>
  <c r="BN100" i="2"/>
  <c r="BL100" i="2"/>
  <c r="BK100" i="2"/>
  <c r="BX99" i="2"/>
  <c r="BW99" i="2"/>
  <c r="BU99" i="2"/>
  <c r="BT99" i="2"/>
  <c r="BR99" i="2"/>
  <c r="BQ99" i="2"/>
  <c r="BO99" i="2"/>
  <c r="BN99" i="2"/>
  <c r="BL99" i="2"/>
  <c r="BK99" i="2"/>
  <c r="BX98" i="2"/>
  <c r="BW98" i="2"/>
  <c r="BU98" i="2"/>
  <c r="BT98" i="2"/>
  <c r="BR98" i="2"/>
  <c r="BQ98" i="2"/>
  <c r="BO98" i="2"/>
  <c r="BN98" i="2"/>
  <c r="BL98" i="2"/>
  <c r="BK98" i="2"/>
  <c r="BX97" i="2"/>
  <c r="BW97" i="2"/>
  <c r="BU97" i="2"/>
  <c r="BT97" i="2"/>
  <c r="BR97" i="2"/>
  <c r="BQ97" i="2"/>
  <c r="BO97" i="2"/>
  <c r="BN97" i="2"/>
  <c r="BL97" i="2"/>
  <c r="BK97" i="2"/>
  <c r="BX96" i="2"/>
  <c r="BW96" i="2"/>
  <c r="BU96" i="2"/>
  <c r="BT96" i="2"/>
  <c r="BR96" i="2"/>
  <c r="BQ96" i="2"/>
  <c r="BO96" i="2"/>
  <c r="BN96" i="2"/>
  <c r="BL96" i="2"/>
  <c r="BK96" i="2"/>
  <c r="BX95" i="2"/>
  <c r="BW95" i="2"/>
  <c r="BU95" i="2"/>
  <c r="BT95" i="2"/>
  <c r="BR95" i="2"/>
  <c r="BQ95" i="2"/>
  <c r="BO95" i="2"/>
  <c r="BN95" i="2"/>
  <c r="BL95" i="2"/>
  <c r="BK95" i="2"/>
  <c r="BX94" i="2"/>
  <c r="BW94" i="2"/>
  <c r="BU94" i="2"/>
  <c r="BT94" i="2"/>
  <c r="BR94" i="2"/>
  <c r="BQ94" i="2"/>
  <c r="BO94" i="2"/>
  <c r="BN94" i="2"/>
  <c r="BL94" i="2"/>
  <c r="BK94" i="2"/>
  <c r="BX93" i="2"/>
  <c r="BW93" i="2"/>
  <c r="BU93" i="2"/>
  <c r="BT93" i="2"/>
  <c r="BR93" i="2"/>
  <c r="BQ93" i="2"/>
  <c r="BO93" i="2"/>
  <c r="BN93" i="2"/>
  <c r="BL93" i="2"/>
  <c r="BK93" i="2"/>
  <c r="BX92" i="2"/>
  <c r="BW92" i="2"/>
  <c r="BU92" i="2"/>
  <c r="BT92" i="2"/>
  <c r="BR92" i="2"/>
  <c r="BQ92" i="2"/>
  <c r="BO92" i="2"/>
  <c r="BN92" i="2"/>
  <c r="BL92" i="2"/>
  <c r="BK92" i="2"/>
  <c r="BX91" i="2"/>
  <c r="BW91" i="2"/>
  <c r="BU91" i="2"/>
  <c r="BT91" i="2"/>
  <c r="BR91" i="2"/>
  <c r="BQ91" i="2"/>
  <c r="BO91" i="2"/>
  <c r="BN91" i="2"/>
  <c r="BL91" i="2"/>
  <c r="BK91" i="2"/>
  <c r="BX90" i="2"/>
  <c r="BW90" i="2"/>
  <c r="BU90" i="2"/>
  <c r="BT90" i="2"/>
  <c r="BR90" i="2"/>
  <c r="BQ90" i="2"/>
  <c r="BO90" i="2"/>
  <c r="BN90" i="2"/>
  <c r="BL90" i="2"/>
  <c r="BK90" i="2"/>
  <c r="BX89" i="2"/>
  <c r="BW89" i="2"/>
  <c r="BU89" i="2"/>
  <c r="BT89" i="2"/>
  <c r="BR89" i="2"/>
  <c r="BQ89" i="2"/>
  <c r="BO89" i="2"/>
  <c r="BN89" i="2"/>
  <c r="BL89" i="2"/>
  <c r="BK89" i="2"/>
  <c r="BX88" i="2"/>
  <c r="BW88" i="2"/>
  <c r="BU88" i="2"/>
  <c r="BT88" i="2"/>
  <c r="BR88" i="2"/>
  <c r="BQ88" i="2"/>
  <c r="BO88" i="2"/>
  <c r="BN88" i="2"/>
  <c r="BL88" i="2"/>
  <c r="BK88" i="2"/>
  <c r="BX87" i="2"/>
  <c r="BW87" i="2"/>
  <c r="BU87" i="2"/>
  <c r="BT87" i="2"/>
  <c r="BR87" i="2"/>
  <c r="BQ87" i="2"/>
  <c r="BO87" i="2"/>
  <c r="BN87" i="2"/>
  <c r="BL87" i="2"/>
  <c r="BK87" i="2"/>
  <c r="BX86" i="2"/>
  <c r="BW86" i="2"/>
  <c r="BU86" i="2"/>
  <c r="BT86" i="2"/>
  <c r="BR86" i="2"/>
  <c r="BQ86" i="2"/>
  <c r="BO86" i="2"/>
  <c r="BN86" i="2"/>
  <c r="BL86" i="2"/>
  <c r="BK86" i="2"/>
  <c r="BX85" i="2"/>
  <c r="BW85" i="2"/>
  <c r="BU85" i="2"/>
  <c r="BT85" i="2"/>
  <c r="BR85" i="2"/>
  <c r="BQ85" i="2"/>
  <c r="BO85" i="2"/>
  <c r="BN85" i="2"/>
  <c r="BL85" i="2"/>
  <c r="BK85" i="2"/>
  <c r="BI104" i="2"/>
  <c r="BH104" i="2"/>
  <c r="BF104" i="2"/>
  <c r="BE104" i="2"/>
  <c r="BC104" i="2"/>
  <c r="BB104" i="2"/>
  <c r="AZ104" i="2"/>
  <c r="AY104" i="2"/>
  <c r="AW104" i="2"/>
  <c r="AV104" i="2"/>
  <c r="BI103" i="2"/>
  <c r="BH103" i="2"/>
  <c r="BF103" i="2"/>
  <c r="BE103" i="2"/>
  <c r="BC103" i="2"/>
  <c r="BB103" i="2"/>
  <c r="AZ103" i="2"/>
  <c r="AY103" i="2"/>
  <c r="AW103" i="2"/>
  <c r="AV103" i="2"/>
  <c r="BI102" i="2"/>
  <c r="BH102" i="2"/>
  <c r="BF102" i="2"/>
  <c r="BE102" i="2"/>
  <c r="BC102" i="2"/>
  <c r="BB102" i="2"/>
  <c r="AZ102" i="2"/>
  <c r="AY102" i="2"/>
  <c r="AW102" i="2"/>
  <c r="AV102" i="2"/>
  <c r="BI101" i="2"/>
  <c r="BH101" i="2"/>
  <c r="BF101" i="2"/>
  <c r="BE101" i="2"/>
  <c r="BC101" i="2"/>
  <c r="BB101" i="2"/>
  <c r="AZ101" i="2"/>
  <c r="AY101" i="2"/>
  <c r="AW101" i="2"/>
  <c r="AV101" i="2"/>
  <c r="BI100" i="2"/>
  <c r="BH100" i="2"/>
  <c r="BF100" i="2"/>
  <c r="BE100" i="2"/>
  <c r="BC100" i="2"/>
  <c r="BB100" i="2"/>
  <c r="AZ100" i="2"/>
  <c r="AY100" i="2"/>
  <c r="AW100" i="2"/>
  <c r="AV100" i="2"/>
  <c r="BI99" i="2"/>
  <c r="BH99" i="2"/>
  <c r="BF99" i="2"/>
  <c r="BE99" i="2"/>
  <c r="BC99" i="2"/>
  <c r="BB99" i="2"/>
  <c r="AZ99" i="2"/>
  <c r="AY99" i="2"/>
  <c r="AW99" i="2"/>
  <c r="AV99" i="2"/>
  <c r="BI98" i="2"/>
  <c r="BH98" i="2"/>
  <c r="BF98" i="2"/>
  <c r="BE98" i="2"/>
  <c r="BC98" i="2"/>
  <c r="BB98" i="2"/>
  <c r="AZ98" i="2"/>
  <c r="AY98" i="2"/>
  <c r="AW98" i="2"/>
  <c r="AV98" i="2"/>
  <c r="BI97" i="2"/>
  <c r="BH97" i="2"/>
  <c r="BF97" i="2"/>
  <c r="BE97" i="2"/>
  <c r="BC97" i="2"/>
  <c r="BB97" i="2"/>
  <c r="AZ97" i="2"/>
  <c r="AY97" i="2"/>
  <c r="AW97" i="2"/>
  <c r="AV97" i="2"/>
  <c r="BI96" i="2"/>
  <c r="BH96" i="2"/>
  <c r="BF96" i="2"/>
  <c r="BE96" i="2"/>
  <c r="BC96" i="2"/>
  <c r="BB96" i="2"/>
  <c r="AZ96" i="2"/>
  <c r="AY96" i="2"/>
  <c r="AW96" i="2"/>
  <c r="AV96" i="2"/>
  <c r="BI95" i="2"/>
  <c r="BH95" i="2"/>
  <c r="BF95" i="2"/>
  <c r="BE95" i="2"/>
  <c r="BC95" i="2"/>
  <c r="BB95" i="2"/>
  <c r="AZ95" i="2"/>
  <c r="AY95" i="2"/>
  <c r="AW95" i="2"/>
  <c r="AV95" i="2"/>
  <c r="BI94" i="2"/>
  <c r="BH94" i="2"/>
  <c r="BF94" i="2"/>
  <c r="BE94" i="2"/>
  <c r="BC94" i="2"/>
  <c r="BB94" i="2"/>
  <c r="AZ94" i="2"/>
  <c r="AY94" i="2"/>
  <c r="AW94" i="2"/>
  <c r="AV94" i="2"/>
  <c r="BI93" i="2"/>
  <c r="BH93" i="2"/>
  <c r="BF93" i="2"/>
  <c r="BE93" i="2"/>
  <c r="BC93" i="2"/>
  <c r="BB93" i="2"/>
  <c r="AZ93" i="2"/>
  <c r="AY93" i="2"/>
  <c r="AW93" i="2"/>
  <c r="AV93" i="2"/>
  <c r="BI92" i="2"/>
  <c r="BH92" i="2"/>
  <c r="BF92" i="2"/>
  <c r="BE92" i="2"/>
  <c r="BC92" i="2"/>
  <c r="BB92" i="2"/>
  <c r="AZ92" i="2"/>
  <c r="AY92" i="2"/>
  <c r="AW92" i="2"/>
  <c r="AV92" i="2"/>
  <c r="BI91" i="2"/>
  <c r="BH91" i="2"/>
  <c r="BF91" i="2"/>
  <c r="BE91" i="2"/>
  <c r="BC91" i="2"/>
  <c r="BB91" i="2"/>
  <c r="AZ91" i="2"/>
  <c r="AY91" i="2"/>
  <c r="AW91" i="2"/>
  <c r="AV91" i="2"/>
  <c r="BI90" i="2"/>
  <c r="BH90" i="2"/>
  <c r="BF90" i="2"/>
  <c r="BE90" i="2"/>
  <c r="BC90" i="2"/>
  <c r="BB90" i="2"/>
  <c r="AZ90" i="2"/>
  <c r="AY90" i="2"/>
  <c r="AW90" i="2"/>
  <c r="AV90" i="2"/>
  <c r="BI89" i="2"/>
  <c r="BH89" i="2"/>
  <c r="BF89" i="2"/>
  <c r="BE89" i="2"/>
  <c r="BC89" i="2"/>
  <c r="BB89" i="2"/>
  <c r="AZ89" i="2"/>
  <c r="AY89" i="2"/>
  <c r="AW89" i="2"/>
  <c r="AV89" i="2"/>
  <c r="BI88" i="2"/>
  <c r="BH88" i="2"/>
  <c r="BF88" i="2"/>
  <c r="BE88" i="2"/>
  <c r="BC88" i="2"/>
  <c r="BB88" i="2"/>
  <c r="AZ88" i="2"/>
  <c r="AY88" i="2"/>
  <c r="AW88" i="2"/>
  <c r="AV88" i="2"/>
  <c r="BI87" i="2"/>
  <c r="BH87" i="2"/>
  <c r="BF87" i="2"/>
  <c r="BE87" i="2"/>
  <c r="BC87" i="2"/>
  <c r="BB87" i="2"/>
  <c r="AZ87" i="2"/>
  <c r="AY87" i="2"/>
  <c r="AW87" i="2"/>
  <c r="AV87" i="2"/>
  <c r="BI86" i="2"/>
  <c r="BH86" i="2"/>
  <c r="BF86" i="2"/>
  <c r="BE86" i="2"/>
  <c r="BC86" i="2"/>
  <c r="BB86" i="2"/>
  <c r="AZ86" i="2"/>
  <c r="AY86" i="2"/>
  <c r="AW86" i="2"/>
  <c r="AV86" i="2"/>
  <c r="BI85" i="2"/>
  <c r="BH85" i="2"/>
  <c r="BF85" i="2"/>
  <c r="BE85" i="2"/>
  <c r="BC85" i="2"/>
  <c r="BB85" i="2"/>
  <c r="AZ85" i="2"/>
  <c r="AY85" i="2"/>
  <c r="AW85" i="2"/>
  <c r="AV85" i="2"/>
  <c r="AT104" i="2"/>
  <c r="AS104" i="2"/>
  <c r="AQ104" i="2"/>
  <c r="AP104" i="2"/>
  <c r="AN104" i="2"/>
  <c r="AM104" i="2"/>
  <c r="AK104" i="2"/>
  <c r="AJ104" i="2"/>
  <c r="AH104" i="2"/>
  <c r="AG104" i="2"/>
  <c r="AT103" i="2"/>
  <c r="AS103" i="2"/>
  <c r="AQ103" i="2"/>
  <c r="AP103" i="2"/>
  <c r="AN103" i="2"/>
  <c r="AM103" i="2"/>
  <c r="AK103" i="2"/>
  <c r="AJ103" i="2"/>
  <c r="AH103" i="2"/>
  <c r="AG103" i="2"/>
  <c r="AT102" i="2"/>
  <c r="AS102" i="2"/>
  <c r="AQ102" i="2"/>
  <c r="AP102" i="2"/>
  <c r="AN102" i="2"/>
  <c r="AM102" i="2"/>
  <c r="AK102" i="2"/>
  <c r="AJ102" i="2"/>
  <c r="AH102" i="2"/>
  <c r="AG102" i="2"/>
  <c r="AT101" i="2"/>
  <c r="AS101" i="2"/>
  <c r="AQ101" i="2"/>
  <c r="AP101" i="2"/>
  <c r="AN101" i="2"/>
  <c r="AM101" i="2"/>
  <c r="AK101" i="2"/>
  <c r="AJ101" i="2"/>
  <c r="AH101" i="2"/>
  <c r="AG101" i="2"/>
  <c r="AT100" i="2"/>
  <c r="AS100" i="2"/>
  <c r="AQ100" i="2"/>
  <c r="AP100" i="2"/>
  <c r="AN100" i="2"/>
  <c r="AM100" i="2"/>
  <c r="AK100" i="2"/>
  <c r="AJ100" i="2"/>
  <c r="AH100" i="2"/>
  <c r="AG100" i="2"/>
  <c r="AT99" i="2"/>
  <c r="AS99" i="2"/>
  <c r="AQ99" i="2"/>
  <c r="AP99" i="2"/>
  <c r="AN99" i="2"/>
  <c r="AM99" i="2"/>
  <c r="AK99" i="2"/>
  <c r="AJ99" i="2"/>
  <c r="AH99" i="2"/>
  <c r="AG99" i="2"/>
  <c r="AT98" i="2"/>
  <c r="AS98" i="2"/>
  <c r="AQ98" i="2"/>
  <c r="AP98" i="2"/>
  <c r="AN98" i="2"/>
  <c r="AM98" i="2"/>
  <c r="AK98" i="2"/>
  <c r="AJ98" i="2"/>
  <c r="AH98" i="2"/>
  <c r="AG98" i="2"/>
  <c r="AT97" i="2"/>
  <c r="AS97" i="2"/>
  <c r="AQ97" i="2"/>
  <c r="AP97" i="2"/>
  <c r="AN97" i="2"/>
  <c r="AM97" i="2"/>
  <c r="AK97" i="2"/>
  <c r="AJ97" i="2"/>
  <c r="AH97" i="2"/>
  <c r="AG97" i="2"/>
  <c r="AT96" i="2"/>
  <c r="AS96" i="2"/>
  <c r="AQ96" i="2"/>
  <c r="AP96" i="2"/>
  <c r="AN96" i="2"/>
  <c r="AM96" i="2"/>
  <c r="AK96" i="2"/>
  <c r="AJ96" i="2"/>
  <c r="AH96" i="2"/>
  <c r="AG96" i="2"/>
  <c r="AT95" i="2"/>
  <c r="AS95" i="2"/>
  <c r="AQ95" i="2"/>
  <c r="AP95" i="2"/>
  <c r="AN95" i="2"/>
  <c r="AM95" i="2"/>
  <c r="AK95" i="2"/>
  <c r="AJ95" i="2"/>
  <c r="AH95" i="2"/>
  <c r="AG95" i="2"/>
  <c r="AT94" i="2"/>
  <c r="AS94" i="2"/>
  <c r="AQ94" i="2"/>
  <c r="AP94" i="2"/>
  <c r="AN94" i="2"/>
  <c r="AM94" i="2"/>
  <c r="AK94" i="2"/>
  <c r="AJ94" i="2"/>
  <c r="AH94" i="2"/>
  <c r="AG94" i="2"/>
  <c r="AT93" i="2"/>
  <c r="AS93" i="2"/>
  <c r="AQ93" i="2"/>
  <c r="AP93" i="2"/>
  <c r="AN93" i="2"/>
  <c r="AM93" i="2"/>
  <c r="AK93" i="2"/>
  <c r="AJ93" i="2"/>
  <c r="AH93" i="2"/>
  <c r="AG93" i="2"/>
  <c r="AT92" i="2"/>
  <c r="AS92" i="2"/>
  <c r="AQ92" i="2"/>
  <c r="AP92" i="2"/>
  <c r="AN92" i="2"/>
  <c r="AM92" i="2"/>
  <c r="AK92" i="2"/>
  <c r="AJ92" i="2"/>
  <c r="AH92" i="2"/>
  <c r="AG92" i="2"/>
  <c r="AT91" i="2"/>
  <c r="AS91" i="2"/>
  <c r="AQ91" i="2"/>
  <c r="AP91" i="2"/>
  <c r="AN91" i="2"/>
  <c r="AM91" i="2"/>
  <c r="AK91" i="2"/>
  <c r="AJ91" i="2"/>
  <c r="AH91" i="2"/>
  <c r="AG91" i="2"/>
  <c r="AT90" i="2"/>
  <c r="AS90" i="2"/>
  <c r="AQ90" i="2"/>
  <c r="AP90" i="2"/>
  <c r="AN90" i="2"/>
  <c r="AM90" i="2"/>
  <c r="AK90" i="2"/>
  <c r="AJ90" i="2"/>
  <c r="AH90" i="2"/>
  <c r="AG90" i="2"/>
  <c r="AT89" i="2"/>
  <c r="AS89" i="2"/>
  <c r="AQ89" i="2"/>
  <c r="AP89" i="2"/>
  <c r="AN89" i="2"/>
  <c r="AM89" i="2"/>
  <c r="AK89" i="2"/>
  <c r="AJ89" i="2"/>
  <c r="AH89" i="2"/>
  <c r="AG89" i="2"/>
  <c r="AT88" i="2"/>
  <c r="AS88" i="2"/>
  <c r="AQ88" i="2"/>
  <c r="AP88" i="2"/>
  <c r="AN88" i="2"/>
  <c r="AM88" i="2"/>
  <c r="AK88" i="2"/>
  <c r="AJ88" i="2"/>
  <c r="AH88" i="2"/>
  <c r="AG88" i="2"/>
  <c r="AT87" i="2"/>
  <c r="AS87" i="2"/>
  <c r="AQ87" i="2"/>
  <c r="AP87" i="2"/>
  <c r="AN87" i="2"/>
  <c r="AM87" i="2"/>
  <c r="AK87" i="2"/>
  <c r="AJ87" i="2"/>
  <c r="AH87" i="2"/>
  <c r="AG87" i="2"/>
  <c r="AT86" i="2"/>
  <c r="AS86" i="2"/>
  <c r="AQ86" i="2"/>
  <c r="AP86" i="2"/>
  <c r="AN86" i="2"/>
  <c r="AM86" i="2"/>
  <c r="AK86" i="2"/>
  <c r="AJ86" i="2"/>
  <c r="AH86" i="2"/>
  <c r="AG86" i="2"/>
  <c r="AT85" i="2"/>
  <c r="AS85" i="2"/>
  <c r="AQ85" i="2"/>
  <c r="AP85" i="2"/>
  <c r="AN85" i="2"/>
  <c r="AM85" i="2"/>
  <c r="AK85" i="2"/>
  <c r="AJ85" i="2"/>
  <c r="AH85" i="2"/>
  <c r="AG85" i="2"/>
  <c r="AE104" i="2"/>
  <c r="AD104" i="2"/>
  <c r="AB104" i="2"/>
  <c r="AA104" i="2"/>
  <c r="Y104" i="2"/>
  <c r="X104" i="2"/>
  <c r="V104" i="2"/>
  <c r="U104" i="2"/>
  <c r="S104" i="2"/>
  <c r="R104" i="2"/>
  <c r="AE103" i="2"/>
  <c r="AD103" i="2"/>
  <c r="AB103" i="2"/>
  <c r="AA103" i="2"/>
  <c r="Y103" i="2"/>
  <c r="X103" i="2"/>
  <c r="V103" i="2"/>
  <c r="U103" i="2"/>
  <c r="S103" i="2"/>
  <c r="R103" i="2"/>
  <c r="AE102" i="2"/>
  <c r="AD102" i="2"/>
  <c r="AB102" i="2"/>
  <c r="AA102" i="2"/>
  <c r="Y102" i="2"/>
  <c r="X102" i="2"/>
  <c r="V102" i="2"/>
  <c r="U102" i="2"/>
  <c r="S102" i="2"/>
  <c r="R102" i="2"/>
  <c r="AE101" i="2"/>
  <c r="AD101" i="2"/>
  <c r="AB101" i="2"/>
  <c r="AA101" i="2"/>
  <c r="Y101" i="2"/>
  <c r="X101" i="2"/>
  <c r="V101" i="2"/>
  <c r="U101" i="2"/>
  <c r="S101" i="2"/>
  <c r="R101" i="2"/>
  <c r="AE100" i="2"/>
  <c r="AD100" i="2"/>
  <c r="AB100" i="2"/>
  <c r="AA100" i="2"/>
  <c r="Y100" i="2"/>
  <c r="X100" i="2"/>
  <c r="V100" i="2"/>
  <c r="U100" i="2"/>
  <c r="S100" i="2"/>
  <c r="R100" i="2"/>
  <c r="AE99" i="2"/>
  <c r="AD99" i="2"/>
  <c r="AB99" i="2"/>
  <c r="AA99" i="2"/>
  <c r="Y99" i="2"/>
  <c r="X99" i="2"/>
  <c r="V99" i="2"/>
  <c r="U99" i="2"/>
  <c r="S99" i="2"/>
  <c r="R99" i="2"/>
  <c r="AE98" i="2"/>
  <c r="AD98" i="2"/>
  <c r="AB98" i="2"/>
  <c r="AA98" i="2"/>
  <c r="Y98" i="2"/>
  <c r="X98" i="2"/>
  <c r="V98" i="2"/>
  <c r="U98" i="2"/>
  <c r="S98" i="2"/>
  <c r="R98" i="2"/>
  <c r="AE97" i="2"/>
  <c r="AD97" i="2"/>
  <c r="AB97" i="2"/>
  <c r="AA97" i="2"/>
  <c r="Y97" i="2"/>
  <c r="X97" i="2"/>
  <c r="V97" i="2"/>
  <c r="U97" i="2"/>
  <c r="S97" i="2"/>
  <c r="R97" i="2"/>
  <c r="AE96" i="2"/>
  <c r="AD96" i="2"/>
  <c r="AB96" i="2"/>
  <c r="AA96" i="2"/>
  <c r="Y96" i="2"/>
  <c r="X96" i="2"/>
  <c r="V96" i="2"/>
  <c r="U96" i="2"/>
  <c r="S96" i="2"/>
  <c r="R96" i="2"/>
  <c r="AE95" i="2"/>
  <c r="AD95" i="2"/>
  <c r="AB95" i="2"/>
  <c r="AA95" i="2"/>
  <c r="Y95" i="2"/>
  <c r="X95" i="2"/>
  <c r="V95" i="2"/>
  <c r="U95" i="2"/>
  <c r="S95" i="2"/>
  <c r="R95" i="2"/>
  <c r="AE94" i="2"/>
  <c r="AD94" i="2"/>
  <c r="AB94" i="2"/>
  <c r="AA94" i="2"/>
  <c r="Y94" i="2"/>
  <c r="X94" i="2"/>
  <c r="V94" i="2"/>
  <c r="U94" i="2"/>
  <c r="S94" i="2"/>
  <c r="R94" i="2"/>
  <c r="AE93" i="2"/>
  <c r="AD93" i="2"/>
  <c r="AB93" i="2"/>
  <c r="AA93" i="2"/>
  <c r="Y93" i="2"/>
  <c r="X93" i="2"/>
  <c r="V93" i="2"/>
  <c r="U93" i="2"/>
  <c r="S93" i="2"/>
  <c r="R93" i="2"/>
  <c r="AE92" i="2"/>
  <c r="AD92" i="2"/>
  <c r="AB92" i="2"/>
  <c r="AA92" i="2"/>
  <c r="Y92" i="2"/>
  <c r="X92" i="2"/>
  <c r="V92" i="2"/>
  <c r="U92" i="2"/>
  <c r="S92" i="2"/>
  <c r="R92" i="2"/>
  <c r="AE91" i="2"/>
  <c r="AD91" i="2"/>
  <c r="AB91" i="2"/>
  <c r="AA91" i="2"/>
  <c r="Y91" i="2"/>
  <c r="X91" i="2"/>
  <c r="V91" i="2"/>
  <c r="U91" i="2"/>
  <c r="S91" i="2"/>
  <c r="R91" i="2"/>
  <c r="AE90" i="2"/>
  <c r="AD90" i="2"/>
  <c r="AB90" i="2"/>
  <c r="AA90" i="2"/>
  <c r="Y90" i="2"/>
  <c r="X90" i="2"/>
  <c r="V90" i="2"/>
  <c r="U90" i="2"/>
  <c r="S90" i="2"/>
  <c r="R90" i="2"/>
  <c r="AE89" i="2"/>
  <c r="AD89" i="2"/>
  <c r="AB89" i="2"/>
  <c r="AA89" i="2"/>
  <c r="Y89" i="2"/>
  <c r="X89" i="2"/>
  <c r="V89" i="2"/>
  <c r="U89" i="2"/>
  <c r="S89" i="2"/>
  <c r="R89" i="2"/>
  <c r="AE88" i="2"/>
  <c r="AD88" i="2"/>
  <c r="AB88" i="2"/>
  <c r="AA88" i="2"/>
  <c r="Y88" i="2"/>
  <c r="X88" i="2"/>
  <c r="V88" i="2"/>
  <c r="U88" i="2"/>
  <c r="S88" i="2"/>
  <c r="R88" i="2"/>
  <c r="AE87" i="2"/>
  <c r="AD87" i="2"/>
  <c r="AB87" i="2"/>
  <c r="AA87" i="2"/>
  <c r="Y87" i="2"/>
  <c r="X87" i="2"/>
  <c r="V87" i="2"/>
  <c r="U87" i="2"/>
  <c r="S87" i="2"/>
  <c r="R87" i="2"/>
  <c r="AE86" i="2"/>
  <c r="AD86" i="2"/>
  <c r="AB86" i="2"/>
  <c r="AA86" i="2"/>
  <c r="Y86" i="2"/>
  <c r="X86" i="2"/>
  <c r="V86" i="2"/>
  <c r="U86" i="2"/>
  <c r="S86" i="2"/>
  <c r="R86" i="2"/>
  <c r="AE85" i="2"/>
  <c r="AD85" i="2"/>
  <c r="AB85" i="2"/>
  <c r="AA85" i="2"/>
  <c r="Y85" i="2"/>
  <c r="X85" i="2"/>
  <c r="V85" i="2"/>
  <c r="U85" i="2"/>
  <c r="S85" i="2"/>
  <c r="R85" i="2"/>
  <c r="P104" i="2"/>
  <c r="O104" i="2"/>
  <c r="P103" i="2"/>
  <c r="O103" i="2"/>
  <c r="P102" i="2"/>
  <c r="O102" i="2"/>
  <c r="P101" i="2"/>
  <c r="O101" i="2"/>
  <c r="P100" i="2"/>
  <c r="O100" i="2"/>
  <c r="P99" i="2"/>
  <c r="O99" i="2"/>
  <c r="P98" i="2"/>
  <c r="O98" i="2"/>
  <c r="P97" i="2"/>
  <c r="O97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6" i="2"/>
  <c r="O86" i="2"/>
  <c r="P85" i="2"/>
  <c r="O85" i="2"/>
  <c r="M104" i="2"/>
  <c r="L104" i="2"/>
  <c r="M103" i="2"/>
  <c r="L103" i="2"/>
  <c r="M102" i="2"/>
  <c r="L102" i="2"/>
  <c r="M101" i="2"/>
  <c r="L101" i="2"/>
  <c r="M100" i="2"/>
  <c r="L100" i="2"/>
  <c r="M99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5" i="2"/>
  <c r="F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85" i="2"/>
  <c r="DF4" i="2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F25" i="2"/>
  <c r="DF26" i="2"/>
  <c r="DF27" i="2"/>
  <c r="DF28" i="2"/>
  <c r="DF29" i="2"/>
  <c r="DF30" i="2"/>
  <c r="DF31" i="2"/>
  <c r="DF32" i="2"/>
  <c r="DF33" i="2"/>
  <c r="DF34" i="2"/>
  <c r="DF35" i="2"/>
  <c r="DF36" i="2"/>
  <c r="DF37" i="2"/>
  <c r="DF38" i="2"/>
  <c r="DF39" i="2"/>
  <c r="DF40" i="2"/>
  <c r="DF41" i="2"/>
  <c r="DF42" i="2"/>
  <c r="DF43" i="2"/>
  <c r="DF44" i="2"/>
  <c r="DF45" i="2"/>
  <c r="DF46" i="2"/>
  <c r="DF47" i="2"/>
  <c r="DF48" i="2"/>
  <c r="DF49" i="2"/>
  <c r="DF50" i="2"/>
  <c r="DF51" i="2"/>
  <c r="DF52" i="2"/>
  <c r="DF53" i="2"/>
  <c r="DF54" i="2"/>
  <c r="DF55" i="2"/>
  <c r="DF56" i="2"/>
  <c r="DF57" i="2"/>
  <c r="DF58" i="2"/>
  <c r="DF59" i="2"/>
  <c r="DF60" i="2"/>
  <c r="DF61" i="2"/>
  <c r="DF62" i="2"/>
  <c r="DF63" i="2"/>
  <c r="DF3" i="2"/>
  <c r="CW4" i="2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W25" i="2"/>
  <c r="CW26" i="2"/>
  <c r="CW27" i="2"/>
  <c r="CW28" i="2"/>
  <c r="CW29" i="2"/>
  <c r="CW30" i="2"/>
  <c r="CW31" i="2"/>
  <c r="CW32" i="2"/>
  <c r="CW33" i="2"/>
  <c r="CW34" i="2"/>
  <c r="CW35" i="2"/>
  <c r="CW36" i="2"/>
  <c r="CW37" i="2"/>
  <c r="CW38" i="2"/>
  <c r="CW39" i="2"/>
  <c r="CW40" i="2"/>
  <c r="CW41" i="2"/>
  <c r="CW42" i="2"/>
  <c r="CW43" i="2"/>
  <c r="CW44" i="2"/>
  <c r="CW45" i="2"/>
  <c r="CW46" i="2"/>
  <c r="CW47" i="2"/>
  <c r="CW48" i="2"/>
  <c r="CW49" i="2"/>
  <c r="CW50" i="2"/>
  <c r="CW51" i="2"/>
  <c r="CW52" i="2"/>
  <c r="CW53" i="2"/>
  <c r="CW54" i="2"/>
  <c r="CW55" i="2"/>
  <c r="CW56" i="2"/>
  <c r="CW57" i="2"/>
  <c r="CW58" i="2"/>
  <c r="CW59" i="2"/>
  <c r="CW60" i="2"/>
  <c r="CW61" i="2"/>
  <c r="CW62" i="2"/>
  <c r="CW63" i="2"/>
  <c r="CW64" i="2"/>
  <c r="CW65" i="2"/>
  <c r="CW66" i="2"/>
  <c r="CW67" i="2"/>
  <c r="CW68" i="2"/>
  <c r="CW3" i="2"/>
  <c r="CT4" i="2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T25" i="2"/>
  <c r="CT26" i="2"/>
  <c r="CT27" i="2"/>
  <c r="CT28" i="2"/>
  <c r="CT29" i="2"/>
  <c r="CT30" i="2"/>
  <c r="CT31" i="2"/>
  <c r="CT32" i="2"/>
  <c r="CT33" i="2"/>
  <c r="CT34" i="2"/>
  <c r="CT35" i="2"/>
  <c r="CT36" i="2"/>
  <c r="CT37" i="2"/>
  <c r="CT38" i="2"/>
  <c r="CT39" i="2"/>
  <c r="CT40" i="2"/>
  <c r="CT41" i="2"/>
  <c r="CT42" i="2"/>
  <c r="CT43" i="2"/>
  <c r="CT44" i="2"/>
  <c r="CT45" i="2"/>
  <c r="CT46" i="2"/>
  <c r="CT47" i="2"/>
  <c r="CT48" i="2"/>
  <c r="CT49" i="2"/>
  <c r="CT50" i="2"/>
  <c r="CT51" i="2"/>
  <c r="CT52" i="2"/>
  <c r="CT53" i="2"/>
  <c r="CT54" i="2"/>
  <c r="CT55" i="2"/>
  <c r="CT56" i="2"/>
  <c r="CT57" i="2"/>
  <c r="CT58" i="2"/>
  <c r="CT59" i="2"/>
  <c r="CT3" i="2"/>
  <c r="CB4" i="2"/>
  <c r="CB5" i="2"/>
  <c r="CB6" i="2"/>
  <c r="CB7" i="2"/>
  <c r="CB8" i="2"/>
  <c r="CB9" i="2"/>
  <c r="CB10" i="2"/>
  <c r="CB11" i="2"/>
  <c r="CB12" i="2"/>
  <c r="CB13" i="2"/>
  <c r="CB14" i="2"/>
  <c r="CB15" i="2"/>
  <c r="CB16" i="2"/>
  <c r="CB17" i="2"/>
  <c r="CB18" i="2"/>
  <c r="CB19" i="2"/>
  <c r="CB20" i="2"/>
  <c r="CB21" i="2"/>
  <c r="CB22" i="2"/>
  <c r="CB23" i="2"/>
  <c r="CB24" i="2"/>
  <c r="CB25" i="2"/>
  <c r="CB26" i="2"/>
  <c r="CB27" i="2"/>
  <c r="CB28" i="2"/>
  <c r="CB29" i="2"/>
  <c r="CB30" i="2"/>
  <c r="CB31" i="2"/>
  <c r="CB32" i="2"/>
  <c r="CB33" i="2"/>
  <c r="CB34" i="2"/>
  <c r="CB35" i="2"/>
  <c r="CB36" i="2"/>
  <c r="CB37" i="2"/>
  <c r="CB38" i="2"/>
  <c r="CB39" i="2"/>
  <c r="CB40" i="2"/>
  <c r="CB41" i="2"/>
  <c r="CB42" i="2"/>
  <c r="CB43" i="2"/>
  <c r="CB44" i="2"/>
  <c r="CB45" i="2"/>
  <c r="CB46" i="2"/>
  <c r="CB47" i="2"/>
  <c r="CB48" i="2"/>
  <c r="CB49" i="2"/>
  <c r="CB50" i="2"/>
  <c r="CB51" i="2"/>
  <c r="CB52" i="2"/>
  <c r="CB53" i="2"/>
  <c r="CB54" i="2"/>
  <c r="CB55" i="2"/>
  <c r="CB56" i="2"/>
  <c r="CB57" i="2"/>
  <c r="CB58" i="2"/>
  <c r="CB59" i="2"/>
  <c r="CB60" i="2"/>
  <c r="CB3" i="2"/>
  <c r="BS4" i="2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3" i="2"/>
  <c r="BP4" i="2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3" i="2"/>
  <c r="CH54" i="2"/>
  <c r="CH53" i="2"/>
  <c r="CH52" i="2"/>
  <c r="CH51" i="2"/>
  <c r="CH50" i="2"/>
  <c r="CH49" i="2"/>
  <c r="CH48" i="2"/>
  <c r="CH47" i="2"/>
  <c r="CH46" i="2"/>
  <c r="CH45" i="2"/>
  <c r="CH44" i="2"/>
  <c r="CH43" i="2"/>
  <c r="CH42" i="2"/>
  <c r="CH41" i="2"/>
  <c r="CH40" i="2"/>
  <c r="CH39" i="2"/>
  <c r="CH38" i="2"/>
  <c r="CH37" i="2"/>
  <c r="CH36" i="2"/>
  <c r="CH35" i="2"/>
  <c r="CH34" i="2"/>
  <c r="CH33" i="2"/>
  <c r="CH32" i="2"/>
  <c r="CH31" i="2"/>
  <c r="CH30" i="2"/>
  <c r="CH29" i="2"/>
  <c r="CH28" i="2"/>
  <c r="CH27" i="2"/>
  <c r="CH26" i="2"/>
  <c r="CH25" i="2"/>
  <c r="CH24" i="2"/>
  <c r="CH23" i="2"/>
  <c r="CH22" i="2"/>
  <c r="CH21" i="2"/>
  <c r="CH20" i="2"/>
  <c r="CH19" i="2"/>
  <c r="CH18" i="2"/>
  <c r="CH17" i="2"/>
  <c r="CH16" i="2"/>
  <c r="CH15" i="2"/>
  <c r="CH14" i="2"/>
  <c r="CH13" i="2"/>
  <c r="CH12" i="2"/>
  <c r="CH11" i="2"/>
  <c r="CH10" i="2"/>
  <c r="CH9" i="2"/>
  <c r="CH8" i="2"/>
  <c r="CH7" i="2"/>
  <c r="CH6" i="2"/>
  <c r="CH5" i="2"/>
  <c r="CH4" i="2"/>
  <c r="CH3" i="2"/>
  <c r="BM4" i="2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3" i="2"/>
  <c r="BA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3" i="2"/>
  <c r="DC57" i="2"/>
  <c r="DC56" i="2"/>
  <c r="DC55" i="2"/>
  <c r="DC54" i="2"/>
  <c r="DC53" i="2"/>
  <c r="DC52" i="2"/>
  <c r="DC51" i="2"/>
  <c r="DC50" i="2"/>
  <c r="DC49" i="2"/>
  <c r="DC48" i="2"/>
  <c r="DC47" i="2"/>
  <c r="DC46" i="2"/>
  <c r="DC45" i="2"/>
  <c r="DC44" i="2"/>
  <c r="DC43" i="2"/>
  <c r="DC42" i="2"/>
  <c r="DC41" i="2"/>
  <c r="DC40" i="2"/>
  <c r="DC39" i="2"/>
  <c r="DC38" i="2"/>
  <c r="DC37" i="2"/>
  <c r="DC36" i="2"/>
  <c r="DC35" i="2"/>
  <c r="DC34" i="2"/>
  <c r="DC33" i="2"/>
  <c r="DC32" i="2"/>
  <c r="DC31" i="2"/>
  <c r="DC30" i="2"/>
  <c r="DC29" i="2"/>
  <c r="DC28" i="2"/>
  <c r="DC27" i="2"/>
  <c r="DC26" i="2"/>
  <c r="DC25" i="2"/>
  <c r="DC24" i="2"/>
  <c r="DC23" i="2"/>
  <c r="DC22" i="2"/>
  <c r="DC21" i="2"/>
  <c r="DC20" i="2"/>
  <c r="DC19" i="2"/>
  <c r="DC18" i="2"/>
  <c r="DC17" i="2"/>
  <c r="DC16" i="2"/>
  <c r="DC15" i="2"/>
  <c r="DC14" i="2"/>
  <c r="DC13" i="2"/>
  <c r="DC12" i="2"/>
  <c r="DC11" i="2"/>
  <c r="DC10" i="2"/>
  <c r="DC9" i="2"/>
  <c r="DC8" i="2"/>
  <c r="DC7" i="2"/>
  <c r="DC6" i="2"/>
  <c r="DC5" i="2"/>
  <c r="DC4" i="2"/>
  <c r="DC3" i="2"/>
  <c r="CQ57" i="2"/>
  <c r="CQ56" i="2"/>
  <c r="CQ55" i="2"/>
  <c r="CQ54" i="2"/>
  <c r="CQ53" i="2"/>
  <c r="CQ52" i="2"/>
  <c r="CQ51" i="2"/>
  <c r="CQ50" i="2"/>
  <c r="CQ49" i="2"/>
  <c r="CQ48" i="2"/>
  <c r="CQ47" i="2"/>
  <c r="CQ46" i="2"/>
  <c r="CQ45" i="2"/>
  <c r="CQ44" i="2"/>
  <c r="CQ43" i="2"/>
  <c r="CQ42" i="2"/>
  <c r="CQ41" i="2"/>
  <c r="CQ40" i="2"/>
  <c r="CQ39" i="2"/>
  <c r="CQ38" i="2"/>
  <c r="CQ37" i="2"/>
  <c r="CQ36" i="2"/>
  <c r="CQ35" i="2"/>
  <c r="CQ34" i="2"/>
  <c r="CQ33" i="2"/>
  <c r="CQ32" i="2"/>
  <c r="CQ31" i="2"/>
  <c r="CQ30" i="2"/>
  <c r="CQ29" i="2"/>
  <c r="CQ28" i="2"/>
  <c r="CQ27" i="2"/>
  <c r="CQ26" i="2"/>
  <c r="CQ25" i="2"/>
  <c r="CQ24" i="2"/>
  <c r="CQ23" i="2"/>
  <c r="CQ22" i="2"/>
  <c r="CQ21" i="2"/>
  <c r="CQ20" i="2"/>
  <c r="CQ19" i="2"/>
  <c r="CQ18" i="2"/>
  <c r="CQ17" i="2"/>
  <c r="CQ16" i="2"/>
  <c r="CQ15" i="2"/>
  <c r="CQ14" i="2"/>
  <c r="CQ13" i="2"/>
  <c r="CQ12" i="2"/>
  <c r="CQ11" i="2"/>
  <c r="CQ10" i="2"/>
  <c r="CQ9" i="2"/>
  <c r="CQ8" i="2"/>
  <c r="CQ7" i="2"/>
  <c r="CQ6" i="2"/>
  <c r="CQ5" i="2"/>
  <c r="CQ4" i="2"/>
  <c r="CQ3" i="2"/>
  <c r="BY57" i="2"/>
  <c r="BY56" i="2"/>
  <c r="BY55" i="2"/>
  <c r="BY54" i="2"/>
  <c r="BY53" i="2"/>
  <c r="BY52" i="2"/>
  <c r="BY51" i="2"/>
  <c r="BY50" i="2"/>
  <c r="BY49" i="2"/>
  <c r="BY48" i="2"/>
  <c r="BY47" i="2"/>
  <c r="BY46" i="2"/>
  <c r="BY45" i="2"/>
  <c r="BY44" i="2"/>
  <c r="BY43" i="2"/>
  <c r="BY42" i="2"/>
  <c r="BY41" i="2"/>
  <c r="BY40" i="2"/>
  <c r="BY39" i="2"/>
  <c r="BY38" i="2"/>
  <c r="BY37" i="2"/>
  <c r="BY36" i="2"/>
  <c r="BY35" i="2"/>
  <c r="BY34" i="2"/>
  <c r="BY33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Y17" i="2"/>
  <c r="BY16" i="2"/>
  <c r="BY15" i="2"/>
  <c r="BY14" i="2"/>
  <c r="BY13" i="2"/>
  <c r="BY12" i="2"/>
  <c r="BY11" i="2"/>
  <c r="BY10" i="2"/>
  <c r="BY9" i="2"/>
  <c r="BY8" i="2"/>
  <c r="BY7" i="2"/>
  <c r="BY6" i="2"/>
  <c r="BY5" i="2"/>
  <c r="BY4" i="2"/>
  <c r="BY3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BG4" i="2"/>
  <c r="BG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3" i="2"/>
  <c r="CZ55" i="2"/>
  <c r="CZ54" i="2"/>
  <c r="CZ53" i="2"/>
  <c r="CZ52" i="2"/>
  <c r="CZ51" i="2"/>
  <c r="CZ50" i="2"/>
  <c r="CZ49" i="2"/>
  <c r="CZ48" i="2"/>
  <c r="CZ47" i="2"/>
  <c r="CZ46" i="2"/>
  <c r="CZ45" i="2"/>
  <c r="CZ44" i="2"/>
  <c r="CZ43" i="2"/>
  <c r="CZ42" i="2"/>
  <c r="CZ41" i="2"/>
  <c r="CZ40" i="2"/>
  <c r="CZ39" i="2"/>
  <c r="CZ38" i="2"/>
  <c r="CZ37" i="2"/>
  <c r="CZ36" i="2"/>
  <c r="CZ35" i="2"/>
  <c r="CZ34" i="2"/>
  <c r="CZ33" i="2"/>
  <c r="CZ32" i="2"/>
  <c r="CZ31" i="2"/>
  <c r="CZ30" i="2"/>
  <c r="CZ29" i="2"/>
  <c r="CZ28" i="2"/>
  <c r="CZ27" i="2"/>
  <c r="CZ26" i="2"/>
  <c r="CZ25" i="2"/>
  <c r="CZ24" i="2"/>
  <c r="CZ23" i="2"/>
  <c r="CZ22" i="2"/>
  <c r="CZ21" i="2"/>
  <c r="CZ20" i="2"/>
  <c r="CZ19" i="2"/>
  <c r="CZ18" i="2"/>
  <c r="CZ17" i="2"/>
  <c r="CZ16" i="2"/>
  <c r="CZ15" i="2"/>
  <c r="CZ14" i="2"/>
  <c r="CZ13" i="2"/>
  <c r="CZ12" i="2"/>
  <c r="CZ11" i="2"/>
  <c r="CZ10" i="2"/>
  <c r="CZ9" i="2"/>
  <c r="CZ8" i="2"/>
  <c r="CZ7" i="2"/>
  <c r="CZ6" i="2"/>
  <c r="CZ5" i="2"/>
  <c r="CZ4" i="2"/>
  <c r="CZ3" i="2"/>
  <c r="CN55" i="2"/>
  <c r="CN54" i="2"/>
  <c r="CN53" i="2"/>
  <c r="CN52" i="2"/>
  <c r="CN51" i="2"/>
  <c r="CN50" i="2"/>
  <c r="CN49" i="2"/>
  <c r="CN48" i="2"/>
  <c r="CN47" i="2"/>
  <c r="CN46" i="2"/>
  <c r="CN45" i="2"/>
  <c r="CN44" i="2"/>
  <c r="CN43" i="2"/>
  <c r="CN42" i="2"/>
  <c r="CN41" i="2"/>
  <c r="CN40" i="2"/>
  <c r="CN39" i="2"/>
  <c r="CN38" i="2"/>
  <c r="CN37" i="2"/>
  <c r="CN36" i="2"/>
  <c r="CN35" i="2"/>
  <c r="CN34" i="2"/>
  <c r="CN33" i="2"/>
  <c r="CN32" i="2"/>
  <c r="CN31" i="2"/>
  <c r="CN30" i="2"/>
  <c r="CN29" i="2"/>
  <c r="CN28" i="2"/>
  <c r="CN27" i="2"/>
  <c r="CN26" i="2"/>
  <c r="CN25" i="2"/>
  <c r="CN24" i="2"/>
  <c r="CN23" i="2"/>
  <c r="CN22" i="2"/>
  <c r="CN21" i="2"/>
  <c r="CN20" i="2"/>
  <c r="CN19" i="2"/>
  <c r="CN18" i="2"/>
  <c r="CN17" i="2"/>
  <c r="CN16" i="2"/>
  <c r="CN15" i="2"/>
  <c r="CN14" i="2"/>
  <c r="CN13" i="2"/>
  <c r="CN12" i="2"/>
  <c r="CN11" i="2"/>
  <c r="CN10" i="2"/>
  <c r="CN9" i="2"/>
  <c r="CN8" i="2"/>
  <c r="CN7" i="2"/>
  <c r="CN6" i="2"/>
  <c r="CN5" i="2"/>
  <c r="CN4" i="2"/>
  <c r="CN3" i="2"/>
  <c r="BV55" i="2"/>
  <c r="BV54" i="2"/>
  <c r="BV53" i="2"/>
  <c r="BV52" i="2"/>
  <c r="BV51" i="2"/>
  <c r="BV50" i="2"/>
  <c r="BV49" i="2"/>
  <c r="BV48" i="2"/>
  <c r="BV47" i="2"/>
  <c r="BV46" i="2"/>
  <c r="BV45" i="2"/>
  <c r="BV44" i="2"/>
  <c r="BV43" i="2"/>
  <c r="BV42" i="2"/>
  <c r="BV41" i="2"/>
  <c r="BV40" i="2"/>
  <c r="BV39" i="2"/>
  <c r="BV38" i="2"/>
  <c r="BV37" i="2"/>
  <c r="BV36" i="2"/>
  <c r="BV35" i="2"/>
  <c r="BV34" i="2"/>
  <c r="BV33" i="2"/>
  <c r="BV32" i="2"/>
  <c r="BV31" i="2"/>
  <c r="BV30" i="2"/>
  <c r="BV29" i="2"/>
  <c r="BV28" i="2"/>
  <c r="BV27" i="2"/>
  <c r="BV26" i="2"/>
  <c r="BV25" i="2"/>
  <c r="BV24" i="2"/>
  <c r="BV23" i="2"/>
  <c r="BV22" i="2"/>
  <c r="BV21" i="2"/>
  <c r="BV20" i="2"/>
  <c r="BV19" i="2"/>
  <c r="BV18" i="2"/>
  <c r="BV17" i="2"/>
  <c r="BV16" i="2"/>
  <c r="BV15" i="2"/>
  <c r="BV14" i="2"/>
  <c r="BV13" i="2"/>
  <c r="BV12" i="2"/>
  <c r="BV11" i="2"/>
  <c r="BV10" i="2"/>
  <c r="BV9" i="2"/>
  <c r="BV8" i="2"/>
  <c r="BV7" i="2"/>
  <c r="BV6" i="2"/>
  <c r="BV5" i="2"/>
  <c r="BV4" i="2"/>
  <c r="BV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3" i="2"/>
  <c r="AX59" i="2"/>
  <c r="AX58" i="2"/>
  <c r="AX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X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3" i="2"/>
  <c r="CK66" i="2"/>
  <c r="CK65" i="2"/>
  <c r="CK64" i="2"/>
  <c r="CK63" i="2"/>
  <c r="CK62" i="2"/>
  <c r="CK61" i="2"/>
  <c r="CK60" i="2"/>
  <c r="CK59" i="2"/>
  <c r="CK58" i="2"/>
  <c r="CK57" i="2"/>
  <c r="CK56" i="2"/>
  <c r="CK55" i="2"/>
  <c r="CK54" i="2"/>
  <c r="CK53" i="2"/>
  <c r="CK52" i="2"/>
  <c r="CK51" i="2"/>
  <c r="CK50" i="2"/>
  <c r="CK49" i="2"/>
  <c r="CK48" i="2"/>
  <c r="CK47" i="2"/>
  <c r="CK46" i="2"/>
  <c r="CK45" i="2"/>
  <c r="CK44" i="2"/>
  <c r="CK43" i="2"/>
  <c r="CK42" i="2"/>
  <c r="CK41" i="2"/>
  <c r="CK40" i="2"/>
  <c r="CK39" i="2"/>
  <c r="CK38" i="2"/>
  <c r="CK37" i="2"/>
  <c r="CK36" i="2"/>
  <c r="CK35" i="2"/>
  <c r="CK34" i="2"/>
  <c r="CK33" i="2"/>
  <c r="CK32" i="2"/>
  <c r="CK31" i="2"/>
  <c r="CK30" i="2"/>
  <c r="CK29" i="2"/>
  <c r="CK28" i="2"/>
  <c r="CK27" i="2"/>
  <c r="CK26" i="2"/>
  <c r="CK25" i="2"/>
  <c r="CK24" i="2"/>
  <c r="CK23" i="2"/>
  <c r="CK22" i="2"/>
  <c r="CK21" i="2"/>
  <c r="CK20" i="2"/>
  <c r="CK19" i="2"/>
  <c r="CK18" i="2"/>
  <c r="CK17" i="2"/>
  <c r="CK16" i="2"/>
  <c r="CK15" i="2"/>
  <c r="CK14" i="2"/>
  <c r="CK13" i="2"/>
  <c r="CK12" i="2"/>
  <c r="CK11" i="2"/>
  <c r="CK10" i="2"/>
  <c r="CK9" i="2"/>
  <c r="CK8" i="2"/>
  <c r="CK7" i="2"/>
  <c r="CK6" i="2"/>
  <c r="CK5" i="2"/>
  <c r="CK4" i="2"/>
  <c r="CK3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3" i="2"/>
  <c r="DI61" i="2"/>
  <c r="DI60" i="2"/>
  <c r="DI59" i="2"/>
  <c r="DI58" i="2"/>
  <c r="DI57" i="2"/>
  <c r="DI56" i="2"/>
  <c r="DI55" i="2"/>
  <c r="DI54" i="2"/>
  <c r="DI53" i="2"/>
  <c r="DI52" i="2"/>
  <c r="DI51" i="2"/>
  <c r="DI50" i="2"/>
  <c r="DI49" i="2"/>
  <c r="DI48" i="2"/>
  <c r="DI47" i="2"/>
  <c r="DI46" i="2"/>
  <c r="DI45" i="2"/>
  <c r="DI44" i="2"/>
  <c r="DI43" i="2"/>
  <c r="DI42" i="2"/>
  <c r="DI41" i="2"/>
  <c r="DI40" i="2"/>
  <c r="DI39" i="2"/>
  <c r="DI38" i="2"/>
  <c r="DI37" i="2"/>
  <c r="DI36" i="2"/>
  <c r="DI35" i="2"/>
  <c r="DI34" i="2"/>
  <c r="DI33" i="2"/>
  <c r="DI32" i="2"/>
  <c r="DI31" i="2"/>
  <c r="DI30" i="2"/>
  <c r="DI29" i="2"/>
  <c r="DI28" i="2"/>
  <c r="DI27" i="2"/>
  <c r="DI26" i="2"/>
  <c r="DI25" i="2"/>
  <c r="DI24" i="2"/>
  <c r="DI23" i="2"/>
  <c r="DI22" i="2"/>
  <c r="DI21" i="2"/>
  <c r="DI20" i="2"/>
  <c r="DI19" i="2"/>
  <c r="DI18" i="2"/>
  <c r="DI17" i="2"/>
  <c r="DI16" i="2"/>
  <c r="DI15" i="2"/>
  <c r="DI14" i="2"/>
  <c r="DI13" i="2"/>
  <c r="DI12" i="2"/>
  <c r="DI11" i="2"/>
  <c r="DI10" i="2"/>
  <c r="DI9" i="2"/>
  <c r="DI8" i="2"/>
  <c r="DI7" i="2"/>
  <c r="DI6" i="2"/>
  <c r="DI5" i="2"/>
  <c r="DI4" i="2"/>
  <c r="DI3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3" i="2"/>
  <c r="CE62" i="2"/>
  <c r="CE61" i="2"/>
  <c r="CE60" i="2"/>
  <c r="CE59" i="2"/>
  <c r="CE58" i="2"/>
  <c r="CE57" i="2"/>
  <c r="CE56" i="2"/>
  <c r="CE55" i="2"/>
  <c r="CE54" i="2"/>
  <c r="CE53" i="2"/>
  <c r="CE52" i="2"/>
  <c r="CE51" i="2"/>
  <c r="CE50" i="2"/>
  <c r="CE49" i="2"/>
  <c r="CE48" i="2"/>
  <c r="CE47" i="2"/>
  <c r="CE46" i="2"/>
  <c r="CE45" i="2"/>
  <c r="CE44" i="2"/>
  <c r="CE43" i="2"/>
  <c r="CE42" i="2"/>
  <c r="CE41" i="2"/>
  <c r="CE40" i="2"/>
  <c r="CE39" i="2"/>
  <c r="CE38" i="2"/>
  <c r="CE37" i="2"/>
  <c r="CE36" i="2"/>
  <c r="CE35" i="2"/>
  <c r="CE34" i="2"/>
  <c r="CE33" i="2"/>
  <c r="CE32" i="2"/>
  <c r="CE31" i="2"/>
  <c r="CE30" i="2"/>
  <c r="CE29" i="2"/>
  <c r="CE28" i="2"/>
  <c r="CE27" i="2"/>
  <c r="CE26" i="2"/>
  <c r="CE25" i="2"/>
  <c r="CE24" i="2"/>
  <c r="CE23" i="2"/>
  <c r="CE22" i="2"/>
  <c r="CE21" i="2"/>
  <c r="CE20" i="2"/>
  <c r="CE19" i="2"/>
  <c r="CE18" i="2"/>
  <c r="CE17" i="2"/>
  <c r="CE16" i="2"/>
  <c r="CE15" i="2"/>
  <c r="CE14" i="2"/>
  <c r="CE13" i="2"/>
  <c r="CE12" i="2"/>
  <c r="CE11" i="2"/>
  <c r="CE10" i="2"/>
  <c r="CE9" i="2"/>
  <c r="CE8" i="2"/>
  <c r="CE7" i="2"/>
  <c r="CE6" i="2"/>
  <c r="CE5" i="2"/>
  <c r="CE4" i="2"/>
  <c r="CE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3" i="2"/>
</calcChain>
</file>

<file path=xl/sharedStrings.xml><?xml version="1.0" encoding="utf-8"?>
<sst xmlns="http://schemas.openxmlformats.org/spreadsheetml/2006/main" count="444" uniqueCount="8">
  <si>
    <t>FISH</t>
  </si>
  <si>
    <t>X</t>
  </si>
  <si>
    <t>Y</t>
  </si>
  <si>
    <t>PI</t>
  </si>
  <si>
    <t>Mean</t>
  </si>
  <si>
    <t>STDDEV</t>
  </si>
  <si>
    <t>SEM</t>
  </si>
  <si>
    <t>% Chromosome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</si>
</sst>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79"/>
  <sheetViews>
    <sheetView workbookViewId="0">
      <selection activeCell="EY7" sqref="EY7"/>
    </sheetView>
  </sheetViews>
  <sheetFormatPr defaultRowHeight="14.25" x14ac:dyDescent="0.65"/>
  <sheetData>
    <row r="1" spans="1:152" x14ac:dyDescent="0.65">
      <c r="A1">
        <v>1</v>
      </c>
      <c r="B1" t="s">
        <v>0</v>
      </c>
      <c r="D1" t="s">
        <v>3</v>
      </c>
      <c r="E1">
        <v>2</v>
      </c>
      <c r="F1" t="s">
        <v>0</v>
      </c>
      <c r="H1" t="s">
        <v>3</v>
      </c>
      <c r="I1">
        <v>3</v>
      </c>
      <c r="J1" t="s">
        <v>0</v>
      </c>
      <c r="L1" t="s">
        <v>3</v>
      </c>
      <c r="M1">
        <v>4</v>
      </c>
      <c r="N1" t="s">
        <v>0</v>
      </c>
      <c r="P1" t="s">
        <v>3</v>
      </c>
      <c r="Q1">
        <v>5</v>
      </c>
      <c r="R1" t="s">
        <v>0</v>
      </c>
      <c r="T1" t="s">
        <v>3</v>
      </c>
      <c r="U1">
        <v>6</v>
      </c>
      <c r="V1" t="s">
        <v>0</v>
      </c>
      <c r="X1" t="s">
        <v>3</v>
      </c>
      <c r="Y1">
        <v>8</v>
      </c>
      <c r="Z1" t="s">
        <v>0</v>
      </c>
      <c r="AB1" t="s">
        <v>3</v>
      </c>
      <c r="AC1">
        <v>9</v>
      </c>
      <c r="AD1" t="s">
        <v>0</v>
      </c>
      <c r="AF1" t="s">
        <v>3</v>
      </c>
      <c r="AG1">
        <v>10</v>
      </c>
      <c r="AH1" t="s">
        <v>0</v>
      </c>
      <c r="AJ1" t="s">
        <v>3</v>
      </c>
      <c r="AK1">
        <v>11</v>
      </c>
      <c r="AL1" t="s">
        <v>0</v>
      </c>
      <c r="AN1" t="s">
        <v>3</v>
      </c>
      <c r="AO1">
        <v>13</v>
      </c>
      <c r="AP1" t="s">
        <v>0</v>
      </c>
      <c r="AR1" t="s">
        <v>3</v>
      </c>
      <c r="AS1">
        <v>14</v>
      </c>
      <c r="AT1" t="s">
        <v>0</v>
      </c>
      <c r="AV1" t="s">
        <v>3</v>
      </c>
      <c r="AW1">
        <v>15</v>
      </c>
      <c r="AX1" t="s">
        <v>0</v>
      </c>
      <c r="AZ1" t="s">
        <v>3</v>
      </c>
      <c r="BA1">
        <v>16</v>
      </c>
      <c r="BB1" t="s">
        <v>0</v>
      </c>
      <c r="BD1" t="s">
        <v>3</v>
      </c>
      <c r="BE1">
        <v>17</v>
      </c>
      <c r="BF1" t="s">
        <v>0</v>
      </c>
      <c r="BH1" t="s">
        <v>3</v>
      </c>
      <c r="BI1">
        <v>18</v>
      </c>
      <c r="BJ1" t="s">
        <v>0</v>
      </c>
      <c r="BL1" t="s">
        <v>3</v>
      </c>
      <c r="BM1">
        <v>19</v>
      </c>
      <c r="BN1" t="s">
        <v>0</v>
      </c>
      <c r="BP1" t="s">
        <v>3</v>
      </c>
      <c r="BQ1">
        <v>20</v>
      </c>
      <c r="BR1" t="s">
        <v>0</v>
      </c>
      <c r="BT1" t="s">
        <v>3</v>
      </c>
      <c r="BU1">
        <v>21</v>
      </c>
      <c r="BV1" t="s">
        <v>0</v>
      </c>
      <c r="BX1" t="s">
        <v>3</v>
      </c>
      <c r="BY1">
        <v>22</v>
      </c>
      <c r="BZ1" t="s">
        <v>0</v>
      </c>
      <c r="CB1" t="s">
        <v>3</v>
      </c>
      <c r="CC1">
        <v>23</v>
      </c>
      <c r="CD1" t="s">
        <v>0</v>
      </c>
      <c r="CF1" t="s">
        <v>3</v>
      </c>
      <c r="CG1">
        <v>24</v>
      </c>
      <c r="CH1" t="s">
        <v>0</v>
      </c>
      <c r="CJ1" t="s">
        <v>3</v>
      </c>
      <c r="CK1">
        <v>25</v>
      </c>
      <c r="CL1" t="s">
        <v>0</v>
      </c>
      <c r="CN1" t="s">
        <v>3</v>
      </c>
      <c r="CO1">
        <v>26</v>
      </c>
      <c r="CP1" t="s">
        <v>0</v>
      </c>
      <c r="CR1" t="s">
        <v>3</v>
      </c>
      <c r="CS1">
        <v>27</v>
      </c>
      <c r="CT1" t="s">
        <v>0</v>
      </c>
      <c r="CV1" t="s">
        <v>3</v>
      </c>
      <c r="CW1">
        <v>28</v>
      </c>
      <c r="CX1" t="s">
        <v>0</v>
      </c>
      <c r="CZ1" t="s">
        <v>3</v>
      </c>
      <c r="DA1">
        <v>29</v>
      </c>
      <c r="DB1" t="s">
        <v>0</v>
      </c>
      <c r="DD1" t="s">
        <v>3</v>
      </c>
      <c r="DE1">
        <v>30</v>
      </c>
      <c r="DF1" t="s">
        <v>0</v>
      </c>
      <c r="DH1" t="s">
        <v>3</v>
      </c>
      <c r="DI1">
        <v>31</v>
      </c>
      <c r="DJ1" t="s">
        <v>0</v>
      </c>
      <c r="DL1" t="s">
        <v>3</v>
      </c>
      <c r="DM1">
        <v>32</v>
      </c>
      <c r="DN1" t="s">
        <v>0</v>
      </c>
      <c r="DP1" t="s">
        <v>3</v>
      </c>
      <c r="DQ1">
        <v>33</v>
      </c>
      <c r="DR1" t="s">
        <v>0</v>
      </c>
      <c r="DT1" t="s">
        <v>3</v>
      </c>
      <c r="DU1">
        <v>34</v>
      </c>
      <c r="DV1" t="s">
        <v>0</v>
      </c>
      <c r="DX1" t="s">
        <v>3</v>
      </c>
      <c r="DY1">
        <v>35</v>
      </c>
      <c r="DZ1" t="s">
        <v>0</v>
      </c>
      <c r="EB1" t="s">
        <v>3</v>
      </c>
      <c r="EC1">
        <v>36</v>
      </c>
      <c r="ED1" t="s">
        <v>0</v>
      </c>
      <c r="EF1" t="s">
        <v>3</v>
      </c>
      <c r="EG1">
        <v>37</v>
      </c>
      <c r="EH1" t="s">
        <v>0</v>
      </c>
      <c r="EJ1" t="s">
        <v>3</v>
      </c>
      <c r="EK1">
        <v>38</v>
      </c>
      <c r="EL1" t="s">
        <v>0</v>
      </c>
      <c r="EN1" t="s">
        <v>3</v>
      </c>
      <c r="EO1">
        <v>39</v>
      </c>
      <c r="EP1" t="s">
        <v>0</v>
      </c>
      <c r="ER1" t="s">
        <v>3</v>
      </c>
      <c r="ES1">
        <v>40</v>
      </c>
      <c r="ET1" t="s">
        <v>0</v>
      </c>
      <c r="EV1" t="s">
        <v>3</v>
      </c>
    </row>
    <row r="2" spans="1:152" x14ac:dyDescent="0.65">
      <c r="A2" t="s">
        <v>1</v>
      </c>
      <c r="B2" t="s">
        <v>2</v>
      </c>
      <c r="C2" t="s">
        <v>1</v>
      </c>
      <c r="D2" t="s">
        <v>2</v>
      </c>
      <c r="E2" t="s">
        <v>1</v>
      </c>
      <c r="F2" t="s">
        <v>2</v>
      </c>
      <c r="G2" t="s">
        <v>1</v>
      </c>
      <c r="H2" t="s">
        <v>2</v>
      </c>
      <c r="I2" t="s">
        <v>1</v>
      </c>
      <c r="J2" t="s">
        <v>2</v>
      </c>
      <c r="K2" t="s">
        <v>1</v>
      </c>
      <c r="L2" t="s">
        <v>2</v>
      </c>
      <c r="M2" t="s">
        <v>1</v>
      </c>
      <c r="N2" t="s">
        <v>2</v>
      </c>
      <c r="O2" t="s">
        <v>1</v>
      </c>
      <c r="P2" t="s">
        <v>2</v>
      </c>
      <c r="Q2" t="s">
        <v>1</v>
      </c>
      <c r="R2" t="s">
        <v>2</v>
      </c>
      <c r="S2" t="s">
        <v>1</v>
      </c>
      <c r="T2" t="s">
        <v>2</v>
      </c>
      <c r="U2" t="s">
        <v>1</v>
      </c>
      <c r="V2" t="s">
        <v>2</v>
      </c>
      <c r="W2" t="s">
        <v>1</v>
      </c>
      <c r="X2" t="s">
        <v>2</v>
      </c>
      <c r="Y2" t="s">
        <v>1</v>
      </c>
      <c r="Z2" t="s">
        <v>2</v>
      </c>
      <c r="AA2" t="s">
        <v>1</v>
      </c>
      <c r="AB2" t="s">
        <v>2</v>
      </c>
      <c r="AC2" t="s">
        <v>1</v>
      </c>
      <c r="AD2" t="s">
        <v>2</v>
      </c>
      <c r="AE2" t="s">
        <v>1</v>
      </c>
      <c r="AF2" t="s">
        <v>2</v>
      </c>
      <c r="AG2" t="s">
        <v>1</v>
      </c>
      <c r="AH2" t="s">
        <v>2</v>
      </c>
      <c r="AI2" t="s">
        <v>1</v>
      </c>
      <c r="AJ2" t="s">
        <v>2</v>
      </c>
      <c r="AK2" t="s">
        <v>1</v>
      </c>
      <c r="AL2" t="s">
        <v>2</v>
      </c>
      <c r="AM2" t="s">
        <v>1</v>
      </c>
      <c r="AN2" t="s">
        <v>2</v>
      </c>
      <c r="AO2" t="s">
        <v>1</v>
      </c>
      <c r="AP2" t="s">
        <v>2</v>
      </c>
      <c r="AQ2" t="s">
        <v>1</v>
      </c>
      <c r="AR2" t="s">
        <v>2</v>
      </c>
      <c r="AS2" t="s">
        <v>1</v>
      </c>
      <c r="AT2" t="s">
        <v>2</v>
      </c>
      <c r="AU2" t="s">
        <v>1</v>
      </c>
      <c r="AV2" t="s">
        <v>2</v>
      </c>
      <c r="AW2" t="s">
        <v>1</v>
      </c>
      <c r="AX2" t="s">
        <v>2</v>
      </c>
      <c r="AY2" t="s">
        <v>1</v>
      </c>
      <c r="AZ2" t="s">
        <v>2</v>
      </c>
      <c r="BA2" t="s">
        <v>1</v>
      </c>
      <c r="BB2" t="s">
        <v>2</v>
      </c>
      <c r="BC2" t="s">
        <v>1</v>
      </c>
      <c r="BD2" t="s">
        <v>2</v>
      </c>
      <c r="BE2" t="s">
        <v>1</v>
      </c>
      <c r="BF2" t="s">
        <v>2</v>
      </c>
      <c r="BG2" t="s">
        <v>1</v>
      </c>
      <c r="BH2" t="s">
        <v>2</v>
      </c>
      <c r="BI2" t="s">
        <v>1</v>
      </c>
      <c r="BJ2" t="s">
        <v>2</v>
      </c>
      <c r="BK2" t="s">
        <v>1</v>
      </c>
      <c r="BL2" t="s">
        <v>2</v>
      </c>
      <c r="BM2" t="s">
        <v>1</v>
      </c>
      <c r="BN2" t="s">
        <v>2</v>
      </c>
      <c r="BO2" t="s">
        <v>1</v>
      </c>
      <c r="BP2" t="s">
        <v>2</v>
      </c>
      <c r="BQ2" t="s">
        <v>1</v>
      </c>
      <c r="BR2" t="s">
        <v>2</v>
      </c>
      <c r="BS2" t="s">
        <v>1</v>
      </c>
      <c r="BT2" t="s">
        <v>2</v>
      </c>
      <c r="BU2" t="s">
        <v>1</v>
      </c>
      <c r="BV2" t="s">
        <v>2</v>
      </c>
      <c r="BW2" t="s">
        <v>1</v>
      </c>
      <c r="BX2" t="s">
        <v>2</v>
      </c>
      <c r="BY2" t="s">
        <v>1</v>
      </c>
      <c r="BZ2" t="s">
        <v>2</v>
      </c>
      <c r="CA2" t="s">
        <v>1</v>
      </c>
      <c r="CB2" t="s">
        <v>2</v>
      </c>
      <c r="CC2" t="s">
        <v>1</v>
      </c>
      <c r="CD2" t="s">
        <v>2</v>
      </c>
      <c r="CE2" t="s">
        <v>1</v>
      </c>
      <c r="CF2" t="s">
        <v>2</v>
      </c>
      <c r="CG2" t="s">
        <v>1</v>
      </c>
      <c r="CH2" t="s">
        <v>2</v>
      </c>
      <c r="CI2" t="s">
        <v>1</v>
      </c>
      <c r="CJ2" t="s">
        <v>2</v>
      </c>
      <c r="CK2" t="s">
        <v>1</v>
      </c>
      <c r="CL2" t="s">
        <v>2</v>
      </c>
      <c r="CM2" t="s">
        <v>1</v>
      </c>
      <c r="CN2" t="s">
        <v>2</v>
      </c>
      <c r="CO2" t="s">
        <v>1</v>
      </c>
      <c r="CP2" t="s">
        <v>2</v>
      </c>
      <c r="CQ2" t="s">
        <v>1</v>
      </c>
      <c r="CR2" t="s">
        <v>2</v>
      </c>
      <c r="CS2" t="s">
        <v>1</v>
      </c>
      <c r="CT2" t="s">
        <v>2</v>
      </c>
      <c r="CU2" t="s">
        <v>1</v>
      </c>
      <c r="CV2" t="s">
        <v>2</v>
      </c>
      <c r="CW2" t="s">
        <v>1</v>
      </c>
      <c r="CX2" t="s">
        <v>2</v>
      </c>
      <c r="CY2" t="s">
        <v>1</v>
      </c>
      <c r="CZ2" t="s">
        <v>2</v>
      </c>
      <c r="DA2" t="s">
        <v>1</v>
      </c>
      <c r="DB2" t="s">
        <v>2</v>
      </c>
      <c r="DC2" t="s">
        <v>1</v>
      </c>
      <c r="DD2" t="s">
        <v>2</v>
      </c>
      <c r="DE2" t="s">
        <v>1</v>
      </c>
      <c r="DF2" t="s">
        <v>2</v>
      </c>
      <c r="DG2" t="s">
        <v>1</v>
      </c>
      <c r="DH2" t="s">
        <v>2</v>
      </c>
      <c r="DI2" t="s">
        <v>1</v>
      </c>
      <c r="DJ2" t="s">
        <v>2</v>
      </c>
      <c r="DK2" t="s">
        <v>1</v>
      </c>
      <c r="DL2" t="s">
        <v>2</v>
      </c>
      <c r="DM2" t="s">
        <v>1</v>
      </c>
      <c r="DN2" t="s">
        <v>2</v>
      </c>
      <c r="DO2" t="s">
        <v>1</v>
      </c>
      <c r="DP2" t="s">
        <v>2</v>
      </c>
      <c r="DQ2" t="s">
        <v>1</v>
      </c>
      <c r="DR2" t="s">
        <v>2</v>
      </c>
      <c r="DS2" t="s">
        <v>1</v>
      </c>
      <c r="DT2" t="s">
        <v>2</v>
      </c>
      <c r="DU2" t="s">
        <v>1</v>
      </c>
      <c r="DV2" t="s">
        <v>2</v>
      </c>
      <c r="DW2" t="s">
        <v>1</v>
      </c>
      <c r="DX2" t="s">
        <v>2</v>
      </c>
      <c r="DY2" t="s">
        <v>1</v>
      </c>
      <c r="DZ2" t="s">
        <v>2</v>
      </c>
      <c r="EA2" t="s">
        <v>1</v>
      </c>
      <c r="EB2" t="s">
        <v>2</v>
      </c>
      <c r="EC2" t="s">
        <v>1</v>
      </c>
      <c r="ED2" t="s">
        <v>2</v>
      </c>
      <c r="EE2" t="s">
        <v>1</v>
      </c>
      <c r="EF2" t="s">
        <v>2</v>
      </c>
      <c r="EG2" t="s">
        <v>1</v>
      </c>
      <c r="EH2" t="s">
        <v>2</v>
      </c>
      <c r="EI2" t="s">
        <v>1</v>
      </c>
      <c r="EJ2" t="s">
        <v>2</v>
      </c>
      <c r="EK2" t="s">
        <v>1</v>
      </c>
      <c r="EL2" t="s">
        <v>2</v>
      </c>
      <c r="EM2" t="s">
        <v>1</v>
      </c>
      <c r="EN2" t="s">
        <v>2</v>
      </c>
      <c r="EO2" t="s">
        <v>1</v>
      </c>
      <c r="EP2" t="s">
        <v>2</v>
      </c>
      <c r="EQ2" t="s">
        <v>1</v>
      </c>
      <c r="ER2" t="s">
        <v>2</v>
      </c>
      <c r="ES2" t="s">
        <v>1</v>
      </c>
      <c r="ET2" t="s">
        <v>2</v>
      </c>
      <c r="EU2" t="s">
        <v>1</v>
      </c>
      <c r="EV2" t="s">
        <v>2</v>
      </c>
    </row>
    <row r="3" spans="1:152" x14ac:dyDescent="0.65">
      <c r="A3">
        <v>0</v>
      </c>
      <c r="B3">
        <v>0</v>
      </c>
      <c r="C3">
        <v>0</v>
      </c>
      <c r="D3">
        <v>132</v>
      </c>
      <c r="E3">
        <v>0</v>
      </c>
      <c r="F3">
        <v>0</v>
      </c>
      <c r="G3">
        <v>0</v>
      </c>
      <c r="H3">
        <v>164</v>
      </c>
      <c r="I3">
        <v>0</v>
      </c>
      <c r="J3">
        <v>0</v>
      </c>
      <c r="K3">
        <v>0</v>
      </c>
      <c r="L3">
        <v>134</v>
      </c>
      <c r="M3">
        <v>0</v>
      </c>
      <c r="N3">
        <v>0</v>
      </c>
      <c r="O3">
        <v>0</v>
      </c>
      <c r="P3">
        <v>166</v>
      </c>
      <c r="Q3">
        <v>0</v>
      </c>
      <c r="R3">
        <v>1</v>
      </c>
      <c r="S3">
        <v>0</v>
      </c>
      <c r="T3">
        <v>107</v>
      </c>
      <c r="U3">
        <v>0</v>
      </c>
      <c r="V3">
        <v>1</v>
      </c>
      <c r="W3">
        <v>0</v>
      </c>
      <c r="X3">
        <v>185</v>
      </c>
      <c r="Y3">
        <v>0</v>
      </c>
      <c r="Z3">
        <v>0</v>
      </c>
      <c r="AA3">
        <v>0</v>
      </c>
      <c r="AB3">
        <v>132</v>
      </c>
      <c r="AC3">
        <v>0</v>
      </c>
      <c r="AD3">
        <v>0</v>
      </c>
      <c r="AE3">
        <v>0</v>
      </c>
      <c r="AF3">
        <v>186</v>
      </c>
      <c r="AG3">
        <v>0</v>
      </c>
      <c r="AH3">
        <v>1</v>
      </c>
      <c r="AI3">
        <v>0</v>
      </c>
      <c r="AJ3">
        <v>158</v>
      </c>
      <c r="AK3">
        <v>0</v>
      </c>
      <c r="AL3">
        <v>0</v>
      </c>
      <c r="AM3">
        <v>0</v>
      </c>
      <c r="AN3">
        <v>143</v>
      </c>
      <c r="AO3">
        <v>0</v>
      </c>
      <c r="AP3">
        <v>0</v>
      </c>
      <c r="AQ3">
        <v>0</v>
      </c>
      <c r="AR3">
        <v>199</v>
      </c>
      <c r="AS3">
        <v>0</v>
      </c>
      <c r="AT3">
        <v>2</v>
      </c>
      <c r="AU3">
        <v>0</v>
      </c>
      <c r="AV3">
        <v>137</v>
      </c>
      <c r="AW3">
        <v>0</v>
      </c>
      <c r="AX3">
        <v>1</v>
      </c>
      <c r="AY3">
        <v>0</v>
      </c>
      <c r="AZ3">
        <v>118</v>
      </c>
      <c r="BA3">
        <v>0</v>
      </c>
      <c r="BB3">
        <v>1</v>
      </c>
      <c r="BC3">
        <v>0</v>
      </c>
      <c r="BD3">
        <v>107</v>
      </c>
      <c r="BE3">
        <v>0</v>
      </c>
      <c r="BF3">
        <v>0</v>
      </c>
      <c r="BG3">
        <v>0</v>
      </c>
      <c r="BH3">
        <v>169</v>
      </c>
      <c r="BI3">
        <v>0</v>
      </c>
      <c r="BJ3">
        <v>0</v>
      </c>
      <c r="BK3">
        <v>0</v>
      </c>
      <c r="BL3">
        <v>218</v>
      </c>
      <c r="BM3">
        <v>0</v>
      </c>
      <c r="BN3">
        <v>0</v>
      </c>
      <c r="BO3">
        <v>0</v>
      </c>
      <c r="BP3">
        <v>135</v>
      </c>
      <c r="BQ3">
        <v>0</v>
      </c>
      <c r="BR3">
        <v>3</v>
      </c>
      <c r="BS3">
        <v>0</v>
      </c>
      <c r="BT3">
        <v>136</v>
      </c>
      <c r="BU3">
        <v>0</v>
      </c>
      <c r="BV3">
        <v>1</v>
      </c>
      <c r="BW3">
        <v>0</v>
      </c>
      <c r="BX3">
        <v>183</v>
      </c>
      <c r="BY3">
        <v>0</v>
      </c>
      <c r="BZ3">
        <v>0</v>
      </c>
      <c r="CA3">
        <v>0</v>
      </c>
      <c r="CB3">
        <v>174</v>
      </c>
      <c r="CC3">
        <v>0</v>
      </c>
      <c r="CD3">
        <v>1</v>
      </c>
      <c r="CE3">
        <v>0</v>
      </c>
      <c r="CF3">
        <v>143</v>
      </c>
      <c r="CG3">
        <v>0</v>
      </c>
      <c r="CH3">
        <v>1</v>
      </c>
      <c r="CI3">
        <v>0</v>
      </c>
      <c r="CJ3">
        <v>158</v>
      </c>
      <c r="CK3">
        <v>0</v>
      </c>
      <c r="CL3">
        <v>2</v>
      </c>
      <c r="CM3">
        <v>0</v>
      </c>
      <c r="CN3">
        <v>131</v>
      </c>
      <c r="CO3">
        <v>0</v>
      </c>
      <c r="CP3">
        <v>2</v>
      </c>
      <c r="CQ3">
        <v>0</v>
      </c>
      <c r="CR3">
        <v>141</v>
      </c>
      <c r="CS3">
        <v>0</v>
      </c>
      <c r="CT3">
        <v>0</v>
      </c>
      <c r="CU3">
        <v>0</v>
      </c>
      <c r="CV3">
        <v>175</v>
      </c>
      <c r="CW3">
        <v>0</v>
      </c>
      <c r="CX3">
        <v>0</v>
      </c>
      <c r="CY3">
        <v>0</v>
      </c>
      <c r="CZ3">
        <v>151</v>
      </c>
      <c r="DA3">
        <v>0</v>
      </c>
      <c r="DB3">
        <v>0</v>
      </c>
      <c r="DC3">
        <v>0</v>
      </c>
      <c r="DD3">
        <v>154</v>
      </c>
      <c r="DE3">
        <v>0</v>
      </c>
      <c r="DF3">
        <v>0</v>
      </c>
      <c r="DG3">
        <v>0</v>
      </c>
      <c r="DH3">
        <v>138</v>
      </c>
      <c r="DI3">
        <v>0</v>
      </c>
      <c r="DJ3">
        <v>0</v>
      </c>
      <c r="DK3">
        <v>0</v>
      </c>
      <c r="DL3">
        <v>166</v>
      </c>
      <c r="DM3">
        <v>0</v>
      </c>
      <c r="DN3">
        <v>1</v>
      </c>
      <c r="DO3">
        <v>0</v>
      </c>
      <c r="DP3">
        <v>150</v>
      </c>
      <c r="DQ3">
        <v>0</v>
      </c>
      <c r="DR3">
        <v>0</v>
      </c>
      <c r="DS3">
        <v>0</v>
      </c>
      <c r="DT3">
        <v>145</v>
      </c>
      <c r="DU3">
        <v>0</v>
      </c>
      <c r="DV3">
        <v>0</v>
      </c>
      <c r="DW3">
        <v>0</v>
      </c>
      <c r="DX3">
        <v>212</v>
      </c>
      <c r="DY3">
        <v>0</v>
      </c>
      <c r="DZ3">
        <v>0</v>
      </c>
      <c r="EA3">
        <v>0</v>
      </c>
      <c r="EB3">
        <v>136</v>
      </c>
      <c r="EC3">
        <v>0</v>
      </c>
      <c r="ED3">
        <v>1</v>
      </c>
      <c r="EE3">
        <v>0</v>
      </c>
      <c r="EF3">
        <v>173</v>
      </c>
      <c r="EG3">
        <v>0</v>
      </c>
      <c r="EH3">
        <v>0</v>
      </c>
      <c r="EI3">
        <v>0</v>
      </c>
      <c r="EJ3">
        <v>115</v>
      </c>
      <c r="EK3">
        <v>0</v>
      </c>
      <c r="EL3">
        <v>0</v>
      </c>
      <c r="EM3">
        <v>0</v>
      </c>
      <c r="EN3">
        <v>194</v>
      </c>
      <c r="EO3">
        <v>0</v>
      </c>
      <c r="EP3">
        <v>2</v>
      </c>
      <c r="EQ3">
        <v>0</v>
      </c>
      <c r="ER3">
        <v>155</v>
      </c>
      <c r="ES3">
        <v>0</v>
      </c>
      <c r="ET3">
        <v>1</v>
      </c>
      <c r="EU3">
        <v>0</v>
      </c>
      <c r="EV3">
        <v>191</v>
      </c>
    </row>
    <row r="4" spans="1:152" x14ac:dyDescent="0.65">
      <c r="A4">
        <v>1</v>
      </c>
      <c r="B4">
        <v>0</v>
      </c>
      <c r="C4">
        <v>1</v>
      </c>
      <c r="D4">
        <v>144.49100000000001</v>
      </c>
      <c r="E4">
        <v>1</v>
      </c>
      <c r="F4">
        <v>0</v>
      </c>
      <c r="G4">
        <v>1</v>
      </c>
      <c r="H4">
        <v>176.69</v>
      </c>
      <c r="I4">
        <v>1</v>
      </c>
      <c r="J4">
        <v>0</v>
      </c>
      <c r="K4">
        <v>1</v>
      </c>
      <c r="L4">
        <v>140.91720000000001</v>
      </c>
      <c r="M4">
        <v>1</v>
      </c>
      <c r="N4">
        <v>0</v>
      </c>
      <c r="O4">
        <v>1</v>
      </c>
      <c r="P4">
        <v>180.435</v>
      </c>
      <c r="Q4">
        <v>1</v>
      </c>
      <c r="R4">
        <v>1</v>
      </c>
      <c r="S4">
        <v>1</v>
      </c>
      <c r="T4">
        <v>110.7687</v>
      </c>
      <c r="U4">
        <v>1</v>
      </c>
      <c r="V4">
        <v>1</v>
      </c>
      <c r="W4">
        <v>1</v>
      </c>
      <c r="X4">
        <v>200.54</v>
      </c>
      <c r="Y4">
        <v>1</v>
      </c>
      <c r="Z4">
        <v>0</v>
      </c>
      <c r="AA4">
        <v>1</v>
      </c>
      <c r="AB4">
        <v>135.916</v>
      </c>
      <c r="AC4">
        <v>1</v>
      </c>
      <c r="AD4">
        <v>0</v>
      </c>
      <c r="AE4">
        <v>1</v>
      </c>
      <c r="AF4">
        <v>190.52799999999999</v>
      </c>
      <c r="AG4">
        <v>1</v>
      </c>
      <c r="AH4">
        <v>1</v>
      </c>
      <c r="AI4">
        <v>1</v>
      </c>
      <c r="AJ4">
        <v>158.16399999999999</v>
      </c>
      <c r="AK4">
        <v>1</v>
      </c>
      <c r="AL4">
        <v>0</v>
      </c>
      <c r="AM4">
        <v>1</v>
      </c>
      <c r="AN4">
        <v>145.47999999999999</v>
      </c>
      <c r="AO4">
        <v>1</v>
      </c>
      <c r="AP4">
        <v>0</v>
      </c>
      <c r="AQ4">
        <v>1</v>
      </c>
      <c r="AR4">
        <v>197.8</v>
      </c>
      <c r="AS4">
        <v>1</v>
      </c>
      <c r="AT4">
        <v>2.9420000000000002</v>
      </c>
      <c r="AU4">
        <v>1</v>
      </c>
      <c r="AV4">
        <v>122.217</v>
      </c>
      <c r="AW4">
        <v>1</v>
      </c>
      <c r="AX4">
        <v>1.6140000000000001</v>
      </c>
      <c r="AY4">
        <v>1</v>
      </c>
      <c r="AZ4">
        <v>136.197</v>
      </c>
      <c r="BA4">
        <v>1</v>
      </c>
      <c r="BB4">
        <v>0.13200000000000001</v>
      </c>
      <c r="BC4">
        <v>1</v>
      </c>
      <c r="BD4">
        <v>107.6721</v>
      </c>
      <c r="BE4">
        <v>1</v>
      </c>
      <c r="BF4">
        <v>0</v>
      </c>
      <c r="BG4">
        <v>1</v>
      </c>
      <c r="BH4">
        <v>170</v>
      </c>
      <c r="BI4">
        <v>1</v>
      </c>
      <c r="BJ4">
        <v>0</v>
      </c>
      <c r="BK4">
        <v>1</v>
      </c>
      <c r="BL4">
        <v>230.934</v>
      </c>
      <c r="BM4">
        <v>1</v>
      </c>
      <c r="BN4">
        <v>0</v>
      </c>
      <c r="BO4">
        <v>1</v>
      </c>
      <c r="BP4">
        <v>142.6</v>
      </c>
      <c r="BQ4">
        <v>1</v>
      </c>
      <c r="BR4">
        <v>7.266</v>
      </c>
      <c r="BS4">
        <v>1</v>
      </c>
      <c r="BT4">
        <v>136.63460000000001</v>
      </c>
      <c r="BU4">
        <v>1</v>
      </c>
      <c r="BV4">
        <v>0.29299999999999998</v>
      </c>
      <c r="BW4">
        <v>1</v>
      </c>
      <c r="BX4">
        <v>178.01499999999999</v>
      </c>
      <c r="BY4">
        <v>1</v>
      </c>
      <c r="BZ4">
        <v>0</v>
      </c>
      <c r="CA4">
        <v>1</v>
      </c>
      <c r="CB4">
        <v>196.94900000000001</v>
      </c>
      <c r="CC4">
        <v>1</v>
      </c>
      <c r="CD4">
        <v>0.216</v>
      </c>
      <c r="CE4">
        <v>1</v>
      </c>
      <c r="CF4">
        <v>152.99799999999999</v>
      </c>
      <c r="CG4">
        <v>1</v>
      </c>
      <c r="CH4">
        <v>1</v>
      </c>
      <c r="CI4">
        <v>1</v>
      </c>
      <c r="CJ4">
        <v>142.61519999999999</v>
      </c>
      <c r="CK4">
        <v>1</v>
      </c>
      <c r="CL4">
        <v>4.8960999999999997</v>
      </c>
      <c r="CM4">
        <v>1</v>
      </c>
      <c r="CN4">
        <v>135.40100000000001</v>
      </c>
      <c r="CO4">
        <v>1</v>
      </c>
      <c r="CP4">
        <v>1.6359999999999999</v>
      </c>
      <c r="CQ4">
        <v>1</v>
      </c>
      <c r="CR4">
        <v>142.947</v>
      </c>
      <c r="CS4">
        <v>1</v>
      </c>
      <c r="CT4">
        <v>0</v>
      </c>
      <c r="CU4">
        <v>1</v>
      </c>
      <c r="CV4">
        <v>165.52500000000001</v>
      </c>
      <c r="CW4">
        <v>1</v>
      </c>
      <c r="CX4">
        <v>0</v>
      </c>
      <c r="CY4">
        <v>1</v>
      </c>
      <c r="CZ4">
        <v>162</v>
      </c>
      <c r="DA4">
        <v>1</v>
      </c>
      <c r="DB4">
        <v>0</v>
      </c>
      <c r="DC4">
        <v>1</v>
      </c>
      <c r="DD4">
        <v>179.96</v>
      </c>
      <c r="DE4">
        <v>1</v>
      </c>
      <c r="DF4">
        <v>0</v>
      </c>
      <c r="DG4">
        <v>1</v>
      </c>
      <c r="DH4">
        <v>141.97300000000001</v>
      </c>
      <c r="DI4">
        <v>1</v>
      </c>
      <c r="DJ4">
        <v>0</v>
      </c>
      <c r="DK4">
        <v>1</v>
      </c>
      <c r="DL4">
        <v>185.73400000000001</v>
      </c>
      <c r="DM4">
        <v>1</v>
      </c>
      <c r="DN4">
        <v>0.57399999999999995</v>
      </c>
      <c r="DO4">
        <v>1</v>
      </c>
      <c r="DP4">
        <v>155.893</v>
      </c>
      <c r="DQ4">
        <v>1</v>
      </c>
      <c r="DR4">
        <v>0</v>
      </c>
      <c r="DS4">
        <v>1</v>
      </c>
      <c r="DT4">
        <v>170</v>
      </c>
      <c r="DU4">
        <v>1</v>
      </c>
      <c r="DV4">
        <v>0</v>
      </c>
      <c r="DW4">
        <v>1</v>
      </c>
      <c r="DX4">
        <v>232.125</v>
      </c>
      <c r="DY4">
        <v>1</v>
      </c>
      <c r="DZ4">
        <v>0</v>
      </c>
      <c r="EA4">
        <v>1</v>
      </c>
      <c r="EB4">
        <v>158.054</v>
      </c>
      <c r="EC4">
        <v>1</v>
      </c>
      <c r="ED4">
        <v>0.115</v>
      </c>
      <c r="EE4">
        <v>1</v>
      </c>
      <c r="EF4">
        <v>177.18</v>
      </c>
      <c r="EG4">
        <v>1</v>
      </c>
      <c r="EH4">
        <v>0</v>
      </c>
      <c r="EI4">
        <v>1</v>
      </c>
      <c r="EJ4">
        <v>125.95140000000001</v>
      </c>
      <c r="EK4">
        <v>1</v>
      </c>
      <c r="EL4">
        <v>0</v>
      </c>
      <c r="EM4">
        <v>1</v>
      </c>
      <c r="EN4">
        <v>191</v>
      </c>
      <c r="EO4">
        <v>1</v>
      </c>
      <c r="EP4">
        <v>3</v>
      </c>
      <c r="EQ4">
        <v>1</v>
      </c>
      <c r="ER4">
        <v>162</v>
      </c>
      <c r="ES4">
        <v>1</v>
      </c>
      <c r="ET4">
        <v>1</v>
      </c>
      <c r="EU4">
        <v>1</v>
      </c>
      <c r="EV4">
        <v>213.96</v>
      </c>
    </row>
    <row r="5" spans="1:152" x14ac:dyDescent="0.65">
      <c r="A5">
        <v>2</v>
      </c>
      <c r="B5">
        <v>0</v>
      </c>
      <c r="C5">
        <v>2</v>
      </c>
      <c r="D5">
        <v>157.13300000000001</v>
      </c>
      <c r="E5">
        <v>2</v>
      </c>
      <c r="F5">
        <v>0</v>
      </c>
      <c r="G5">
        <v>2</v>
      </c>
      <c r="H5">
        <v>191.71700000000001</v>
      </c>
      <c r="I5">
        <v>2</v>
      </c>
      <c r="J5">
        <v>0</v>
      </c>
      <c r="K5">
        <v>2</v>
      </c>
      <c r="L5">
        <v>136.6816</v>
      </c>
      <c r="M5">
        <v>2</v>
      </c>
      <c r="N5">
        <v>0</v>
      </c>
      <c r="O5">
        <v>2</v>
      </c>
      <c r="P5">
        <v>187.79900000000001</v>
      </c>
      <c r="Q5">
        <v>2</v>
      </c>
      <c r="R5">
        <v>0.83199999999999996</v>
      </c>
      <c r="S5">
        <v>2</v>
      </c>
      <c r="T5">
        <v>108.7602</v>
      </c>
      <c r="U5">
        <v>2</v>
      </c>
      <c r="V5">
        <v>1</v>
      </c>
      <c r="W5">
        <v>2</v>
      </c>
      <c r="X5">
        <v>198.44399999999999</v>
      </c>
      <c r="Y5">
        <v>2</v>
      </c>
      <c r="Z5">
        <v>0</v>
      </c>
      <c r="AA5">
        <v>2</v>
      </c>
      <c r="AB5">
        <v>140.54599999999999</v>
      </c>
      <c r="AC5">
        <v>2</v>
      </c>
      <c r="AD5">
        <v>0</v>
      </c>
      <c r="AE5">
        <v>2</v>
      </c>
      <c r="AF5">
        <v>198.89099999999999</v>
      </c>
      <c r="AG5">
        <v>2</v>
      </c>
      <c r="AH5">
        <v>1</v>
      </c>
      <c r="AI5">
        <v>2</v>
      </c>
      <c r="AJ5">
        <v>172.58799999999999</v>
      </c>
      <c r="AK5">
        <v>2</v>
      </c>
      <c r="AL5">
        <v>0</v>
      </c>
      <c r="AM5">
        <v>2</v>
      </c>
      <c r="AN5">
        <v>152.14400000000001</v>
      </c>
      <c r="AO5">
        <v>2</v>
      </c>
      <c r="AP5">
        <v>0</v>
      </c>
      <c r="AQ5">
        <v>2</v>
      </c>
      <c r="AR5">
        <v>181.95099999999999</v>
      </c>
      <c r="AS5">
        <v>2</v>
      </c>
      <c r="AT5">
        <v>3.7890000000000001</v>
      </c>
      <c r="AU5">
        <v>2</v>
      </c>
      <c r="AV5">
        <v>109.37309999999999</v>
      </c>
      <c r="AW5">
        <v>2</v>
      </c>
      <c r="AX5">
        <v>2.552</v>
      </c>
      <c r="AY5">
        <v>2</v>
      </c>
      <c r="AZ5">
        <v>142.76499999999999</v>
      </c>
      <c r="BA5">
        <v>2</v>
      </c>
      <c r="BB5">
        <v>0</v>
      </c>
      <c r="BC5">
        <v>2</v>
      </c>
      <c r="BD5">
        <v>110.94029999999999</v>
      </c>
      <c r="BE5">
        <v>2</v>
      </c>
      <c r="BF5">
        <v>0</v>
      </c>
      <c r="BG5">
        <v>2</v>
      </c>
      <c r="BH5">
        <v>173</v>
      </c>
      <c r="BI5">
        <v>2</v>
      </c>
      <c r="BJ5">
        <v>0</v>
      </c>
      <c r="BK5">
        <v>2</v>
      </c>
      <c r="BL5">
        <v>240.53200000000001</v>
      </c>
      <c r="BM5">
        <v>2</v>
      </c>
      <c r="BN5">
        <v>0</v>
      </c>
      <c r="BO5">
        <v>2</v>
      </c>
      <c r="BP5">
        <v>135.47999999999999</v>
      </c>
      <c r="BQ5">
        <v>2</v>
      </c>
      <c r="BR5">
        <v>15.356999999999999</v>
      </c>
      <c r="BS5">
        <v>2</v>
      </c>
      <c r="BT5">
        <v>137.29310000000001</v>
      </c>
      <c r="BU5">
        <v>2</v>
      </c>
      <c r="BV5">
        <v>0</v>
      </c>
      <c r="BW5">
        <v>2</v>
      </c>
      <c r="BX5">
        <v>174.816</v>
      </c>
      <c r="BY5">
        <v>2</v>
      </c>
      <c r="BZ5">
        <v>0</v>
      </c>
      <c r="CA5">
        <v>2</v>
      </c>
      <c r="CB5">
        <v>207.48599999999999</v>
      </c>
      <c r="CC5">
        <v>2</v>
      </c>
      <c r="CD5">
        <v>1.4999999999999999E-2</v>
      </c>
      <c r="CE5">
        <v>2</v>
      </c>
      <c r="CF5">
        <v>159.08500000000001</v>
      </c>
      <c r="CG5">
        <v>2</v>
      </c>
      <c r="CH5">
        <v>0.34300000000000003</v>
      </c>
      <c r="CI5">
        <v>2</v>
      </c>
      <c r="CJ5">
        <v>133.37260000000001</v>
      </c>
      <c r="CK5">
        <v>2</v>
      </c>
      <c r="CL5">
        <v>7.6322999999999999</v>
      </c>
      <c r="CM5">
        <v>2</v>
      </c>
      <c r="CN5">
        <v>137.94</v>
      </c>
      <c r="CO5">
        <v>2</v>
      </c>
      <c r="CP5">
        <v>1</v>
      </c>
      <c r="CQ5">
        <v>2</v>
      </c>
      <c r="CR5">
        <v>144.732</v>
      </c>
      <c r="CS5">
        <v>2</v>
      </c>
      <c r="CT5">
        <v>0</v>
      </c>
      <c r="CU5">
        <v>2</v>
      </c>
      <c r="CV5">
        <v>158.07599999999999</v>
      </c>
      <c r="CW5">
        <v>2</v>
      </c>
      <c r="CX5">
        <v>0</v>
      </c>
      <c r="CY5">
        <v>2</v>
      </c>
      <c r="CZ5">
        <v>170</v>
      </c>
      <c r="DA5">
        <v>2</v>
      </c>
      <c r="DB5">
        <v>0</v>
      </c>
      <c r="DC5">
        <v>2</v>
      </c>
      <c r="DD5">
        <v>195.24</v>
      </c>
      <c r="DE5">
        <v>2</v>
      </c>
      <c r="DF5">
        <v>0</v>
      </c>
      <c r="DG5">
        <v>2</v>
      </c>
      <c r="DH5">
        <v>140.59299999999999</v>
      </c>
      <c r="DI5">
        <v>2</v>
      </c>
      <c r="DJ5">
        <v>0</v>
      </c>
      <c r="DK5">
        <v>2</v>
      </c>
      <c r="DL5">
        <v>196.05</v>
      </c>
      <c r="DM5">
        <v>2</v>
      </c>
      <c r="DN5">
        <v>0.14799999999999999</v>
      </c>
      <c r="DO5">
        <v>2</v>
      </c>
      <c r="DP5">
        <v>163.88800000000001</v>
      </c>
      <c r="DQ5">
        <v>2</v>
      </c>
      <c r="DR5">
        <v>0</v>
      </c>
      <c r="DS5">
        <v>2</v>
      </c>
      <c r="DT5">
        <v>177</v>
      </c>
      <c r="DU5">
        <v>2</v>
      </c>
      <c r="DV5">
        <v>0</v>
      </c>
      <c r="DW5">
        <v>2</v>
      </c>
      <c r="DX5">
        <v>234.02199999999999</v>
      </c>
      <c r="DY5">
        <v>2</v>
      </c>
      <c r="DZ5">
        <v>0</v>
      </c>
      <c r="EA5">
        <v>2</v>
      </c>
      <c r="EB5">
        <v>176.21299999999999</v>
      </c>
      <c r="EC5">
        <v>2</v>
      </c>
      <c r="ED5">
        <v>0</v>
      </c>
      <c r="EE5">
        <v>2</v>
      </c>
      <c r="EF5">
        <v>170.76400000000001</v>
      </c>
      <c r="EG5">
        <v>2</v>
      </c>
      <c r="EH5">
        <v>0</v>
      </c>
      <c r="EI5">
        <v>2</v>
      </c>
      <c r="EJ5">
        <v>131.10929999999999</v>
      </c>
      <c r="EK5">
        <v>2</v>
      </c>
      <c r="EL5">
        <v>0</v>
      </c>
      <c r="EM5">
        <v>2</v>
      </c>
      <c r="EN5">
        <v>175</v>
      </c>
      <c r="EO5">
        <v>2</v>
      </c>
      <c r="EP5">
        <v>3</v>
      </c>
      <c r="EQ5">
        <v>2</v>
      </c>
      <c r="ER5">
        <v>165</v>
      </c>
      <c r="ES5">
        <v>2</v>
      </c>
      <c r="ET5">
        <v>7.6999999999999999E-2</v>
      </c>
      <c r="EU5">
        <v>2</v>
      </c>
      <c r="EV5">
        <v>223.398</v>
      </c>
    </row>
    <row r="6" spans="1:152" x14ac:dyDescent="0.65">
      <c r="A6">
        <v>3</v>
      </c>
      <c r="B6">
        <v>0</v>
      </c>
      <c r="C6">
        <v>3</v>
      </c>
      <c r="D6">
        <v>168.99100000000001</v>
      </c>
      <c r="E6">
        <v>3</v>
      </c>
      <c r="F6">
        <v>0</v>
      </c>
      <c r="G6">
        <v>3</v>
      </c>
      <c r="H6">
        <v>188.11500000000001</v>
      </c>
      <c r="I6">
        <v>3</v>
      </c>
      <c r="J6">
        <v>0.20699999999999999</v>
      </c>
      <c r="K6">
        <v>3</v>
      </c>
      <c r="L6">
        <v>131.6508</v>
      </c>
      <c r="M6">
        <v>3</v>
      </c>
      <c r="N6">
        <v>0</v>
      </c>
      <c r="O6">
        <v>3</v>
      </c>
      <c r="P6">
        <v>185.577</v>
      </c>
      <c r="Q6">
        <v>3</v>
      </c>
      <c r="R6">
        <v>0</v>
      </c>
      <c r="S6">
        <v>3</v>
      </c>
      <c r="T6">
        <v>100.34650000000001</v>
      </c>
      <c r="U6">
        <v>3</v>
      </c>
      <c r="V6">
        <v>1</v>
      </c>
      <c r="W6">
        <v>3</v>
      </c>
      <c r="X6">
        <v>187.94399999999999</v>
      </c>
      <c r="Y6">
        <v>3</v>
      </c>
      <c r="Z6">
        <v>0</v>
      </c>
      <c r="AA6">
        <v>3</v>
      </c>
      <c r="AB6">
        <v>144.69200000000001</v>
      </c>
      <c r="AC6">
        <v>3</v>
      </c>
      <c r="AD6">
        <v>0</v>
      </c>
      <c r="AE6">
        <v>3</v>
      </c>
      <c r="AF6">
        <v>200.63200000000001</v>
      </c>
      <c r="AG6">
        <v>3</v>
      </c>
      <c r="AH6">
        <v>1</v>
      </c>
      <c r="AI6">
        <v>3</v>
      </c>
      <c r="AJ6">
        <v>189.339</v>
      </c>
      <c r="AK6">
        <v>3</v>
      </c>
      <c r="AL6">
        <v>0</v>
      </c>
      <c r="AM6">
        <v>3</v>
      </c>
      <c r="AN6">
        <v>152.99700000000001</v>
      </c>
      <c r="AO6">
        <v>3</v>
      </c>
      <c r="AP6">
        <v>0</v>
      </c>
      <c r="AQ6">
        <v>3</v>
      </c>
      <c r="AR6">
        <v>170.84299999999999</v>
      </c>
      <c r="AS6">
        <v>3</v>
      </c>
      <c r="AT6">
        <v>4.7910000000000004</v>
      </c>
      <c r="AU6">
        <v>3</v>
      </c>
      <c r="AV6">
        <v>91.7684</v>
      </c>
      <c r="AW6">
        <v>3</v>
      </c>
      <c r="AX6">
        <v>3.3159999999999998</v>
      </c>
      <c r="AY6">
        <v>3</v>
      </c>
      <c r="AZ6">
        <v>140.72</v>
      </c>
      <c r="BA6">
        <v>3</v>
      </c>
      <c r="BB6">
        <v>0</v>
      </c>
      <c r="BC6">
        <v>3</v>
      </c>
      <c r="BD6">
        <v>103.7871</v>
      </c>
      <c r="BE6">
        <v>3</v>
      </c>
      <c r="BF6">
        <v>0</v>
      </c>
      <c r="BG6">
        <v>3</v>
      </c>
      <c r="BH6">
        <v>175</v>
      </c>
      <c r="BI6">
        <v>3</v>
      </c>
      <c r="BJ6">
        <v>0</v>
      </c>
      <c r="BK6">
        <v>3</v>
      </c>
      <c r="BL6">
        <v>245.262</v>
      </c>
      <c r="BM6">
        <v>3</v>
      </c>
      <c r="BN6">
        <v>0</v>
      </c>
      <c r="BO6">
        <v>3</v>
      </c>
      <c r="BP6">
        <v>122.16</v>
      </c>
      <c r="BQ6">
        <v>3</v>
      </c>
      <c r="BR6">
        <v>26.949000000000002</v>
      </c>
      <c r="BS6">
        <v>3</v>
      </c>
      <c r="BT6">
        <v>132.6446</v>
      </c>
      <c r="BU6">
        <v>3</v>
      </c>
      <c r="BV6">
        <v>0</v>
      </c>
      <c r="BW6">
        <v>3</v>
      </c>
      <c r="BX6">
        <v>174.07400000000001</v>
      </c>
      <c r="BY6">
        <v>3</v>
      </c>
      <c r="BZ6">
        <v>0</v>
      </c>
      <c r="CA6">
        <v>3</v>
      </c>
      <c r="CB6">
        <v>201.43899999999999</v>
      </c>
      <c r="CC6">
        <v>3</v>
      </c>
      <c r="CD6">
        <v>0</v>
      </c>
      <c r="CE6">
        <v>3</v>
      </c>
      <c r="CF6">
        <v>164.518</v>
      </c>
      <c r="CG6">
        <v>3</v>
      </c>
      <c r="CH6">
        <v>0</v>
      </c>
      <c r="CI6">
        <v>3</v>
      </c>
      <c r="CJ6">
        <v>128.3492</v>
      </c>
      <c r="CK6">
        <v>3</v>
      </c>
      <c r="CL6">
        <v>9.4838000000000005</v>
      </c>
      <c r="CM6">
        <v>3</v>
      </c>
      <c r="CN6">
        <v>137.285</v>
      </c>
      <c r="CO6">
        <v>3</v>
      </c>
      <c r="CP6">
        <v>0.72</v>
      </c>
      <c r="CQ6">
        <v>3</v>
      </c>
      <c r="CR6">
        <v>138.88</v>
      </c>
      <c r="CS6">
        <v>3</v>
      </c>
      <c r="CT6">
        <v>0</v>
      </c>
      <c r="CU6">
        <v>3</v>
      </c>
      <c r="CV6">
        <v>149.19200000000001</v>
      </c>
      <c r="CW6">
        <v>3</v>
      </c>
      <c r="CX6">
        <v>0</v>
      </c>
      <c r="CY6">
        <v>3</v>
      </c>
      <c r="CZ6">
        <v>162</v>
      </c>
      <c r="DA6">
        <v>3</v>
      </c>
      <c r="DB6">
        <v>0</v>
      </c>
      <c r="DC6">
        <v>3</v>
      </c>
      <c r="DD6">
        <v>206.4</v>
      </c>
      <c r="DE6">
        <v>3</v>
      </c>
      <c r="DF6">
        <v>0</v>
      </c>
      <c r="DG6">
        <v>3</v>
      </c>
      <c r="DH6">
        <v>137.42400000000001</v>
      </c>
      <c r="DI6">
        <v>3</v>
      </c>
      <c r="DJ6">
        <v>0</v>
      </c>
      <c r="DK6">
        <v>3</v>
      </c>
      <c r="DL6">
        <v>197.34299999999999</v>
      </c>
      <c r="DM6">
        <v>3</v>
      </c>
      <c r="DN6">
        <v>0</v>
      </c>
      <c r="DO6">
        <v>3</v>
      </c>
      <c r="DP6">
        <v>161.71899999999999</v>
      </c>
      <c r="DQ6">
        <v>3</v>
      </c>
      <c r="DR6">
        <v>0</v>
      </c>
      <c r="DS6">
        <v>3</v>
      </c>
      <c r="DT6">
        <v>163</v>
      </c>
      <c r="DU6">
        <v>3</v>
      </c>
      <c r="DV6">
        <v>0</v>
      </c>
      <c r="DW6">
        <v>3</v>
      </c>
      <c r="DX6">
        <v>232.79300000000001</v>
      </c>
      <c r="DY6">
        <v>3</v>
      </c>
      <c r="DZ6">
        <v>0</v>
      </c>
      <c r="EA6">
        <v>3</v>
      </c>
      <c r="EB6">
        <v>183.65299999999999</v>
      </c>
      <c r="EC6">
        <v>3</v>
      </c>
      <c r="ED6">
        <v>0</v>
      </c>
      <c r="EE6">
        <v>3</v>
      </c>
      <c r="EF6">
        <v>163.88</v>
      </c>
      <c r="EG6">
        <v>3</v>
      </c>
      <c r="EH6">
        <v>0</v>
      </c>
      <c r="EI6">
        <v>3</v>
      </c>
      <c r="EJ6">
        <v>128.2998</v>
      </c>
      <c r="EK6">
        <v>3</v>
      </c>
      <c r="EL6">
        <v>0</v>
      </c>
      <c r="EM6">
        <v>3</v>
      </c>
      <c r="EN6">
        <v>149</v>
      </c>
      <c r="EO6">
        <v>3</v>
      </c>
      <c r="EP6">
        <v>2</v>
      </c>
      <c r="EQ6">
        <v>3</v>
      </c>
      <c r="ER6">
        <v>160</v>
      </c>
      <c r="ES6">
        <v>3</v>
      </c>
      <c r="ET6">
        <v>0</v>
      </c>
      <c r="EU6">
        <v>3</v>
      </c>
      <c r="EV6">
        <v>228.47499999999999</v>
      </c>
    </row>
    <row r="7" spans="1:152" x14ac:dyDescent="0.65">
      <c r="A7">
        <v>4</v>
      </c>
      <c r="B7">
        <v>0</v>
      </c>
      <c r="C7">
        <v>4</v>
      </c>
      <c r="D7">
        <v>177.126</v>
      </c>
      <c r="E7">
        <v>4</v>
      </c>
      <c r="F7">
        <v>0</v>
      </c>
      <c r="G7">
        <v>4</v>
      </c>
      <c r="H7">
        <v>185.05600000000001</v>
      </c>
      <c r="I7">
        <v>4</v>
      </c>
      <c r="J7">
        <v>0</v>
      </c>
      <c r="K7">
        <v>4</v>
      </c>
      <c r="L7">
        <v>129.67330000000001</v>
      </c>
      <c r="M7">
        <v>4</v>
      </c>
      <c r="N7">
        <v>0</v>
      </c>
      <c r="O7">
        <v>4</v>
      </c>
      <c r="P7">
        <v>180.77</v>
      </c>
      <c r="Q7">
        <v>4</v>
      </c>
      <c r="R7">
        <v>0</v>
      </c>
      <c r="S7">
        <v>4</v>
      </c>
      <c r="T7">
        <v>92.445499999999996</v>
      </c>
      <c r="U7">
        <v>4</v>
      </c>
      <c r="V7">
        <v>1</v>
      </c>
      <c r="W7">
        <v>4</v>
      </c>
      <c r="X7">
        <v>171.773</v>
      </c>
      <c r="Y7">
        <v>4</v>
      </c>
      <c r="Z7">
        <v>0</v>
      </c>
      <c r="AA7">
        <v>4</v>
      </c>
      <c r="AB7">
        <v>133.322</v>
      </c>
      <c r="AC7">
        <v>4</v>
      </c>
      <c r="AD7">
        <v>0</v>
      </c>
      <c r="AE7">
        <v>4</v>
      </c>
      <c r="AF7">
        <v>199.273</v>
      </c>
      <c r="AG7">
        <v>4</v>
      </c>
      <c r="AH7">
        <v>5.3999999999999999E-2</v>
      </c>
      <c r="AI7">
        <v>4</v>
      </c>
      <c r="AJ7">
        <v>204.43899999999999</v>
      </c>
      <c r="AK7">
        <v>4</v>
      </c>
      <c r="AL7">
        <v>0</v>
      </c>
      <c r="AM7">
        <v>4</v>
      </c>
      <c r="AN7">
        <v>150.07</v>
      </c>
      <c r="AO7">
        <v>4</v>
      </c>
      <c r="AP7">
        <v>0</v>
      </c>
      <c r="AQ7">
        <v>4</v>
      </c>
      <c r="AR7">
        <v>164.01400000000001</v>
      </c>
      <c r="AS7">
        <v>4</v>
      </c>
      <c r="AT7">
        <v>4.4219999999999997</v>
      </c>
      <c r="AU7">
        <v>4</v>
      </c>
      <c r="AV7">
        <v>75.813599999999994</v>
      </c>
      <c r="AW7">
        <v>4</v>
      </c>
      <c r="AX7">
        <v>3.9830000000000001</v>
      </c>
      <c r="AY7">
        <v>4</v>
      </c>
      <c r="AZ7">
        <v>140.541</v>
      </c>
      <c r="BA7">
        <v>4</v>
      </c>
      <c r="BB7">
        <v>0</v>
      </c>
      <c r="BC7">
        <v>4</v>
      </c>
      <c r="BD7">
        <v>98.086200000000005</v>
      </c>
      <c r="BE7">
        <v>4</v>
      </c>
      <c r="BF7">
        <v>0</v>
      </c>
      <c r="BG7">
        <v>4</v>
      </c>
      <c r="BH7">
        <v>171</v>
      </c>
      <c r="BI7">
        <v>4</v>
      </c>
      <c r="BJ7">
        <v>0</v>
      </c>
      <c r="BK7">
        <v>4</v>
      </c>
      <c r="BL7">
        <v>228.33699999999999</v>
      </c>
      <c r="BM7">
        <v>4</v>
      </c>
      <c r="BN7">
        <v>0.16</v>
      </c>
      <c r="BO7">
        <v>4</v>
      </c>
      <c r="BP7">
        <v>107.24</v>
      </c>
      <c r="BQ7">
        <v>4</v>
      </c>
      <c r="BR7">
        <v>30.632999999999999</v>
      </c>
      <c r="BS7">
        <v>4</v>
      </c>
      <c r="BT7">
        <v>115.9218</v>
      </c>
      <c r="BU7">
        <v>4</v>
      </c>
      <c r="BV7">
        <v>0</v>
      </c>
      <c r="BW7">
        <v>4</v>
      </c>
      <c r="BX7">
        <v>170.43100000000001</v>
      </c>
      <c r="BY7">
        <v>4</v>
      </c>
      <c r="BZ7">
        <v>0</v>
      </c>
      <c r="CA7">
        <v>4</v>
      </c>
      <c r="CB7">
        <v>183.62200000000001</v>
      </c>
      <c r="CC7">
        <v>4</v>
      </c>
      <c r="CD7">
        <v>0.19900000000000001</v>
      </c>
      <c r="CE7">
        <v>4</v>
      </c>
      <c r="CF7">
        <v>166.149</v>
      </c>
      <c r="CG7">
        <v>4</v>
      </c>
      <c r="CH7">
        <v>0</v>
      </c>
      <c r="CI7">
        <v>4</v>
      </c>
      <c r="CJ7">
        <v>129.79900000000001</v>
      </c>
      <c r="CK7">
        <v>4</v>
      </c>
      <c r="CL7">
        <v>10.748699999999999</v>
      </c>
      <c r="CM7">
        <v>4</v>
      </c>
      <c r="CN7">
        <v>128.63399999999999</v>
      </c>
      <c r="CO7">
        <v>4</v>
      </c>
      <c r="CP7">
        <v>0</v>
      </c>
      <c r="CQ7">
        <v>4</v>
      </c>
      <c r="CR7">
        <v>133.49799999999999</v>
      </c>
      <c r="CS7">
        <v>4</v>
      </c>
      <c r="CT7">
        <v>0</v>
      </c>
      <c r="CU7">
        <v>4</v>
      </c>
      <c r="CV7">
        <v>135.642</v>
      </c>
      <c r="CW7">
        <v>4</v>
      </c>
      <c r="CX7">
        <v>0</v>
      </c>
      <c r="CY7">
        <v>4</v>
      </c>
      <c r="CZ7">
        <v>149</v>
      </c>
      <c r="DA7">
        <v>4</v>
      </c>
      <c r="DB7">
        <v>0</v>
      </c>
      <c r="DC7">
        <v>4</v>
      </c>
      <c r="DD7">
        <v>200.36</v>
      </c>
      <c r="DE7">
        <v>4</v>
      </c>
      <c r="DF7">
        <v>0</v>
      </c>
      <c r="DG7">
        <v>4</v>
      </c>
      <c r="DH7">
        <v>126.58</v>
      </c>
      <c r="DI7">
        <v>4</v>
      </c>
      <c r="DJ7">
        <v>0</v>
      </c>
      <c r="DK7">
        <v>4</v>
      </c>
      <c r="DL7">
        <v>186.89</v>
      </c>
      <c r="DM7">
        <v>4</v>
      </c>
      <c r="DN7">
        <v>0</v>
      </c>
      <c r="DO7">
        <v>4</v>
      </c>
      <c r="DP7">
        <v>159.81</v>
      </c>
      <c r="DQ7">
        <v>4</v>
      </c>
      <c r="DR7">
        <v>0</v>
      </c>
      <c r="DS7">
        <v>4</v>
      </c>
      <c r="DT7">
        <v>153</v>
      </c>
      <c r="DU7">
        <v>4</v>
      </c>
      <c r="DV7">
        <v>0</v>
      </c>
      <c r="DW7">
        <v>4</v>
      </c>
      <c r="DX7">
        <v>229.745</v>
      </c>
      <c r="DY7">
        <v>4</v>
      </c>
      <c r="DZ7">
        <v>0</v>
      </c>
      <c r="EA7">
        <v>4</v>
      </c>
      <c r="EB7">
        <v>187.131</v>
      </c>
      <c r="EC7">
        <v>4</v>
      </c>
      <c r="ED7">
        <v>0</v>
      </c>
      <c r="EE7">
        <v>4</v>
      </c>
      <c r="EF7">
        <v>151.99799999999999</v>
      </c>
      <c r="EG7">
        <v>4</v>
      </c>
      <c r="EH7">
        <v>0</v>
      </c>
      <c r="EI7">
        <v>4</v>
      </c>
      <c r="EJ7">
        <v>119.1643</v>
      </c>
      <c r="EK7">
        <v>4</v>
      </c>
      <c r="EL7">
        <v>0</v>
      </c>
      <c r="EM7">
        <v>4</v>
      </c>
      <c r="EN7">
        <v>126</v>
      </c>
      <c r="EO7">
        <v>4</v>
      </c>
      <c r="EP7" s="1">
        <v>7.2759999999999993E-12</v>
      </c>
      <c r="EQ7">
        <v>4</v>
      </c>
      <c r="ER7">
        <v>144</v>
      </c>
      <c r="ES7">
        <v>4</v>
      </c>
      <c r="ET7">
        <v>0</v>
      </c>
      <c r="EU7">
        <v>4</v>
      </c>
      <c r="EV7">
        <v>225.309</v>
      </c>
    </row>
    <row r="8" spans="1:152" x14ac:dyDescent="0.65">
      <c r="A8">
        <v>5</v>
      </c>
      <c r="B8">
        <v>0</v>
      </c>
      <c r="C8">
        <v>5</v>
      </c>
      <c r="D8">
        <v>173.536</v>
      </c>
      <c r="E8">
        <v>5</v>
      </c>
      <c r="F8">
        <v>0</v>
      </c>
      <c r="G8">
        <v>5</v>
      </c>
      <c r="H8">
        <v>178.84</v>
      </c>
      <c r="I8">
        <v>5</v>
      </c>
      <c r="J8">
        <v>0</v>
      </c>
      <c r="K8">
        <v>5</v>
      </c>
      <c r="L8">
        <v>125.6086</v>
      </c>
      <c r="M8">
        <v>5</v>
      </c>
      <c r="N8">
        <v>0</v>
      </c>
      <c r="O8">
        <v>5</v>
      </c>
      <c r="P8">
        <v>176.24600000000001</v>
      </c>
      <c r="Q8">
        <v>5</v>
      </c>
      <c r="R8">
        <v>0</v>
      </c>
      <c r="S8">
        <v>5</v>
      </c>
      <c r="T8">
        <v>84.608000000000004</v>
      </c>
      <c r="U8">
        <v>5</v>
      </c>
      <c r="V8">
        <v>1</v>
      </c>
      <c r="W8">
        <v>5</v>
      </c>
      <c r="X8">
        <v>154.40799999999999</v>
      </c>
      <c r="Y8">
        <v>5</v>
      </c>
      <c r="Z8">
        <v>0</v>
      </c>
      <c r="AA8">
        <v>5</v>
      </c>
      <c r="AB8">
        <v>118.282</v>
      </c>
      <c r="AC8">
        <v>5</v>
      </c>
      <c r="AD8">
        <v>0</v>
      </c>
      <c r="AE8">
        <v>5</v>
      </c>
      <c r="AF8">
        <v>181.87700000000001</v>
      </c>
      <c r="AG8">
        <v>5</v>
      </c>
      <c r="AH8">
        <v>0</v>
      </c>
      <c r="AI8">
        <v>5</v>
      </c>
      <c r="AJ8">
        <v>211.077</v>
      </c>
      <c r="AK8">
        <v>5</v>
      </c>
      <c r="AL8">
        <v>0</v>
      </c>
      <c r="AM8">
        <v>5</v>
      </c>
      <c r="AN8">
        <v>147.56899999999999</v>
      </c>
      <c r="AO8">
        <v>5</v>
      </c>
      <c r="AP8">
        <v>0</v>
      </c>
      <c r="AQ8">
        <v>5</v>
      </c>
      <c r="AR8">
        <v>153.87799999999999</v>
      </c>
      <c r="AS8">
        <v>5</v>
      </c>
      <c r="AT8">
        <v>3.056</v>
      </c>
      <c r="AU8">
        <v>5</v>
      </c>
      <c r="AV8">
        <v>63.835900000000002</v>
      </c>
      <c r="AW8">
        <v>5</v>
      </c>
      <c r="AX8">
        <v>6.3650000000000002</v>
      </c>
      <c r="AY8">
        <v>5</v>
      </c>
      <c r="AZ8">
        <v>143.536</v>
      </c>
      <c r="BA8">
        <v>5</v>
      </c>
      <c r="BB8">
        <v>0</v>
      </c>
      <c r="BC8">
        <v>5</v>
      </c>
      <c r="BD8">
        <v>97.543800000000005</v>
      </c>
      <c r="BE8">
        <v>5</v>
      </c>
      <c r="BF8">
        <v>0</v>
      </c>
      <c r="BG8">
        <v>5</v>
      </c>
      <c r="BH8">
        <v>161</v>
      </c>
      <c r="BI8">
        <v>5</v>
      </c>
      <c r="BJ8">
        <v>0</v>
      </c>
      <c r="BK8">
        <v>5</v>
      </c>
      <c r="BL8">
        <v>199.56700000000001</v>
      </c>
      <c r="BM8">
        <v>5</v>
      </c>
      <c r="BN8">
        <v>2</v>
      </c>
      <c r="BO8">
        <v>5</v>
      </c>
      <c r="BP8">
        <v>97</v>
      </c>
      <c r="BQ8">
        <v>5</v>
      </c>
      <c r="BR8">
        <v>24.803000000000001</v>
      </c>
      <c r="BS8">
        <v>5</v>
      </c>
      <c r="BT8">
        <v>107.3275</v>
      </c>
      <c r="BU8">
        <v>5</v>
      </c>
      <c r="BV8">
        <v>0</v>
      </c>
      <c r="BW8">
        <v>5</v>
      </c>
      <c r="BX8">
        <v>159.71100000000001</v>
      </c>
      <c r="BY8">
        <v>5</v>
      </c>
      <c r="BZ8">
        <v>0</v>
      </c>
      <c r="CA8">
        <v>5</v>
      </c>
      <c r="CB8">
        <v>160.91800000000001</v>
      </c>
      <c r="CC8">
        <v>5</v>
      </c>
      <c r="CD8">
        <v>1.9E-2</v>
      </c>
      <c r="CE8">
        <v>5</v>
      </c>
      <c r="CF8">
        <v>167.738</v>
      </c>
      <c r="CG8">
        <v>5</v>
      </c>
      <c r="CH8">
        <v>0</v>
      </c>
      <c r="CI8">
        <v>5</v>
      </c>
      <c r="CJ8">
        <v>133.2132</v>
      </c>
      <c r="CK8">
        <v>5</v>
      </c>
      <c r="CL8">
        <v>7.7019000000000002</v>
      </c>
      <c r="CM8">
        <v>5</v>
      </c>
      <c r="CN8">
        <v>112.456</v>
      </c>
      <c r="CO8">
        <v>5</v>
      </c>
      <c r="CP8">
        <v>0</v>
      </c>
      <c r="CQ8">
        <v>5</v>
      </c>
      <c r="CR8">
        <v>126.375</v>
      </c>
      <c r="CS8">
        <v>5</v>
      </c>
      <c r="CT8">
        <v>0</v>
      </c>
      <c r="CU8">
        <v>5</v>
      </c>
      <c r="CV8">
        <v>128.40100000000001</v>
      </c>
      <c r="CW8">
        <v>5</v>
      </c>
      <c r="CX8">
        <v>0</v>
      </c>
      <c r="CY8">
        <v>5</v>
      </c>
      <c r="CZ8">
        <v>128</v>
      </c>
      <c r="DA8">
        <v>5</v>
      </c>
      <c r="DB8">
        <v>0</v>
      </c>
      <c r="DC8">
        <v>5</v>
      </c>
      <c r="DD8">
        <v>183</v>
      </c>
      <c r="DE8">
        <v>5</v>
      </c>
      <c r="DF8">
        <v>0</v>
      </c>
      <c r="DG8">
        <v>5</v>
      </c>
      <c r="DH8">
        <v>121.952</v>
      </c>
      <c r="DI8">
        <v>5</v>
      </c>
      <c r="DJ8">
        <v>0</v>
      </c>
      <c r="DK8">
        <v>5</v>
      </c>
      <c r="DL8">
        <v>163.23400000000001</v>
      </c>
      <c r="DM8">
        <v>5</v>
      </c>
      <c r="DN8">
        <v>0</v>
      </c>
      <c r="DO8">
        <v>5</v>
      </c>
      <c r="DP8">
        <v>170.285</v>
      </c>
      <c r="DQ8">
        <v>5</v>
      </c>
      <c r="DR8">
        <v>0</v>
      </c>
      <c r="DS8">
        <v>5</v>
      </c>
      <c r="DT8">
        <v>152</v>
      </c>
      <c r="DU8">
        <v>5</v>
      </c>
      <c r="DV8">
        <v>0</v>
      </c>
      <c r="DW8">
        <v>5</v>
      </c>
      <c r="DX8">
        <v>208.08799999999999</v>
      </c>
      <c r="DY8">
        <v>5</v>
      </c>
      <c r="DZ8">
        <v>0</v>
      </c>
      <c r="EA8">
        <v>5</v>
      </c>
      <c r="EB8">
        <v>188.78200000000001</v>
      </c>
      <c r="EC8">
        <v>5</v>
      </c>
      <c r="ED8">
        <v>0</v>
      </c>
      <c r="EE8">
        <v>5</v>
      </c>
      <c r="EF8">
        <v>131.45699999999999</v>
      </c>
      <c r="EG8">
        <v>5</v>
      </c>
      <c r="EH8">
        <v>0</v>
      </c>
      <c r="EI8">
        <v>5</v>
      </c>
      <c r="EJ8">
        <v>99.802999999999997</v>
      </c>
      <c r="EK8">
        <v>5</v>
      </c>
      <c r="EL8">
        <v>0</v>
      </c>
      <c r="EM8">
        <v>5</v>
      </c>
      <c r="EN8">
        <v>108</v>
      </c>
      <c r="EO8">
        <v>5</v>
      </c>
      <c r="EP8">
        <v>0</v>
      </c>
      <c r="EQ8">
        <v>5</v>
      </c>
      <c r="ER8">
        <v>124</v>
      </c>
      <c r="ES8">
        <v>5</v>
      </c>
      <c r="ET8">
        <v>0</v>
      </c>
      <c r="EU8">
        <v>5</v>
      </c>
      <c r="EV8">
        <v>201.864</v>
      </c>
    </row>
    <row r="9" spans="1:152" x14ac:dyDescent="0.65">
      <c r="A9">
        <v>6</v>
      </c>
      <c r="B9">
        <v>0</v>
      </c>
      <c r="C9">
        <v>6</v>
      </c>
      <c r="D9">
        <v>167.07300000000001</v>
      </c>
      <c r="E9">
        <v>6</v>
      </c>
      <c r="F9">
        <v>0</v>
      </c>
      <c r="G9">
        <v>6</v>
      </c>
      <c r="H9">
        <v>171.32400000000001</v>
      </c>
      <c r="I9">
        <v>6</v>
      </c>
      <c r="J9">
        <v>0</v>
      </c>
      <c r="K9">
        <v>6</v>
      </c>
      <c r="L9">
        <v>119.92749999999999</v>
      </c>
      <c r="M9">
        <v>6</v>
      </c>
      <c r="N9">
        <v>0</v>
      </c>
      <c r="O9">
        <v>6</v>
      </c>
      <c r="P9">
        <v>170.125</v>
      </c>
      <c r="Q9">
        <v>6</v>
      </c>
      <c r="R9">
        <v>0</v>
      </c>
      <c r="S9">
        <v>6</v>
      </c>
      <c r="T9">
        <v>78.380399999999995</v>
      </c>
      <c r="U9">
        <v>6</v>
      </c>
      <c r="V9">
        <v>1</v>
      </c>
      <c r="W9">
        <v>6</v>
      </c>
      <c r="X9">
        <v>138.82400000000001</v>
      </c>
      <c r="Y9">
        <v>6</v>
      </c>
      <c r="Z9">
        <v>0</v>
      </c>
      <c r="AA9">
        <v>6</v>
      </c>
      <c r="AB9">
        <v>103.886</v>
      </c>
      <c r="AC9">
        <v>6</v>
      </c>
      <c r="AD9">
        <v>0</v>
      </c>
      <c r="AE9">
        <v>6</v>
      </c>
      <c r="AF9">
        <v>158.54300000000001</v>
      </c>
      <c r="AG9">
        <v>6</v>
      </c>
      <c r="AH9">
        <v>0</v>
      </c>
      <c r="AI9">
        <v>6</v>
      </c>
      <c r="AJ9">
        <v>209.155</v>
      </c>
      <c r="AK9">
        <v>6</v>
      </c>
      <c r="AL9">
        <v>0</v>
      </c>
      <c r="AM9">
        <v>6</v>
      </c>
      <c r="AN9">
        <v>131.29900000000001</v>
      </c>
      <c r="AO9">
        <v>6</v>
      </c>
      <c r="AP9">
        <v>0</v>
      </c>
      <c r="AQ9">
        <v>6</v>
      </c>
      <c r="AR9">
        <v>137.785</v>
      </c>
      <c r="AS9">
        <v>6</v>
      </c>
      <c r="AT9">
        <v>1.2669999999999999</v>
      </c>
      <c r="AU9">
        <v>6</v>
      </c>
      <c r="AV9">
        <v>54.120399999999997</v>
      </c>
      <c r="AW9">
        <v>6</v>
      </c>
      <c r="AX9">
        <v>13.587</v>
      </c>
      <c r="AY9">
        <v>6</v>
      </c>
      <c r="AZ9">
        <v>131.49299999999999</v>
      </c>
      <c r="BA9">
        <v>6</v>
      </c>
      <c r="BB9">
        <v>0</v>
      </c>
      <c r="BC9">
        <v>6</v>
      </c>
      <c r="BD9">
        <v>98.870699999999999</v>
      </c>
      <c r="BE9">
        <v>6</v>
      </c>
      <c r="BF9">
        <v>0</v>
      </c>
      <c r="BG9">
        <v>6</v>
      </c>
      <c r="BH9">
        <v>145</v>
      </c>
      <c r="BI9">
        <v>6</v>
      </c>
      <c r="BJ9">
        <v>0</v>
      </c>
      <c r="BK9">
        <v>6</v>
      </c>
      <c r="BL9">
        <v>174.34899999999999</v>
      </c>
      <c r="BM9">
        <v>6</v>
      </c>
      <c r="BN9">
        <v>8.6</v>
      </c>
      <c r="BO9">
        <v>6</v>
      </c>
      <c r="BP9">
        <v>82.08</v>
      </c>
      <c r="BQ9">
        <v>6</v>
      </c>
      <c r="BR9">
        <v>14.457000000000001</v>
      </c>
      <c r="BS9">
        <v>6</v>
      </c>
      <c r="BT9">
        <v>99.1648</v>
      </c>
      <c r="BU9">
        <v>6</v>
      </c>
      <c r="BV9">
        <v>0</v>
      </c>
      <c r="BW9">
        <v>6</v>
      </c>
      <c r="BX9">
        <v>142.66900000000001</v>
      </c>
      <c r="BY9">
        <v>6</v>
      </c>
      <c r="BZ9">
        <v>0</v>
      </c>
      <c r="CA9">
        <v>6</v>
      </c>
      <c r="CB9">
        <v>138.893</v>
      </c>
      <c r="CC9">
        <v>6</v>
      </c>
      <c r="CD9">
        <v>1.2829999999999999</v>
      </c>
      <c r="CE9">
        <v>6</v>
      </c>
      <c r="CF9">
        <v>166.946</v>
      </c>
      <c r="CG9">
        <v>6</v>
      </c>
      <c r="CH9">
        <v>0</v>
      </c>
      <c r="CI9">
        <v>6</v>
      </c>
      <c r="CJ9">
        <v>135.934</v>
      </c>
      <c r="CK9">
        <v>6</v>
      </c>
      <c r="CL9">
        <v>7.4757999999999996</v>
      </c>
      <c r="CM9">
        <v>6</v>
      </c>
      <c r="CN9">
        <v>89.911000000000001</v>
      </c>
      <c r="CO9">
        <v>6</v>
      </c>
      <c r="CP9">
        <v>0</v>
      </c>
      <c r="CQ9">
        <v>6</v>
      </c>
      <c r="CR9">
        <v>101.804</v>
      </c>
      <c r="CS9">
        <v>6</v>
      </c>
      <c r="CT9">
        <v>0</v>
      </c>
      <c r="CU9">
        <v>6</v>
      </c>
      <c r="CV9">
        <v>119.209</v>
      </c>
      <c r="CW9">
        <v>6</v>
      </c>
      <c r="CX9">
        <v>0</v>
      </c>
      <c r="CY9">
        <v>6</v>
      </c>
      <c r="CZ9">
        <v>110</v>
      </c>
      <c r="DA9">
        <v>6</v>
      </c>
      <c r="DB9">
        <v>0</v>
      </c>
      <c r="DC9">
        <v>6</v>
      </c>
      <c r="DD9">
        <v>168.131</v>
      </c>
      <c r="DE9">
        <v>6</v>
      </c>
      <c r="DF9">
        <v>0</v>
      </c>
      <c r="DG9">
        <v>6</v>
      </c>
      <c r="DH9">
        <v>117.599</v>
      </c>
      <c r="DI9">
        <v>6</v>
      </c>
      <c r="DJ9">
        <v>0</v>
      </c>
      <c r="DK9">
        <v>6</v>
      </c>
      <c r="DL9">
        <v>134.637</v>
      </c>
      <c r="DM9">
        <v>6</v>
      </c>
      <c r="DN9">
        <v>0</v>
      </c>
      <c r="DO9">
        <v>6</v>
      </c>
      <c r="DP9">
        <v>182.071</v>
      </c>
      <c r="DQ9">
        <v>6</v>
      </c>
      <c r="DR9">
        <v>0</v>
      </c>
      <c r="DS9">
        <v>6</v>
      </c>
      <c r="DT9">
        <v>143</v>
      </c>
      <c r="DU9">
        <v>6</v>
      </c>
      <c r="DV9">
        <v>0</v>
      </c>
      <c r="DW9">
        <v>6</v>
      </c>
      <c r="DX9">
        <v>172.274</v>
      </c>
      <c r="DY9">
        <v>6</v>
      </c>
      <c r="DZ9">
        <v>0</v>
      </c>
      <c r="EA9">
        <v>6</v>
      </c>
      <c r="EB9">
        <v>181.67599999999999</v>
      </c>
      <c r="EC9">
        <v>6</v>
      </c>
      <c r="ED9">
        <v>0</v>
      </c>
      <c r="EE9">
        <v>6</v>
      </c>
      <c r="EF9">
        <v>106.14700000000001</v>
      </c>
      <c r="EG9">
        <v>6</v>
      </c>
      <c r="EH9">
        <v>0</v>
      </c>
      <c r="EI9">
        <v>6</v>
      </c>
      <c r="EJ9">
        <v>78.719700000000003</v>
      </c>
      <c r="EK9">
        <v>6</v>
      </c>
      <c r="EL9">
        <v>0</v>
      </c>
      <c r="EM9">
        <v>6</v>
      </c>
      <c r="EN9">
        <v>97.017499999999998</v>
      </c>
      <c r="EO9">
        <v>6</v>
      </c>
      <c r="EP9">
        <v>0</v>
      </c>
      <c r="EQ9">
        <v>6</v>
      </c>
      <c r="ER9">
        <v>101</v>
      </c>
      <c r="ES9">
        <v>6</v>
      </c>
      <c r="ET9">
        <v>0</v>
      </c>
      <c r="EU9">
        <v>6</v>
      </c>
      <c r="EV9">
        <v>167.08500000000001</v>
      </c>
    </row>
    <row r="10" spans="1:152" x14ac:dyDescent="0.65">
      <c r="A10">
        <v>7</v>
      </c>
      <c r="B10">
        <v>0</v>
      </c>
      <c r="C10">
        <v>7</v>
      </c>
      <c r="D10">
        <v>154.03700000000001</v>
      </c>
      <c r="E10">
        <v>7</v>
      </c>
      <c r="F10">
        <v>0</v>
      </c>
      <c r="G10">
        <v>7</v>
      </c>
      <c r="H10">
        <v>152.98400000000001</v>
      </c>
      <c r="I10">
        <v>7</v>
      </c>
      <c r="J10">
        <v>0</v>
      </c>
      <c r="K10">
        <v>7</v>
      </c>
      <c r="L10">
        <v>118.233</v>
      </c>
      <c r="M10">
        <v>7</v>
      </c>
      <c r="N10">
        <v>0</v>
      </c>
      <c r="O10">
        <v>7</v>
      </c>
      <c r="P10">
        <v>162.64599999999999</v>
      </c>
      <c r="Q10">
        <v>7</v>
      </c>
      <c r="R10">
        <v>0</v>
      </c>
      <c r="S10">
        <v>7</v>
      </c>
      <c r="T10">
        <v>71.879499999999993</v>
      </c>
      <c r="U10">
        <v>7</v>
      </c>
      <c r="V10">
        <v>0.28599999999999998</v>
      </c>
      <c r="W10">
        <v>7</v>
      </c>
      <c r="X10">
        <v>123.15900000000001</v>
      </c>
      <c r="Y10">
        <v>7</v>
      </c>
      <c r="Z10">
        <v>0</v>
      </c>
      <c r="AA10">
        <v>7</v>
      </c>
      <c r="AB10">
        <v>87.533000000000001</v>
      </c>
      <c r="AC10">
        <v>7</v>
      </c>
      <c r="AD10">
        <v>0</v>
      </c>
      <c r="AE10">
        <v>7</v>
      </c>
      <c r="AF10">
        <v>138.07900000000001</v>
      </c>
      <c r="AG10">
        <v>7</v>
      </c>
      <c r="AH10">
        <v>0</v>
      </c>
      <c r="AI10">
        <v>7</v>
      </c>
      <c r="AJ10">
        <v>206.672</v>
      </c>
      <c r="AK10">
        <v>7</v>
      </c>
      <c r="AL10">
        <v>0</v>
      </c>
      <c r="AM10">
        <v>7</v>
      </c>
      <c r="AN10">
        <v>106.51600000000001</v>
      </c>
      <c r="AO10">
        <v>7</v>
      </c>
      <c r="AP10">
        <v>0</v>
      </c>
      <c r="AQ10">
        <v>7</v>
      </c>
      <c r="AR10">
        <v>120.66</v>
      </c>
      <c r="AS10">
        <v>7</v>
      </c>
      <c r="AT10">
        <v>2.1000000000000001E-2</v>
      </c>
      <c r="AU10">
        <v>7</v>
      </c>
      <c r="AV10">
        <v>48.115000000000002</v>
      </c>
      <c r="AW10">
        <v>7</v>
      </c>
      <c r="AX10">
        <v>21.135999999999999</v>
      </c>
      <c r="AY10">
        <v>7</v>
      </c>
      <c r="AZ10">
        <v>113.77500000000001</v>
      </c>
      <c r="BA10">
        <v>7</v>
      </c>
      <c r="BB10">
        <v>0</v>
      </c>
      <c r="BC10">
        <v>7</v>
      </c>
      <c r="BD10">
        <v>96.077699999999993</v>
      </c>
      <c r="BE10">
        <v>7</v>
      </c>
      <c r="BF10">
        <v>0</v>
      </c>
      <c r="BG10">
        <v>7</v>
      </c>
      <c r="BH10">
        <v>125</v>
      </c>
      <c r="BI10">
        <v>7</v>
      </c>
      <c r="BJ10">
        <v>0</v>
      </c>
      <c r="BK10">
        <v>7</v>
      </c>
      <c r="BL10">
        <v>160.73599999999999</v>
      </c>
      <c r="BM10">
        <v>7</v>
      </c>
      <c r="BN10">
        <v>21.16</v>
      </c>
      <c r="BO10">
        <v>7</v>
      </c>
      <c r="BP10">
        <v>66.760000000000005</v>
      </c>
      <c r="BQ10">
        <v>7</v>
      </c>
      <c r="BR10">
        <v>7.133</v>
      </c>
      <c r="BS10">
        <v>7</v>
      </c>
      <c r="BT10">
        <v>89.558800000000005</v>
      </c>
      <c r="BU10">
        <v>7</v>
      </c>
      <c r="BV10">
        <v>0</v>
      </c>
      <c r="BW10">
        <v>7</v>
      </c>
      <c r="BX10">
        <v>124.447</v>
      </c>
      <c r="BY10">
        <v>7</v>
      </c>
      <c r="BZ10">
        <v>0</v>
      </c>
      <c r="CA10">
        <v>7</v>
      </c>
      <c r="CB10">
        <v>120.746</v>
      </c>
      <c r="CC10">
        <v>7</v>
      </c>
      <c r="CD10">
        <v>1.885</v>
      </c>
      <c r="CE10">
        <v>7</v>
      </c>
      <c r="CF10">
        <v>160.91999999999999</v>
      </c>
      <c r="CG10">
        <v>7</v>
      </c>
      <c r="CH10">
        <v>0</v>
      </c>
      <c r="CI10">
        <v>7</v>
      </c>
      <c r="CJ10">
        <v>137.75630000000001</v>
      </c>
      <c r="CK10">
        <v>7</v>
      </c>
      <c r="CL10">
        <v>13.9267</v>
      </c>
      <c r="CM10">
        <v>7</v>
      </c>
      <c r="CN10">
        <v>69.271000000000001</v>
      </c>
      <c r="CO10">
        <v>7</v>
      </c>
      <c r="CP10">
        <v>0</v>
      </c>
      <c r="CQ10">
        <v>7</v>
      </c>
      <c r="CR10">
        <v>79.173000000000002</v>
      </c>
      <c r="CS10">
        <v>7</v>
      </c>
      <c r="CT10">
        <v>0</v>
      </c>
      <c r="CU10">
        <v>7</v>
      </c>
      <c r="CV10">
        <v>104.328</v>
      </c>
      <c r="CW10">
        <v>7</v>
      </c>
      <c r="CX10">
        <v>0</v>
      </c>
      <c r="CY10">
        <v>7</v>
      </c>
      <c r="CZ10">
        <v>99</v>
      </c>
      <c r="DA10">
        <v>7</v>
      </c>
      <c r="DB10">
        <v>0</v>
      </c>
      <c r="DC10">
        <v>7</v>
      </c>
      <c r="DD10">
        <v>151.77799999999999</v>
      </c>
      <c r="DE10">
        <v>7</v>
      </c>
      <c r="DF10">
        <v>0</v>
      </c>
      <c r="DG10">
        <v>7</v>
      </c>
      <c r="DH10">
        <v>109.125</v>
      </c>
      <c r="DI10">
        <v>7</v>
      </c>
      <c r="DJ10">
        <v>0</v>
      </c>
      <c r="DK10">
        <v>7</v>
      </c>
      <c r="DL10">
        <v>109.961</v>
      </c>
      <c r="DM10">
        <v>7</v>
      </c>
      <c r="DN10">
        <v>0</v>
      </c>
      <c r="DO10">
        <v>7</v>
      </c>
      <c r="DP10">
        <v>189.107</v>
      </c>
      <c r="DQ10">
        <v>7</v>
      </c>
      <c r="DR10">
        <v>0</v>
      </c>
      <c r="DS10">
        <v>7</v>
      </c>
      <c r="DT10">
        <v>135</v>
      </c>
      <c r="DU10">
        <v>7</v>
      </c>
      <c r="DV10">
        <v>0</v>
      </c>
      <c r="DW10">
        <v>7</v>
      </c>
      <c r="DX10">
        <v>137.86500000000001</v>
      </c>
      <c r="DY10">
        <v>7</v>
      </c>
      <c r="DZ10">
        <v>0</v>
      </c>
      <c r="EA10">
        <v>7</v>
      </c>
      <c r="EB10">
        <v>162.95099999999999</v>
      </c>
      <c r="EC10">
        <v>7</v>
      </c>
      <c r="ED10">
        <v>0</v>
      </c>
      <c r="EE10">
        <v>7</v>
      </c>
      <c r="EF10">
        <v>81.165000000000006</v>
      </c>
      <c r="EG10">
        <v>7</v>
      </c>
      <c r="EH10">
        <v>0</v>
      </c>
      <c r="EI10">
        <v>7</v>
      </c>
      <c r="EJ10">
        <v>64.615200000000002</v>
      </c>
      <c r="EK10">
        <v>7</v>
      </c>
      <c r="EL10">
        <v>0</v>
      </c>
      <c r="EM10">
        <v>7</v>
      </c>
      <c r="EN10">
        <v>90.501099999999994</v>
      </c>
      <c r="EO10">
        <v>7</v>
      </c>
      <c r="EP10">
        <v>0</v>
      </c>
      <c r="EQ10">
        <v>7</v>
      </c>
      <c r="ER10">
        <v>83</v>
      </c>
      <c r="ES10">
        <v>7</v>
      </c>
      <c r="ET10">
        <v>0</v>
      </c>
      <c r="EU10">
        <v>7</v>
      </c>
      <c r="EV10">
        <v>139.154</v>
      </c>
    </row>
    <row r="11" spans="1:152" x14ac:dyDescent="0.65">
      <c r="A11">
        <v>8</v>
      </c>
      <c r="B11">
        <v>0</v>
      </c>
      <c r="C11">
        <v>8</v>
      </c>
      <c r="D11">
        <v>134.62200000000001</v>
      </c>
      <c r="E11">
        <v>8</v>
      </c>
      <c r="F11">
        <v>0</v>
      </c>
      <c r="G11">
        <v>8</v>
      </c>
      <c r="H11">
        <v>129.518</v>
      </c>
      <c r="I11">
        <v>8</v>
      </c>
      <c r="J11">
        <v>0</v>
      </c>
      <c r="K11">
        <v>8</v>
      </c>
      <c r="L11">
        <v>113.9577</v>
      </c>
      <c r="M11">
        <v>8</v>
      </c>
      <c r="N11">
        <v>0</v>
      </c>
      <c r="O11">
        <v>8</v>
      </c>
      <c r="P11">
        <v>156.726</v>
      </c>
      <c r="Q11">
        <v>8</v>
      </c>
      <c r="R11">
        <v>0</v>
      </c>
      <c r="S11">
        <v>8</v>
      </c>
      <c r="T11">
        <v>64.452500000000001</v>
      </c>
      <c r="U11">
        <v>8</v>
      </c>
      <c r="V11">
        <v>0</v>
      </c>
      <c r="W11">
        <v>8</v>
      </c>
      <c r="X11">
        <v>107.355</v>
      </c>
      <c r="Y11">
        <v>8</v>
      </c>
      <c r="Z11">
        <v>0.33300000000000002</v>
      </c>
      <c r="AA11">
        <v>8</v>
      </c>
      <c r="AB11">
        <v>73.614000000000004</v>
      </c>
      <c r="AC11">
        <v>8</v>
      </c>
      <c r="AD11">
        <v>0</v>
      </c>
      <c r="AE11">
        <v>8</v>
      </c>
      <c r="AF11">
        <v>114.90900000000001</v>
      </c>
      <c r="AG11">
        <v>8</v>
      </c>
      <c r="AH11">
        <v>0</v>
      </c>
      <c r="AI11">
        <v>8</v>
      </c>
      <c r="AJ11">
        <v>200.71299999999999</v>
      </c>
      <c r="AK11">
        <v>8</v>
      </c>
      <c r="AL11">
        <v>0</v>
      </c>
      <c r="AM11">
        <v>8</v>
      </c>
      <c r="AN11">
        <v>90.92</v>
      </c>
      <c r="AO11">
        <v>8</v>
      </c>
      <c r="AP11">
        <v>0</v>
      </c>
      <c r="AQ11">
        <v>8</v>
      </c>
      <c r="AR11">
        <v>106.815</v>
      </c>
      <c r="AS11">
        <v>8</v>
      </c>
      <c r="AT11">
        <v>5.0999999999999997E-2</v>
      </c>
      <c r="AU11">
        <v>8</v>
      </c>
      <c r="AV11">
        <v>46.554299999999998</v>
      </c>
      <c r="AW11">
        <v>8</v>
      </c>
      <c r="AX11">
        <v>22.244</v>
      </c>
      <c r="AY11">
        <v>8</v>
      </c>
      <c r="AZ11">
        <v>94.260999999999996</v>
      </c>
      <c r="BA11">
        <v>8</v>
      </c>
      <c r="BB11">
        <v>0</v>
      </c>
      <c r="BC11">
        <v>8</v>
      </c>
      <c r="BD11">
        <v>96.945899999999995</v>
      </c>
      <c r="BE11">
        <v>8</v>
      </c>
      <c r="BF11">
        <v>0</v>
      </c>
      <c r="BG11">
        <v>8</v>
      </c>
      <c r="BH11">
        <v>110</v>
      </c>
      <c r="BI11">
        <v>8</v>
      </c>
      <c r="BJ11">
        <v>0</v>
      </c>
      <c r="BK11">
        <v>8</v>
      </c>
      <c r="BL11">
        <v>144.054</v>
      </c>
      <c r="BM11">
        <v>8</v>
      </c>
      <c r="BN11">
        <v>39.6</v>
      </c>
      <c r="BO11">
        <v>8</v>
      </c>
      <c r="BP11">
        <v>56.76</v>
      </c>
      <c r="BQ11">
        <v>8</v>
      </c>
      <c r="BR11">
        <v>4.8520000000000003</v>
      </c>
      <c r="BS11">
        <v>8</v>
      </c>
      <c r="BT11">
        <v>81.280500000000004</v>
      </c>
      <c r="BU11">
        <v>8</v>
      </c>
      <c r="BV11">
        <v>0</v>
      </c>
      <c r="BW11">
        <v>8</v>
      </c>
      <c r="BX11">
        <v>105.28400000000001</v>
      </c>
      <c r="BY11">
        <v>8</v>
      </c>
      <c r="BZ11">
        <v>4.9109999999999996</v>
      </c>
      <c r="CA11">
        <v>8</v>
      </c>
      <c r="CB11">
        <v>110.43899999999999</v>
      </c>
      <c r="CC11">
        <v>8</v>
      </c>
      <c r="CD11">
        <v>2.3479999999999999</v>
      </c>
      <c r="CE11">
        <v>8</v>
      </c>
      <c r="CF11">
        <v>149.374</v>
      </c>
      <c r="CG11">
        <v>8</v>
      </c>
      <c r="CH11">
        <v>0</v>
      </c>
      <c r="CI11">
        <v>8</v>
      </c>
      <c r="CJ11">
        <v>128.12790000000001</v>
      </c>
      <c r="CK11">
        <v>8</v>
      </c>
      <c r="CL11">
        <v>29.995899999999999</v>
      </c>
      <c r="CM11">
        <v>8</v>
      </c>
      <c r="CN11">
        <v>56.002000000000002</v>
      </c>
      <c r="CO11">
        <v>8</v>
      </c>
      <c r="CP11">
        <v>0</v>
      </c>
      <c r="CQ11">
        <v>8</v>
      </c>
      <c r="CR11">
        <v>65.483000000000004</v>
      </c>
      <c r="CS11">
        <v>8</v>
      </c>
      <c r="CT11">
        <v>0</v>
      </c>
      <c r="CU11">
        <v>8</v>
      </c>
      <c r="CV11">
        <v>87.078000000000003</v>
      </c>
      <c r="CW11">
        <v>8</v>
      </c>
      <c r="CX11">
        <v>0</v>
      </c>
      <c r="CY11">
        <v>8</v>
      </c>
      <c r="CZ11">
        <v>88</v>
      </c>
      <c r="DA11">
        <v>8</v>
      </c>
      <c r="DB11">
        <v>0</v>
      </c>
      <c r="DC11">
        <v>8</v>
      </c>
      <c r="DD11">
        <v>124.28</v>
      </c>
      <c r="DE11">
        <v>8</v>
      </c>
      <c r="DF11">
        <v>0</v>
      </c>
      <c r="DG11">
        <v>8</v>
      </c>
      <c r="DH11">
        <v>97.29</v>
      </c>
      <c r="DI11">
        <v>8</v>
      </c>
      <c r="DJ11">
        <v>0</v>
      </c>
      <c r="DK11">
        <v>8</v>
      </c>
      <c r="DL11">
        <v>92.067999999999998</v>
      </c>
      <c r="DM11">
        <v>8</v>
      </c>
      <c r="DN11">
        <v>0</v>
      </c>
      <c r="DO11">
        <v>8</v>
      </c>
      <c r="DP11">
        <v>191.76499999999999</v>
      </c>
      <c r="DQ11">
        <v>8</v>
      </c>
      <c r="DR11">
        <v>0</v>
      </c>
      <c r="DS11">
        <v>8</v>
      </c>
      <c r="DT11">
        <v>131</v>
      </c>
      <c r="DU11">
        <v>8</v>
      </c>
      <c r="DV11">
        <v>0</v>
      </c>
      <c r="DW11">
        <v>8</v>
      </c>
      <c r="DX11">
        <v>108.629</v>
      </c>
      <c r="DY11">
        <v>8</v>
      </c>
      <c r="DZ11">
        <v>0</v>
      </c>
      <c r="EA11">
        <v>8</v>
      </c>
      <c r="EB11">
        <v>141.09399999999999</v>
      </c>
      <c r="EC11">
        <v>8</v>
      </c>
      <c r="ED11">
        <v>0</v>
      </c>
      <c r="EE11">
        <v>8</v>
      </c>
      <c r="EF11">
        <v>62.432000000000002</v>
      </c>
      <c r="EG11">
        <v>8</v>
      </c>
      <c r="EH11">
        <v>0</v>
      </c>
      <c r="EI11">
        <v>8</v>
      </c>
      <c r="EJ11">
        <v>56.268300000000004</v>
      </c>
      <c r="EK11">
        <v>8</v>
      </c>
      <c r="EL11">
        <v>0.94199999999999995</v>
      </c>
      <c r="EM11">
        <v>8</v>
      </c>
      <c r="EN11">
        <v>83.286000000000001</v>
      </c>
      <c r="EO11">
        <v>8</v>
      </c>
      <c r="EP11">
        <v>0</v>
      </c>
      <c r="EQ11">
        <v>8</v>
      </c>
      <c r="ER11">
        <v>75</v>
      </c>
      <c r="ES11">
        <v>8</v>
      </c>
      <c r="ET11">
        <v>0</v>
      </c>
      <c r="EU11">
        <v>8</v>
      </c>
      <c r="EV11">
        <v>119.18300000000001</v>
      </c>
    </row>
    <row r="12" spans="1:152" x14ac:dyDescent="0.65">
      <c r="A12">
        <v>9</v>
      </c>
      <c r="B12">
        <v>0</v>
      </c>
      <c r="C12">
        <v>9</v>
      </c>
      <c r="D12">
        <v>116.142</v>
      </c>
      <c r="E12">
        <v>9</v>
      </c>
      <c r="F12">
        <v>0</v>
      </c>
      <c r="G12">
        <v>9</v>
      </c>
      <c r="H12">
        <v>106.804</v>
      </c>
      <c r="I12">
        <v>9</v>
      </c>
      <c r="J12">
        <v>0</v>
      </c>
      <c r="K12">
        <v>9</v>
      </c>
      <c r="L12">
        <v>107.9521</v>
      </c>
      <c r="M12">
        <v>9</v>
      </c>
      <c r="N12">
        <v>0</v>
      </c>
      <c r="O12">
        <v>9</v>
      </c>
      <c r="P12">
        <v>153.90700000000001</v>
      </c>
      <c r="Q12">
        <v>9</v>
      </c>
      <c r="R12">
        <v>0</v>
      </c>
      <c r="S12">
        <v>9</v>
      </c>
      <c r="T12">
        <v>55.874299999999998</v>
      </c>
      <c r="U12">
        <v>9</v>
      </c>
      <c r="V12">
        <v>0</v>
      </c>
      <c r="W12">
        <v>9</v>
      </c>
      <c r="X12">
        <v>91.393000000000001</v>
      </c>
      <c r="Y12">
        <v>9</v>
      </c>
      <c r="Z12">
        <v>1.704</v>
      </c>
      <c r="AA12">
        <v>9</v>
      </c>
      <c r="AB12">
        <v>62.420999999999999</v>
      </c>
      <c r="AC12">
        <v>9</v>
      </c>
      <c r="AD12">
        <v>0</v>
      </c>
      <c r="AE12">
        <v>9</v>
      </c>
      <c r="AF12">
        <v>90.375</v>
      </c>
      <c r="AG12">
        <v>9</v>
      </c>
      <c r="AH12">
        <v>0</v>
      </c>
      <c r="AI12">
        <v>9</v>
      </c>
      <c r="AJ12">
        <v>184.51499999999999</v>
      </c>
      <c r="AK12">
        <v>9</v>
      </c>
      <c r="AL12">
        <v>0</v>
      </c>
      <c r="AM12">
        <v>9</v>
      </c>
      <c r="AN12">
        <v>76.972999999999999</v>
      </c>
      <c r="AO12">
        <v>9</v>
      </c>
      <c r="AP12">
        <v>0</v>
      </c>
      <c r="AQ12">
        <v>9</v>
      </c>
      <c r="AR12">
        <v>96.57</v>
      </c>
      <c r="AS12">
        <v>9</v>
      </c>
      <c r="AT12">
        <v>0.379</v>
      </c>
      <c r="AU12">
        <v>9</v>
      </c>
      <c r="AV12">
        <v>47.534999999999997</v>
      </c>
      <c r="AW12">
        <v>9</v>
      </c>
      <c r="AX12">
        <v>12.866</v>
      </c>
      <c r="AY12">
        <v>9</v>
      </c>
      <c r="AZ12">
        <v>79.596000000000004</v>
      </c>
      <c r="BA12">
        <v>9</v>
      </c>
      <c r="BB12">
        <v>0</v>
      </c>
      <c r="BC12">
        <v>9</v>
      </c>
      <c r="BD12">
        <v>101.7561</v>
      </c>
      <c r="BE12">
        <v>9</v>
      </c>
      <c r="BF12">
        <v>0</v>
      </c>
      <c r="BG12">
        <v>9</v>
      </c>
      <c r="BH12">
        <v>104</v>
      </c>
      <c r="BI12">
        <v>9</v>
      </c>
      <c r="BJ12">
        <v>0</v>
      </c>
      <c r="BK12">
        <v>9</v>
      </c>
      <c r="BL12">
        <v>126.76</v>
      </c>
      <c r="BM12">
        <v>9</v>
      </c>
      <c r="BN12">
        <v>57.6</v>
      </c>
      <c r="BO12">
        <v>9</v>
      </c>
      <c r="BP12">
        <v>53.56</v>
      </c>
      <c r="BQ12">
        <v>9</v>
      </c>
      <c r="BR12">
        <v>9.8520000000000003</v>
      </c>
      <c r="BS12">
        <v>9</v>
      </c>
      <c r="BT12">
        <v>74.009699999999995</v>
      </c>
      <c r="BU12">
        <v>9</v>
      </c>
      <c r="BV12">
        <v>0</v>
      </c>
      <c r="BW12">
        <v>9</v>
      </c>
      <c r="BX12">
        <v>86.795000000000002</v>
      </c>
      <c r="BY12">
        <v>9</v>
      </c>
      <c r="BZ12">
        <v>16.173999999999999</v>
      </c>
      <c r="CA12">
        <v>9</v>
      </c>
      <c r="CB12">
        <v>100.989</v>
      </c>
      <c r="CC12">
        <v>9</v>
      </c>
      <c r="CD12">
        <v>2.0830000000000002</v>
      </c>
      <c r="CE12">
        <v>9</v>
      </c>
      <c r="CF12">
        <v>131.149</v>
      </c>
      <c r="CG12">
        <v>9</v>
      </c>
      <c r="CH12">
        <v>0</v>
      </c>
      <c r="CI12">
        <v>9</v>
      </c>
      <c r="CJ12">
        <v>115.69580000000001</v>
      </c>
      <c r="CK12">
        <v>9</v>
      </c>
      <c r="CL12">
        <v>53.617600000000003</v>
      </c>
      <c r="CM12">
        <v>9</v>
      </c>
      <c r="CN12">
        <v>48.521999999999998</v>
      </c>
      <c r="CO12">
        <v>9</v>
      </c>
      <c r="CP12">
        <v>0</v>
      </c>
      <c r="CQ12">
        <v>9</v>
      </c>
      <c r="CR12">
        <v>56.314999999999998</v>
      </c>
      <c r="CS12">
        <v>9</v>
      </c>
      <c r="CT12">
        <v>0</v>
      </c>
      <c r="CU12">
        <v>9</v>
      </c>
      <c r="CV12">
        <v>72.728999999999999</v>
      </c>
      <c r="CW12">
        <v>9</v>
      </c>
      <c r="CX12">
        <v>0</v>
      </c>
      <c r="CY12">
        <v>9</v>
      </c>
      <c r="CZ12">
        <v>84</v>
      </c>
      <c r="DA12">
        <v>9</v>
      </c>
      <c r="DB12">
        <v>0</v>
      </c>
      <c r="DC12">
        <v>9</v>
      </c>
      <c r="DD12">
        <v>101.639</v>
      </c>
      <c r="DE12">
        <v>9</v>
      </c>
      <c r="DF12">
        <v>0</v>
      </c>
      <c r="DG12">
        <v>9</v>
      </c>
      <c r="DH12">
        <v>90.153000000000006</v>
      </c>
      <c r="DI12">
        <v>9</v>
      </c>
      <c r="DJ12">
        <v>1.8160000000000001</v>
      </c>
      <c r="DK12">
        <v>9</v>
      </c>
      <c r="DL12">
        <v>80.816999999999993</v>
      </c>
      <c r="DM12">
        <v>9</v>
      </c>
      <c r="DN12">
        <v>0</v>
      </c>
      <c r="DO12">
        <v>9</v>
      </c>
      <c r="DP12">
        <v>183.07900000000001</v>
      </c>
      <c r="DQ12">
        <v>9</v>
      </c>
      <c r="DR12">
        <v>0</v>
      </c>
      <c r="DS12">
        <v>9</v>
      </c>
      <c r="DT12">
        <v>128</v>
      </c>
      <c r="DU12">
        <v>9</v>
      </c>
      <c r="DV12">
        <v>0</v>
      </c>
      <c r="DW12">
        <v>9</v>
      </c>
      <c r="DX12">
        <v>91.483000000000004</v>
      </c>
      <c r="DY12">
        <v>9</v>
      </c>
      <c r="DZ12">
        <v>0</v>
      </c>
      <c r="EA12">
        <v>9</v>
      </c>
      <c r="EB12">
        <v>118.557</v>
      </c>
      <c r="EC12">
        <v>9</v>
      </c>
      <c r="ED12">
        <v>0</v>
      </c>
      <c r="EE12">
        <v>9</v>
      </c>
      <c r="EF12">
        <v>53.185000000000002</v>
      </c>
      <c r="EG12">
        <v>9</v>
      </c>
      <c r="EH12">
        <v>1.46</v>
      </c>
      <c r="EI12">
        <v>9</v>
      </c>
      <c r="EJ12">
        <v>53.412399999999998</v>
      </c>
      <c r="EK12">
        <v>9</v>
      </c>
      <c r="EL12">
        <v>3.5680000000000001</v>
      </c>
      <c r="EM12">
        <v>9</v>
      </c>
      <c r="EN12">
        <v>74.328999999999994</v>
      </c>
      <c r="EO12">
        <v>9</v>
      </c>
      <c r="EP12">
        <v>0</v>
      </c>
      <c r="EQ12">
        <v>9</v>
      </c>
      <c r="ER12">
        <v>69.055000000000007</v>
      </c>
      <c r="ES12">
        <v>9</v>
      </c>
      <c r="ET12">
        <v>0</v>
      </c>
      <c r="EU12">
        <v>9</v>
      </c>
      <c r="EV12">
        <v>107.027</v>
      </c>
    </row>
    <row r="13" spans="1:152" x14ac:dyDescent="0.65">
      <c r="A13">
        <v>10</v>
      </c>
      <c r="B13">
        <v>0</v>
      </c>
      <c r="C13">
        <v>10</v>
      </c>
      <c r="D13">
        <v>100.447</v>
      </c>
      <c r="E13">
        <v>10</v>
      </c>
      <c r="F13">
        <v>0</v>
      </c>
      <c r="G13">
        <v>10</v>
      </c>
      <c r="H13">
        <v>86.887</v>
      </c>
      <c r="I13">
        <v>10</v>
      </c>
      <c r="J13">
        <v>0</v>
      </c>
      <c r="K13">
        <v>10</v>
      </c>
      <c r="L13">
        <v>101.0612</v>
      </c>
      <c r="M13">
        <v>10</v>
      </c>
      <c r="N13">
        <v>0</v>
      </c>
      <c r="O13">
        <v>10</v>
      </c>
      <c r="P13">
        <v>143.721</v>
      </c>
      <c r="Q13">
        <v>10</v>
      </c>
      <c r="R13">
        <v>0</v>
      </c>
      <c r="S13">
        <v>10</v>
      </c>
      <c r="T13">
        <v>50.083500000000001</v>
      </c>
      <c r="U13">
        <v>10</v>
      </c>
      <c r="V13">
        <v>0</v>
      </c>
      <c r="W13">
        <v>10</v>
      </c>
      <c r="X13">
        <v>76.989999999999995</v>
      </c>
      <c r="Y13">
        <v>10</v>
      </c>
      <c r="Z13">
        <v>3.4209999999999998</v>
      </c>
      <c r="AA13">
        <v>10</v>
      </c>
      <c r="AB13">
        <v>55.728000000000002</v>
      </c>
      <c r="AC13">
        <v>10</v>
      </c>
      <c r="AD13">
        <v>0</v>
      </c>
      <c r="AE13">
        <v>10</v>
      </c>
      <c r="AF13">
        <v>75.855999999999995</v>
      </c>
      <c r="AG13">
        <v>10</v>
      </c>
      <c r="AH13">
        <v>0</v>
      </c>
      <c r="AI13">
        <v>10</v>
      </c>
      <c r="AJ13">
        <v>165.45400000000001</v>
      </c>
      <c r="AK13">
        <v>10</v>
      </c>
      <c r="AL13">
        <v>4.17</v>
      </c>
      <c r="AM13">
        <v>10</v>
      </c>
      <c r="AN13">
        <v>70.942999999999998</v>
      </c>
      <c r="AO13">
        <v>10</v>
      </c>
      <c r="AP13">
        <v>0</v>
      </c>
      <c r="AQ13">
        <v>10</v>
      </c>
      <c r="AR13">
        <v>86.745000000000005</v>
      </c>
      <c r="AS13">
        <v>10</v>
      </c>
      <c r="AT13">
        <v>1.3180000000000001</v>
      </c>
      <c r="AU13">
        <v>10</v>
      </c>
      <c r="AV13">
        <v>47.09</v>
      </c>
      <c r="AW13">
        <v>10</v>
      </c>
      <c r="AX13">
        <v>3.5430000000000001</v>
      </c>
      <c r="AY13">
        <v>10</v>
      </c>
      <c r="AZ13">
        <v>69.567999999999998</v>
      </c>
      <c r="BA13">
        <v>10</v>
      </c>
      <c r="BB13">
        <v>0</v>
      </c>
      <c r="BC13">
        <v>10</v>
      </c>
      <c r="BD13">
        <v>106.9071</v>
      </c>
      <c r="BE13">
        <v>10</v>
      </c>
      <c r="BF13">
        <v>0</v>
      </c>
      <c r="BG13">
        <v>10</v>
      </c>
      <c r="BH13">
        <v>101</v>
      </c>
      <c r="BI13">
        <v>10</v>
      </c>
      <c r="BJ13">
        <v>0</v>
      </c>
      <c r="BK13">
        <v>10</v>
      </c>
      <c r="BL13">
        <v>110.943</v>
      </c>
      <c r="BM13">
        <v>10</v>
      </c>
      <c r="BN13">
        <v>75</v>
      </c>
      <c r="BO13">
        <v>10</v>
      </c>
      <c r="BP13">
        <v>53</v>
      </c>
      <c r="BQ13">
        <v>10</v>
      </c>
      <c r="BR13">
        <v>21.901</v>
      </c>
      <c r="BS13">
        <v>10</v>
      </c>
      <c r="BT13">
        <v>69.0959</v>
      </c>
      <c r="BU13">
        <v>10</v>
      </c>
      <c r="BV13">
        <v>0</v>
      </c>
      <c r="BW13">
        <v>10</v>
      </c>
      <c r="BX13">
        <v>74.040000000000006</v>
      </c>
      <c r="BY13">
        <v>10</v>
      </c>
      <c r="BZ13">
        <v>33.286000000000001</v>
      </c>
      <c r="CA13">
        <v>10</v>
      </c>
      <c r="CB13">
        <v>92.847999999999999</v>
      </c>
      <c r="CC13">
        <v>10</v>
      </c>
      <c r="CD13">
        <v>0.55400000000000005</v>
      </c>
      <c r="CE13">
        <v>10</v>
      </c>
      <c r="CF13">
        <v>116.813</v>
      </c>
      <c r="CG13">
        <v>10</v>
      </c>
      <c r="CH13">
        <v>0</v>
      </c>
      <c r="CI13">
        <v>10</v>
      </c>
      <c r="CJ13">
        <v>104.316</v>
      </c>
      <c r="CK13">
        <v>10</v>
      </c>
      <c r="CL13">
        <v>80.358999999999995</v>
      </c>
      <c r="CM13">
        <v>10</v>
      </c>
      <c r="CN13">
        <v>47.649000000000001</v>
      </c>
      <c r="CO13">
        <v>10</v>
      </c>
      <c r="CP13">
        <v>0</v>
      </c>
      <c r="CQ13">
        <v>10</v>
      </c>
      <c r="CR13">
        <v>54.573</v>
      </c>
      <c r="CS13">
        <v>10</v>
      </c>
      <c r="CT13">
        <v>0</v>
      </c>
      <c r="CU13">
        <v>10</v>
      </c>
      <c r="CV13">
        <v>64.700999999999993</v>
      </c>
      <c r="CW13">
        <v>10</v>
      </c>
      <c r="CX13">
        <v>0</v>
      </c>
      <c r="CY13">
        <v>10</v>
      </c>
      <c r="CZ13">
        <v>89</v>
      </c>
      <c r="DA13">
        <v>10</v>
      </c>
      <c r="DB13">
        <v>2.54</v>
      </c>
      <c r="DC13">
        <v>10</v>
      </c>
      <c r="DD13">
        <v>90.355000000000004</v>
      </c>
      <c r="DE13">
        <v>10</v>
      </c>
      <c r="DF13">
        <v>0</v>
      </c>
      <c r="DG13">
        <v>10</v>
      </c>
      <c r="DH13">
        <v>84.611999999999995</v>
      </c>
      <c r="DI13">
        <v>10</v>
      </c>
      <c r="DJ13">
        <v>9.9169999999999998</v>
      </c>
      <c r="DK13">
        <v>10</v>
      </c>
      <c r="DL13">
        <v>77.126000000000005</v>
      </c>
      <c r="DM13">
        <v>10</v>
      </c>
      <c r="DN13">
        <v>0</v>
      </c>
      <c r="DO13">
        <v>10</v>
      </c>
      <c r="DP13">
        <v>158.49</v>
      </c>
      <c r="DQ13">
        <v>10</v>
      </c>
      <c r="DR13">
        <v>0</v>
      </c>
      <c r="DS13">
        <v>10</v>
      </c>
      <c r="DT13">
        <v>134</v>
      </c>
      <c r="DU13">
        <v>10</v>
      </c>
      <c r="DV13">
        <v>0</v>
      </c>
      <c r="DW13">
        <v>10</v>
      </c>
      <c r="DX13">
        <v>84.313999999999993</v>
      </c>
      <c r="DY13">
        <v>10</v>
      </c>
      <c r="DZ13">
        <v>0</v>
      </c>
      <c r="EA13">
        <v>10</v>
      </c>
      <c r="EB13">
        <v>98.784000000000006</v>
      </c>
      <c r="EC13">
        <v>10</v>
      </c>
      <c r="ED13">
        <v>0</v>
      </c>
      <c r="EE13">
        <v>10</v>
      </c>
      <c r="EF13">
        <v>50.948999999999998</v>
      </c>
      <c r="EG13">
        <v>10</v>
      </c>
      <c r="EH13">
        <v>12.872</v>
      </c>
      <c r="EI13">
        <v>10</v>
      </c>
      <c r="EJ13">
        <v>54.570099999999996</v>
      </c>
      <c r="EK13">
        <v>10</v>
      </c>
      <c r="EL13">
        <v>8.4420000000000002</v>
      </c>
      <c r="EM13">
        <v>10</v>
      </c>
      <c r="EN13">
        <v>71.217399999999998</v>
      </c>
      <c r="EO13">
        <v>10</v>
      </c>
      <c r="EP13">
        <v>0</v>
      </c>
      <c r="EQ13">
        <v>10</v>
      </c>
      <c r="ER13">
        <v>65.041899999999998</v>
      </c>
      <c r="ES13">
        <v>10</v>
      </c>
      <c r="ET13">
        <v>0</v>
      </c>
      <c r="EU13">
        <v>10</v>
      </c>
      <c r="EV13">
        <v>98.888000000000005</v>
      </c>
    </row>
    <row r="14" spans="1:152" x14ac:dyDescent="0.65">
      <c r="A14">
        <v>11</v>
      </c>
      <c r="B14">
        <v>0</v>
      </c>
      <c r="C14">
        <v>11</v>
      </c>
      <c r="D14">
        <v>84.813000000000002</v>
      </c>
      <c r="E14">
        <v>11</v>
      </c>
      <c r="F14">
        <v>0</v>
      </c>
      <c r="G14">
        <v>11</v>
      </c>
      <c r="H14">
        <v>73.962000000000003</v>
      </c>
      <c r="I14">
        <v>11</v>
      </c>
      <c r="J14">
        <v>0</v>
      </c>
      <c r="K14">
        <v>11</v>
      </c>
      <c r="L14">
        <v>93.790199999999999</v>
      </c>
      <c r="M14">
        <v>11</v>
      </c>
      <c r="N14">
        <v>0</v>
      </c>
      <c r="O14">
        <v>11</v>
      </c>
      <c r="P14">
        <v>130.99299999999999</v>
      </c>
      <c r="Q14">
        <v>11</v>
      </c>
      <c r="R14">
        <v>0</v>
      </c>
      <c r="S14">
        <v>11</v>
      </c>
      <c r="T14">
        <v>48.393000000000001</v>
      </c>
      <c r="U14">
        <v>11</v>
      </c>
      <c r="V14">
        <v>0</v>
      </c>
      <c r="W14">
        <v>11</v>
      </c>
      <c r="X14">
        <v>62.064999999999998</v>
      </c>
      <c r="Y14">
        <v>11</v>
      </c>
      <c r="Z14">
        <v>6.36</v>
      </c>
      <c r="AA14">
        <v>11</v>
      </c>
      <c r="AB14">
        <v>51.219000000000001</v>
      </c>
      <c r="AC14">
        <v>11</v>
      </c>
      <c r="AD14">
        <v>0</v>
      </c>
      <c r="AE14">
        <v>11</v>
      </c>
      <c r="AF14">
        <v>66.274000000000001</v>
      </c>
      <c r="AG14">
        <v>11</v>
      </c>
      <c r="AH14">
        <v>0</v>
      </c>
      <c r="AI14">
        <v>11</v>
      </c>
      <c r="AJ14">
        <v>148.08500000000001</v>
      </c>
      <c r="AK14">
        <v>11</v>
      </c>
      <c r="AL14">
        <v>23.231999999999999</v>
      </c>
      <c r="AM14">
        <v>11</v>
      </c>
      <c r="AN14">
        <v>67.611000000000004</v>
      </c>
      <c r="AO14">
        <v>11</v>
      </c>
      <c r="AP14">
        <v>0</v>
      </c>
      <c r="AQ14">
        <v>11</v>
      </c>
      <c r="AR14">
        <v>76.436000000000007</v>
      </c>
      <c r="AS14">
        <v>11</v>
      </c>
      <c r="AT14">
        <v>1.736</v>
      </c>
      <c r="AU14">
        <v>11</v>
      </c>
      <c r="AV14">
        <v>43.981900000000003</v>
      </c>
      <c r="AW14">
        <v>11</v>
      </c>
      <c r="AX14">
        <v>0.47399999999999998</v>
      </c>
      <c r="AY14">
        <v>11</v>
      </c>
      <c r="AZ14">
        <v>64.319000000000003</v>
      </c>
      <c r="BA14">
        <v>11</v>
      </c>
      <c r="BB14">
        <v>0</v>
      </c>
      <c r="BC14">
        <v>11</v>
      </c>
      <c r="BD14">
        <v>112.14190000000001</v>
      </c>
      <c r="BE14">
        <v>11</v>
      </c>
      <c r="BF14">
        <v>0</v>
      </c>
      <c r="BG14">
        <v>11</v>
      </c>
      <c r="BH14">
        <v>91</v>
      </c>
      <c r="BI14">
        <v>11</v>
      </c>
      <c r="BJ14">
        <v>0</v>
      </c>
      <c r="BK14">
        <v>11</v>
      </c>
      <c r="BL14">
        <v>99.69</v>
      </c>
      <c r="BM14">
        <v>11</v>
      </c>
      <c r="BN14">
        <v>83.64</v>
      </c>
      <c r="BO14">
        <v>11</v>
      </c>
      <c r="BP14">
        <v>56.2</v>
      </c>
      <c r="BQ14">
        <v>11</v>
      </c>
      <c r="BR14">
        <v>43.514000000000003</v>
      </c>
      <c r="BS14">
        <v>11</v>
      </c>
      <c r="BT14">
        <v>64.073700000000002</v>
      </c>
      <c r="BU14">
        <v>11</v>
      </c>
      <c r="BV14">
        <v>0</v>
      </c>
      <c r="BW14">
        <v>11</v>
      </c>
      <c r="BX14">
        <v>68.343999999999994</v>
      </c>
      <c r="BY14">
        <v>11</v>
      </c>
      <c r="BZ14">
        <v>44.078000000000003</v>
      </c>
      <c r="CA14">
        <v>11</v>
      </c>
      <c r="CB14">
        <v>89.742999999999995</v>
      </c>
      <c r="CC14">
        <v>11</v>
      </c>
      <c r="CD14">
        <v>9.1999999999999998E-2</v>
      </c>
      <c r="CE14">
        <v>11</v>
      </c>
      <c r="CF14">
        <v>104.729</v>
      </c>
      <c r="CG14">
        <v>11</v>
      </c>
      <c r="CH14">
        <v>0</v>
      </c>
      <c r="CI14">
        <v>11</v>
      </c>
      <c r="CJ14">
        <v>99.632499999999993</v>
      </c>
      <c r="CK14">
        <v>11</v>
      </c>
      <c r="CL14">
        <v>93.012299999999996</v>
      </c>
      <c r="CM14">
        <v>11</v>
      </c>
      <c r="CN14">
        <v>48.767000000000003</v>
      </c>
      <c r="CO14">
        <v>11</v>
      </c>
      <c r="CP14">
        <v>0</v>
      </c>
      <c r="CQ14">
        <v>11</v>
      </c>
      <c r="CR14">
        <v>57.566000000000003</v>
      </c>
      <c r="CS14">
        <v>11</v>
      </c>
      <c r="CT14">
        <v>0.36820000000000003</v>
      </c>
      <c r="CU14">
        <v>11</v>
      </c>
      <c r="CV14">
        <v>63.713999999999999</v>
      </c>
      <c r="CW14">
        <v>11</v>
      </c>
      <c r="CX14">
        <v>2</v>
      </c>
      <c r="CY14">
        <v>11</v>
      </c>
      <c r="CZ14">
        <v>102</v>
      </c>
      <c r="DA14">
        <v>11</v>
      </c>
      <c r="DB14">
        <v>20.138999999999999</v>
      </c>
      <c r="DC14">
        <v>11</v>
      </c>
      <c r="DD14">
        <v>81.19</v>
      </c>
      <c r="DE14">
        <v>11</v>
      </c>
      <c r="DF14">
        <v>0</v>
      </c>
      <c r="DG14">
        <v>11</v>
      </c>
      <c r="DH14">
        <v>78.555999999999997</v>
      </c>
      <c r="DI14">
        <v>11</v>
      </c>
      <c r="DJ14">
        <v>34.406999999999996</v>
      </c>
      <c r="DK14">
        <v>11</v>
      </c>
      <c r="DL14">
        <v>77.302999999999997</v>
      </c>
      <c r="DM14">
        <v>11</v>
      </c>
      <c r="DN14">
        <v>0</v>
      </c>
      <c r="DO14">
        <v>11</v>
      </c>
      <c r="DP14">
        <v>125.87</v>
      </c>
      <c r="DQ14">
        <v>11</v>
      </c>
      <c r="DR14">
        <v>5</v>
      </c>
      <c r="DS14">
        <v>11</v>
      </c>
      <c r="DT14">
        <v>136</v>
      </c>
      <c r="DU14">
        <v>11</v>
      </c>
      <c r="DV14">
        <v>4.694</v>
      </c>
      <c r="DW14">
        <v>11</v>
      </c>
      <c r="DX14">
        <v>84.298000000000002</v>
      </c>
      <c r="DY14">
        <v>11</v>
      </c>
      <c r="DZ14">
        <v>0</v>
      </c>
      <c r="EA14">
        <v>11</v>
      </c>
      <c r="EB14">
        <v>84.191000000000003</v>
      </c>
      <c r="EC14">
        <v>11</v>
      </c>
      <c r="ED14">
        <v>0</v>
      </c>
      <c r="EE14">
        <v>11</v>
      </c>
      <c r="EF14">
        <v>53.853999999999999</v>
      </c>
      <c r="EG14">
        <v>11</v>
      </c>
      <c r="EH14">
        <v>43.133000000000003</v>
      </c>
      <c r="EI14">
        <v>11</v>
      </c>
      <c r="EJ14">
        <v>55.816600000000001</v>
      </c>
      <c r="EK14">
        <v>11</v>
      </c>
      <c r="EL14">
        <v>14.468999999999999</v>
      </c>
      <c r="EM14">
        <v>11</v>
      </c>
      <c r="EN14">
        <v>69.742500000000007</v>
      </c>
      <c r="EO14">
        <v>11</v>
      </c>
      <c r="EP14">
        <v>0</v>
      </c>
      <c r="EQ14">
        <v>11</v>
      </c>
      <c r="ER14">
        <v>62.275799999999997</v>
      </c>
      <c r="ES14">
        <v>11</v>
      </c>
      <c r="ET14">
        <v>0</v>
      </c>
      <c r="EU14">
        <v>11</v>
      </c>
      <c r="EV14">
        <v>93.662000000000006</v>
      </c>
    </row>
    <row r="15" spans="1:152" x14ac:dyDescent="0.65">
      <c r="A15">
        <v>12</v>
      </c>
      <c r="B15">
        <v>0</v>
      </c>
      <c r="C15">
        <v>12</v>
      </c>
      <c r="D15">
        <v>72.772000000000006</v>
      </c>
      <c r="E15">
        <v>12</v>
      </c>
      <c r="F15">
        <v>0</v>
      </c>
      <c r="G15">
        <v>12</v>
      </c>
      <c r="H15">
        <v>68.203000000000003</v>
      </c>
      <c r="I15">
        <v>12</v>
      </c>
      <c r="J15">
        <v>0</v>
      </c>
      <c r="K15">
        <v>12</v>
      </c>
      <c r="L15">
        <v>84.378200000000007</v>
      </c>
      <c r="M15">
        <v>12</v>
      </c>
      <c r="N15">
        <v>0.23499999999999999</v>
      </c>
      <c r="O15">
        <v>12</v>
      </c>
      <c r="P15">
        <v>119.928</v>
      </c>
      <c r="Q15">
        <v>12</v>
      </c>
      <c r="R15">
        <v>0</v>
      </c>
      <c r="S15">
        <v>12</v>
      </c>
      <c r="T15">
        <v>48.206499999999998</v>
      </c>
      <c r="U15">
        <v>12</v>
      </c>
      <c r="V15">
        <v>0</v>
      </c>
      <c r="W15">
        <v>12</v>
      </c>
      <c r="X15">
        <v>52.73</v>
      </c>
      <c r="Y15">
        <v>12</v>
      </c>
      <c r="Z15">
        <v>13.356</v>
      </c>
      <c r="AA15">
        <v>12</v>
      </c>
      <c r="AB15">
        <v>46.322000000000003</v>
      </c>
      <c r="AC15">
        <v>12</v>
      </c>
      <c r="AD15">
        <v>0</v>
      </c>
      <c r="AE15">
        <v>12</v>
      </c>
      <c r="AF15">
        <v>59.188000000000002</v>
      </c>
      <c r="AG15">
        <v>12</v>
      </c>
      <c r="AH15">
        <v>6.6000000000000003E-2</v>
      </c>
      <c r="AI15">
        <v>12</v>
      </c>
      <c r="AJ15">
        <v>131.54900000000001</v>
      </c>
      <c r="AK15">
        <v>12</v>
      </c>
      <c r="AL15">
        <v>57.768000000000001</v>
      </c>
      <c r="AM15">
        <v>12</v>
      </c>
      <c r="AN15">
        <v>64.745000000000005</v>
      </c>
      <c r="AO15">
        <v>12</v>
      </c>
      <c r="AP15">
        <v>0</v>
      </c>
      <c r="AQ15">
        <v>12</v>
      </c>
      <c r="AR15">
        <v>72.433999999999997</v>
      </c>
      <c r="AS15">
        <v>12</v>
      </c>
      <c r="AT15">
        <v>0.82399999999999995</v>
      </c>
      <c r="AU15">
        <v>12</v>
      </c>
      <c r="AV15">
        <v>37.827500000000001</v>
      </c>
      <c r="AW15">
        <v>12</v>
      </c>
      <c r="AX15">
        <v>0.36699999999999999</v>
      </c>
      <c r="AY15">
        <v>12</v>
      </c>
      <c r="AZ15">
        <v>61.982999999999997</v>
      </c>
      <c r="BA15">
        <v>12</v>
      </c>
      <c r="BB15">
        <v>0</v>
      </c>
      <c r="BC15">
        <v>12</v>
      </c>
      <c r="BD15">
        <v>111.40819999999999</v>
      </c>
      <c r="BE15">
        <v>12</v>
      </c>
      <c r="BF15">
        <v>2</v>
      </c>
      <c r="BG15">
        <v>12</v>
      </c>
      <c r="BH15">
        <v>81</v>
      </c>
      <c r="BI15">
        <v>12</v>
      </c>
      <c r="BJ15">
        <v>0</v>
      </c>
      <c r="BK15">
        <v>12</v>
      </c>
      <c r="BL15">
        <v>93.244</v>
      </c>
      <c r="BM15">
        <v>12</v>
      </c>
      <c r="BN15">
        <v>91.44</v>
      </c>
      <c r="BO15">
        <v>12</v>
      </c>
      <c r="BP15">
        <v>55.64</v>
      </c>
      <c r="BQ15">
        <v>12</v>
      </c>
      <c r="BR15">
        <v>60.718000000000004</v>
      </c>
      <c r="BS15">
        <v>12</v>
      </c>
      <c r="BT15">
        <v>62.228999999999999</v>
      </c>
      <c r="BU15">
        <v>12</v>
      </c>
      <c r="BV15">
        <v>0</v>
      </c>
      <c r="BW15">
        <v>12</v>
      </c>
      <c r="BX15">
        <v>66.765000000000001</v>
      </c>
      <c r="BY15">
        <v>12</v>
      </c>
      <c r="BZ15">
        <v>48.875999999999998</v>
      </c>
      <c r="CA15">
        <v>12</v>
      </c>
      <c r="CB15">
        <v>84.150999999999996</v>
      </c>
      <c r="CC15">
        <v>12</v>
      </c>
      <c r="CD15">
        <v>0.28799999999999998</v>
      </c>
      <c r="CE15">
        <v>12</v>
      </c>
      <c r="CF15">
        <v>99.986999999999995</v>
      </c>
      <c r="CG15">
        <v>12</v>
      </c>
      <c r="CH15">
        <v>0.20599999999999999</v>
      </c>
      <c r="CI15">
        <v>12</v>
      </c>
      <c r="CJ15">
        <v>93.688400000000001</v>
      </c>
      <c r="CK15">
        <v>12</v>
      </c>
      <c r="CL15">
        <v>95.944800000000001</v>
      </c>
      <c r="CM15">
        <v>12</v>
      </c>
      <c r="CN15">
        <v>46.838999999999999</v>
      </c>
      <c r="CO15">
        <v>12</v>
      </c>
      <c r="CP15">
        <v>0.14899999999999999</v>
      </c>
      <c r="CQ15">
        <v>12</v>
      </c>
      <c r="CR15">
        <v>62.533999999999999</v>
      </c>
      <c r="CS15">
        <v>12</v>
      </c>
      <c r="CT15">
        <v>3.0484</v>
      </c>
      <c r="CU15">
        <v>12</v>
      </c>
      <c r="CV15">
        <v>65.048000000000002</v>
      </c>
      <c r="CW15">
        <v>12</v>
      </c>
      <c r="CX15">
        <v>12</v>
      </c>
      <c r="CY15">
        <v>12</v>
      </c>
      <c r="CZ15">
        <v>110</v>
      </c>
      <c r="DA15">
        <v>12</v>
      </c>
      <c r="DB15">
        <v>62.073</v>
      </c>
      <c r="DC15">
        <v>12</v>
      </c>
      <c r="DD15">
        <v>80.995999999999995</v>
      </c>
      <c r="DE15">
        <v>12</v>
      </c>
      <c r="DF15">
        <v>0</v>
      </c>
      <c r="DG15">
        <v>12</v>
      </c>
      <c r="DH15">
        <v>73.805999999999997</v>
      </c>
      <c r="DI15">
        <v>12</v>
      </c>
      <c r="DJ15">
        <v>74.385000000000005</v>
      </c>
      <c r="DK15">
        <v>12</v>
      </c>
      <c r="DL15">
        <v>76.388999999999996</v>
      </c>
      <c r="DM15">
        <v>12</v>
      </c>
      <c r="DN15">
        <v>0</v>
      </c>
      <c r="DO15">
        <v>12</v>
      </c>
      <c r="DP15">
        <v>107.575</v>
      </c>
      <c r="DQ15">
        <v>12</v>
      </c>
      <c r="DR15">
        <v>22</v>
      </c>
      <c r="DS15">
        <v>12</v>
      </c>
      <c r="DT15">
        <v>122</v>
      </c>
      <c r="DU15">
        <v>12</v>
      </c>
      <c r="DV15">
        <v>26.893000000000001</v>
      </c>
      <c r="DW15">
        <v>12</v>
      </c>
      <c r="DX15">
        <v>89.301000000000002</v>
      </c>
      <c r="DY15">
        <v>12</v>
      </c>
      <c r="DZ15">
        <v>1.2629999999999999</v>
      </c>
      <c r="EA15">
        <v>12</v>
      </c>
      <c r="EB15">
        <v>75.283000000000001</v>
      </c>
      <c r="EC15">
        <v>12</v>
      </c>
      <c r="ED15">
        <v>0</v>
      </c>
      <c r="EE15">
        <v>12</v>
      </c>
      <c r="EF15">
        <v>57.494999999999997</v>
      </c>
      <c r="EG15">
        <v>12</v>
      </c>
      <c r="EH15">
        <v>85.924999999999997</v>
      </c>
      <c r="EI15">
        <v>12</v>
      </c>
      <c r="EJ15">
        <v>54.198500000000003</v>
      </c>
      <c r="EK15">
        <v>12</v>
      </c>
      <c r="EL15">
        <v>28.353999999999999</v>
      </c>
      <c r="EM15">
        <v>12</v>
      </c>
      <c r="EN15">
        <v>70.762699999999995</v>
      </c>
      <c r="EO15">
        <v>12</v>
      </c>
      <c r="EP15">
        <v>0</v>
      </c>
      <c r="EQ15">
        <v>12</v>
      </c>
      <c r="ER15">
        <v>60.613399999999999</v>
      </c>
      <c r="ES15">
        <v>12</v>
      </c>
      <c r="ET15">
        <v>0</v>
      </c>
      <c r="EU15">
        <v>12</v>
      </c>
      <c r="EV15">
        <v>90.507999999999996</v>
      </c>
    </row>
    <row r="16" spans="1:152" x14ac:dyDescent="0.65">
      <c r="A16">
        <v>13</v>
      </c>
      <c r="B16">
        <v>0</v>
      </c>
      <c r="C16">
        <v>13</v>
      </c>
      <c r="D16">
        <v>62.698</v>
      </c>
      <c r="E16">
        <v>13</v>
      </c>
      <c r="F16">
        <v>0</v>
      </c>
      <c r="G16">
        <v>13</v>
      </c>
      <c r="H16">
        <v>64.352999999999994</v>
      </c>
      <c r="I16">
        <v>13</v>
      </c>
      <c r="J16">
        <v>0</v>
      </c>
      <c r="K16">
        <v>13</v>
      </c>
      <c r="L16">
        <v>84.820400000000006</v>
      </c>
      <c r="M16">
        <v>13</v>
      </c>
      <c r="N16">
        <v>2.9540000000000002</v>
      </c>
      <c r="O16">
        <v>13</v>
      </c>
      <c r="P16">
        <v>111.988</v>
      </c>
      <c r="Q16">
        <v>13</v>
      </c>
      <c r="R16">
        <v>0</v>
      </c>
      <c r="S16">
        <v>13</v>
      </c>
      <c r="T16">
        <v>45.8947</v>
      </c>
      <c r="U16">
        <v>13</v>
      </c>
      <c r="V16">
        <v>0</v>
      </c>
      <c r="W16">
        <v>13</v>
      </c>
      <c r="X16">
        <v>45.036999999999999</v>
      </c>
      <c r="Y16">
        <v>13</v>
      </c>
      <c r="Z16">
        <v>29.666</v>
      </c>
      <c r="AA16">
        <v>13</v>
      </c>
      <c r="AB16">
        <v>43.750999999999998</v>
      </c>
      <c r="AC16">
        <v>13</v>
      </c>
      <c r="AD16">
        <v>0</v>
      </c>
      <c r="AE16">
        <v>13</v>
      </c>
      <c r="AF16">
        <v>57.951000000000001</v>
      </c>
      <c r="AG16">
        <v>13</v>
      </c>
      <c r="AH16">
        <v>0.70599999999999996</v>
      </c>
      <c r="AI16">
        <v>13</v>
      </c>
      <c r="AJ16">
        <v>117.965</v>
      </c>
      <c r="AK16">
        <v>13</v>
      </c>
      <c r="AL16">
        <v>99.504000000000005</v>
      </c>
      <c r="AM16">
        <v>13</v>
      </c>
      <c r="AN16">
        <v>64.489000000000004</v>
      </c>
      <c r="AO16">
        <v>13</v>
      </c>
      <c r="AP16">
        <v>0</v>
      </c>
      <c r="AQ16">
        <v>13</v>
      </c>
      <c r="AR16">
        <v>68.516000000000005</v>
      </c>
      <c r="AS16">
        <v>13</v>
      </c>
      <c r="AT16">
        <v>0</v>
      </c>
      <c r="AU16">
        <v>13</v>
      </c>
      <c r="AV16">
        <v>32.474699999999999</v>
      </c>
      <c r="AW16">
        <v>13</v>
      </c>
      <c r="AX16">
        <v>2.274</v>
      </c>
      <c r="AY16">
        <v>13</v>
      </c>
      <c r="AZ16">
        <v>61.835999999999999</v>
      </c>
      <c r="BA16">
        <v>13</v>
      </c>
      <c r="BB16">
        <v>0.432</v>
      </c>
      <c r="BC16">
        <v>13</v>
      </c>
      <c r="BD16">
        <v>109.63809999999999</v>
      </c>
      <c r="BE16">
        <v>13</v>
      </c>
      <c r="BF16">
        <v>15</v>
      </c>
      <c r="BG16">
        <v>13</v>
      </c>
      <c r="BH16">
        <v>75</v>
      </c>
      <c r="BI16">
        <v>13</v>
      </c>
      <c r="BJ16">
        <v>0.91500000000000004</v>
      </c>
      <c r="BK16">
        <v>13</v>
      </c>
      <c r="BL16">
        <v>94.697999999999993</v>
      </c>
      <c r="BM16">
        <v>13</v>
      </c>
      <c r="BN16">
        <v>90.12</v>
      </c>
      <c r="BO16">
        <v>13</v>
      </c>
      <c r="BP16">
        <v>54</v>
      </c>
      <c r="BQ16">
        <v>13</v>
      </c>
      <c r="BR16">
        <v>70.813000000000002</v>
      </c>
      <c r="BS16">
        <v>13</v>
      </c>
      <c r="BT16">
        <v>61.429400000000001</v>
      </c>
      <c r="BU16">
        <v>13</v>
      </c>
      <c r="BV16">
        <v>0.26600000000000001</v>
      </c>
      <c r="BW16">
        <v>13</v>
      </c>
      <c r="BX16">
        <v>66.688999999999993</v>
      </c>
      <c r="BY16">
        <v>13</v>
      </c>
      <c r="BZ16">
        <v>48.018999999999998</v>
      </c>
      <c r="CA16">
        <v>13</v>
      </c>
      <c r="CB16">
        <v>80.308000000000007</v>
      </c>
      <c r="CC16">
        <v>13</v>
      </c>
      <c r="CD16">
        <v>2.9470000000000001</v>
      </c>
      <c r="CE16">
        <v>13</v>
      </c>
      <c r="CF16">
        <v>105.154</v>
      </c>
      <c r="CG16">
        <v>13</v>
      </c>
      <c r="CH16">
        <v>0.96299999999999997</v>
      </c>
      <c r="CI16">
        <v>13</v>
      </c>
      <c r="CJ16">
        <v>86.031400000000005</v>
      </c>
      <c r="CK16">
        <v>13</v>
      </c>
      <c r="CL16">
        <v>89.608999999999995</v>
      </c>
      <c r="CM16">
        <v>13</v>
      </c>
      <c r="CN16">
        <v>45.107999999999997</v>
      </c>
      <c r="CO16">
        <v>13</v>
      </c>
      <c r="CP16">
        <v>2.2679999999999998</v>
      </c>
      <c r="CQ16">
        <v>13</v>
      </c>
      <c r="CR16">
        <v>67.596999999999994</v>
      </c>
      <c r="CS16">
        <v>13</v>
      </c>
      <c r="CT16">
        <v>10.944800000000001</v>
      </c>
      <c r="CU16">
        <v>13</v>
      </c>
      <c r="CV16">
        <v>70.194000000000003</v>
      </c>
      <c r="CW16">
        <v>13</v>
      </c>
      <c r="CX16">
        <v>41</v>
      </c>
      <c r="CY16">
        <v>13</v>
      </c>
      <c r="CZ16">
        <v>108</v>
      </c>
      <c r="DA16">
        <v>13</v>
      </c>
      <c r="DB16">
        <v>113.248</v>
      </c>
      <c r="DC16">
        <v>13</v>
      </c>
      <c r="DD16">
        <v>83.590999999999994</v>
      </c>
      <c r="DE16">
        <v>13</v>
      </c>
      <c r="DF16">
        <v>0</v>
      </c>
      <c r="DG16">
        <v>13</v>
      </c>
      <c r="DH16">
        <v>71.400000000000006</v>
      </c>
      <c r="DI16">
        <v>13</v>
      </c>
      <c r="DJ16">
        <v>122.748</v>
      </c>
      <c r="DK16">
        <v>13</v>
      </c>
      <c r="DL16">
        <v>79.466999999999999</v>
      </c>
      <c r="DM16">
        <v>13</v>
      </c>
      <c r="DN16">
        <v>0</v>
      </c>
      <c r="DO16">
        <v>13</v>
      </c>
      <c r="DP16">
        <v>91.680999999999997</v>
      </c>
      <c r="DQ16">
        <v>13</v>
      </c>
      <c r="DR16">
        <v>55.110999999999997</v>
      </c>
      <c r="DS16">
        <v>13</v>
      </c>
      <c r="DT16">
        <v>112.7698</v>
      </c>
      <c r="DU16">
        <v>13</v>
      </c>
      <c r="DV16">
        <v>77.938000000000002</v>
      </c>
      <c r="DW16">
        <v>13</v>
      </c>
      <c r="DX16">
        <v>92.254999999999995</v>
      </c>
      <c r="DY16">
        <v>13</v>
      </c>
      <c r="DZ16">
        <v>5.1840000000000002</v>
      </c>
      <c r="EA16">
        <v>13</v>
      </c>
      <c r="EB16">
        <v>71.697000000000003</v>
      </c>
      <c r="EC16">
        <v>13</v>
      </c>
      <c r="ED16">
        <v>0</v>
      </c>
      <c r="EE16">
        <v>13</v>
      </c>
      <c r="EF16">
        <v>60.402000000000001</v>
      </c>
      <c r="EG16">
        <v>13</v>
      </c>
      <c r="EH16">
        <v>125.078</v>
      </c>
      <c r="EI16">
        <v>13</v>
      </c>
      <c r="EJ16">
        <v>52.598599999999998</v>
      </c>
      <c r="EK16">
        <v>13</v>
      </c>
      <c r="EL16">
        <v>59.331000000000003</v>
      </c>
      <c r="EM16">
        <v>13</v>
      </c>
      <c r="EN16">
        <v>72.325199999999995</v>
      </c>
      <c r="EO16">
        <v>13</v>
      </c>
      <c r="EP16">
        <v>0</v>
      </c>
      <c r="EQ16">
        <v>13</v>
      </c>
      <c r="ER16">
        <v>58.750500000000002</v>
      </c>
      <c r="ES16">
        <v>13</v>
      </c>
      <c r="ET16">
        <v>0</v>
      </c>
      <c r="EU16">
        <v>13</v>
      </c>
      <c r="EV16">
        <v>92.141999999999996</v>
      </c>
    </row>
    <row r="17" spans="1:152" x14ac:dyDescent="0.65">
      <c r="A17">
        <v>14</v>
      </c>
      <c r="B17">
        <v>0</v>
      </c>
      <c r="C17">
        <v>14</v>
      </c>
      <c r="D17">
        <v>60.29</v>
      </c>
      <c r="E17">
        <v>14</v>
      </c>
      <c r="F17">
        <v>3.0129999999999999</v>
      </c>
      <c r="G17">
        <v>14</v>
      </c>
      <c r="H17">
        <v>67.804000000000002</v>
      </c>
      <c r="I17">
        <v>14</v>
      </c>
      <c r="J17">
        <v>0</v>
      </c>
      <c r="K17">
        <v>14</v>
      </c>
      <c r="L17">
        <v>81.506</v>
      </c>
      <c r="M17">
        <v>14</v>
      </c>
      <c r="N17">
        <v>13.95</v>
      </c>
      <c r="O17">
        <v>14</v>
      </c>
      <c r="P17">
        <v>105.372</v>
      </c>
      <c r="Q17">
        <v>14</v>
      </c>
      <c r="R17">
        <v>0</v>
      </c>
      <c r="S17">
        <v>14</v>
      </c>
      <c r="T17">
        <v>45.8598</v>
      </c>
      <c r="U17">
        <v>14</v>
      </c>
      <c r="V17">
        <v>0</v>
      </c>
      <c r="W17">
        <v>14</v>
      </c>
      <c r="X17">
        <v>42.637999999999998</v>
      </c>
      <c r="Y17">
        <v>14</v>
      </c>
      <c r="Z17">
        <v>58.84</v>
      </c>
      <c r="AA17">
        <v>14</v>
      </c>
      <c r="AB17">
        <v>39.520000000000003</v>
      </c>
      <c r="AC17">
        <v>14</v>
      </c>
      <c r="AD17">
        <v>0</v>
      </c>
      <c r="AE17">
        <v>14</v>
      </c>
      <c r="AF17">
        <v>60.918999999999997</v>
      </c>
      <c r="AG17">
        <v>14</v>
      </c>
      <c r="AH17">
        <v>1.6859999999999999</v>
      </c>
      <c r="AI17">
        <v>14</v>
      </c>
      <c r="AJ17">
        <v>109.723</v>
      </c>
      <c r="AK17">
        <v>14</v>
      </c>
      <c r="AL17">
        <v>137.50899999999999</v>
      </c>
      <c r="AM17">
        <v>14</v>
      </c>
      <c r="AN17">
        <v>65.367999999999995</v>
      </c>
      <c r="AO17">
        <v>14</v>
      </c>
      <c r="AP17">
        <v>2.44</v>
      </c>
      <c r="AQ17">
        <v>14</v>
      </c>
      <c r="AR17">
        <v>61.12</v>
      </c>
      <c r="AS17">
        <v>14</v>
      </c>
      <c r="AT17">
        <v>0</v>
      </c>
      <c r="AU17">
        <v>14</v>
      </c>
      <c r="AV17">
        <v>31.4619</v>
      </c>
      <c r="AW17">
        <v>14</v>
      </c>
      <c r="AX17">
        <v>11.05</v>
      </c>
      <c r="AY17">
        <v>14</v>
      </c>
      <c r="AZ17">
        <v>61.558999999999997</v>
      </c>
      <c r="BA17">
        <v>14</v>
      </c>
      <c r="BB17">
        <v>3.024</v>
      </c>
      <c r="BC17">
        <v>14</v>
      </c>
      <c r="BD17">
        <v>108.5292</v>
      </c>
      <c r="BE17">
        <v>14</v>
      </c>
      <c r="BF17">
        <v>48</v>
      </c>
      <c r="BG17">
        <v>14</v>
      </c>
      <c r="BH17">
        <v>67</v>
      </c>
      <c r="BI17">
        <v>14</v>
      </c>
      <c r="BJ17">
        <v>7.9279999999999999</v>
      </c>
      <c r="BK17">
        <v>14</v>
      </c>
      <c r="BL17">
        <v>90.905000000000001</v>
      </c>
      <c r="BM17">
        <v>14</v>
      </c>
      <c r="BN17">
        <v>87.52</v>
      </c>
      <c r="BO17">
        <v>14</v>
      </c>
      <c r="BP17">
        <v>54.12</v>
      </c>
      <c r="BQ17">
        <v>14</v>
      </c>
      <c r="BR17">
        <v>69.823999999999998</v>
      </c>
      <c r="BS17">
        <v>14</v>
      </c>
      <c r="BT17">
        <v>53.843600000000002</v>
      </c>
      <c r="BU17">
        <v>14</v>
      </c>
      <c r="BV17">
        <v>2.5179999999999998</v>
      </c>
      <c r="BW17">
        <v>14</v>
      </c>
      <c r="BX17">
        <v>66.819000000000003</v>
      </c>
      <c r="BY17">
        <v>14</v>
      </c>
      <c r="BZ17">
        <v>61.735999999999997</v>
      </c>
      <c r="CA17">
        <v>14</v>
      </c>
      <c r="CB17">
        <v>74.64</v>
      </c>
      <c r="CC17">
        <v>14</v>
      </c>
      <c r="CD17">
        <v>11.345000000000001</v>
      </c>
      <c r="CE17">
        <v>14</v>
      </c>
      <c r="CF17">
        <v>116.55200000000001</v>
      </c>
      <c r="CG17">
        <v>14</v>
      </c>
      <c r="CH17">
        <v>6.15</v>
      </c>
      <c r="CI17">
        <v>14</v>
      </c>
      <c r="CJ17">
        <v>81.052000000000007</v>
      </c>
      <c r="CK17">
        <v>14</v>
      </c>
      <c r="CL17">
        <v>78.410600000000002</v>
      </c>
      <c r="CM17">
        <v>14</v>
      </c>
      <c r="CN17">
        <v>44.070999999999998</v>
      </c>
      <c r="CO17">
        <v>14</v>
      </c>
      <c r="CP17">
        <v>11.532999999999999</v>
      </c>
      <c r="CQ17">
        <v>14</v>
      </c>
      <c r="CR17">
        <v>64.366</v>
      </c>
      <c r="CS17">
        <v>14</v>
      </c>
      <c r="CT17">
        <v>25.134699999999999</v>
      </c>
      <c r="CU17">
        <v>14</v>
      </c>
      <c r="CV17">
        <v>75.125</v>
      </c>
      <c r="CW17">
        <v>14</v>
      </c>
      <c r="CX17">
        <v>95</v>
      </c>
      <c r="CY17">
        <v>14</v>
      </c>
      <c r="CZ17">
        <v>103</v>
      </c>
      <c r="DA17">
        <v>14</v>
      </c>
      <c r="DB17">
        <v>160.01900000000001</v>
      </c>
      <c r="DC17">
        <v>14</v>
      </c>
      <c r="DD17">
        <v>81.084999999999994</v>
      </c>
      <c r="DE17">
        <v>14</v>
      </c>
      <c r="DF17">
        <v>0.14729999999999999</v>
      </c>
      <c r="DG17">
        <v>14</v>
      </c>
      <c r="DH17">
        <v>74.034999999999997</v>
      </c>
      <c r="DI17">
        <v>14</v>
      </c>
      <c r="DJ17">
        <v>175.99799999999999</v>
      </c>
      <c r="DK17">
        <v>14</v>
      </c>
      <c r="DL17">
        <v>79.879000000000005</v>
      </c>
      <c r="DM17">
        <v>14</v>
      </c>
      <c r="DN17">
        <v>0</v>
      </c>
      <c r="DO17">
        <v>14</v>
      </c>
      <c r="DP17">
        <v>81.209000000000003</v>
      </c>
      <c r="DQ17">
        <v>14</v>
      </c>
      <c r="DR17">
        <v>98.643000000000001</v>
      </c>
      <c r="DS17">
        <v>14</v>
      </c>
      <c r="DT17">
        <v>100.0641</v>
      </c>
      <c r="DU17">
        <v>14</v>
      </c>
      <c r="DV17">
        <v>148.964</v>
      </c>
      <c r="DW17">
        <v>14</v>
      </c>
      <c r="DX17">
        <v>92.114999999999995</v>
      </c>
      <c r="DY17">
        <v>14</v>
      </c>
      <c r="DZ17">
        <v>8.9220000000000006</v>
      </c>
      <c r="EA17">
        <v>14</v>
      </c>
      <c r="EB17">
        <v>69.748000000000005</v>
      </c>
      <c r="EC17">
        <v>14</v>
      </c>
      <c r="ED17">
        <v>0</v>
      </c>
      <c r="EE17">
        <v>14</v>
      </c>
      <c r="EF17">
        <v>62.253999999999998</v>
      </c>
      <c r="EG17">
        <v>14</v>
      </c>
      <c r="EH17">
        <v>130.41999999999999</v>
      </c>
      <c r="EI17">
        <v>14</v>
      </c>
      <c r="EJ17">
        <v>50.5411</v>
      </c>
      <c r="EK17">
        <v>14</v>
      </c>
      <c r="EL17">
        <v>104.758</v>
      </c>
      <c r="EM17">
        <v>14</v>
      </c>
      <c r="EN17">
        <v>72.377300000000005</v>
      </c>
      <c r="EO17">
        <v>14</v>
      </c>
      <c r="EP17">
        <v>0</v>
      </c>
      <c r="EQ17">
        <v>14</v>
      </c>
      <c r="ER17">
        <v>56.582500000000003</v>
      </c>
      <c r="ES17">
        <v>14</v>
      </c>
      <c r="ET17">
        <v>0.85199999999999998</v>
      </c>
      <c r="EU17">
        <v>14</v>
      </c>
      <c r="EV17">
        <v>98.49</v>
      </c>
    </row>
    <row r="18" spans="1:152" x14ac:dyDescent="0.65">
      <c r="A18">
        <v>15</v>
      </c>
      <c r="B18">
        <v>0</v>
      </c>
      <c r="C18">
        <v>15</v>
      </c>
      <c r="D18">
        <v>63.58</v>
      </c>
      <c r="E18">
        <v>15</v>
      </c>
      <c r="F18">
        <v>14.972</v>
      </c>
      <c r="G18">
        <v>15</v>
      </c>
      <c r="H18">
        <v>71.816999999999993</v>
      </c>
      <c r="I18">
        <v>15</v>
      </c>
      <c r="J18">
        <v>0</v>
      </c>
      <c r="K18">
        <v>15</v>
      </c>
      <c r="L18">
        <v>77.220299999999995</v>
      </c>
      <c r="M18">
        <v>15</v>
      </c>
      <c r="N18">
        <v>33.024999999999999</v>
      </c>
      <c r="O18">
        <v>15</v>
      </c>
      <c r="P18">
        <v>102.723</v>
      </c>
      <c r="Q18">
        <v>15</v>
      </c>
      <c r="R18">
        <v>0.82399999999999995</v>
      </c>
      <c r="S18">
        <v>15</v>
      </c>
      <c r="T18">
        <v>48.618600000000001</v>
      </c>
      <c r="U18">
        <v>15</v>
      </c>
      <c r="V18">
        <v>0</v>
      </c>
      <c r="W18">
        <v>15</v>
      </c>
      <c r="X18">
        <v>43.289000000000001</v>
      </c>
      <c r="Y18">
        <v>15</v>
      </c>
      <c r="Z18">
        <v>95.18</v>
      </c>
      <c r="AA18">
        <v>15</v>
      </c>
      <c r="AB18">
        <v>36.76</v>
      </c>
      <c r="AC18">
        <v>15</v>
      </c>
      <c r="AD18">
        <v>2.129</v>
      </c>
      <c r="AE18">
        <v>15</v>
      </c>
      <c r="AF18">
        <v>65.882999999999996</v>
      </c>
      <c r="AG18">
        <v>15</v>
      </c>
      <c r="AH18">
        <v>3.4849999999999999</v>
      </c>
      <c r="AI18">
        <v>15</v>
      </c>
      <c r="AJ18">
        <v>103.872</v>
      </c>
      <c r="AK18">
        <v>15</v>
      </c>
      <c r="AL18">
        <v>155.309</v>
      </c>
      <c r="AM18">
        <v>15</v>
      </c>
      <c r="AN18">
        <v>61.619</v>
      </c>
      <c r="AO18">
        <v>15</v>
      </c>
      <c r="AP18">
        <v>18.03</v>
      </c>
      <c r="AQ18">
        <v>15</v>
      </c>
      <c r="AR18">
        <v>56.78</v>
      </c>
      <c r="AS18">
        <v>15</v>
      </c>
      <c r="AT18">
        <v>0</v>
      </c>
      <c r="AU18">
        <v>15</v>
      </c>
      <c r="AV18">
        <v>31.238299999999999</v>
      </c>
      <c r="AW18">
        <v>15</v>
      </c>
      <c r="AX18">
        <v>35.54</v>
      </c>
      <c r="AY18">
        <v>15</v>
      </c>
      <c r="AZ18">
        <v>58.186</v>
      </c>
      <c r="BA18">
        <v>15</v>
      </c>
      <c r="BB18">
        <v>10.997999999999999</v>
      </c>
      <c r="BC18">
        <v>15</v>
      </c>
      <c r="BD18">
        <v>105.0008</v>
      </c>
      <c r="BE18">
        <v>15</v>
      </c>
      <c r="BF18">
        <v>90</v>
      </c>
      <c r="BG18">
        <v>15</v>
      </c>
      <c r="BH18">
        <v>67</v>
      </c>
      <c r="BI18">
        <v>15</v>
      </c>
      <c r="BJ18">
        <v>29.683</v>
      </c>
      <c r="BK18">
        <v>15</v>
      </c>
      <c r="BL18">
        <v>83.275999999999996</v>
      </c>
      <c r="BM18">
        <v>15</v>
      </c>
      <c r="BN18">
        <v>84</v>
      </c>
      <c r="BO18">
        <v>15</v>
      </c>
      <c r="BP18">
        <v>57</v>
      </c>
      <c r="BQ18">
        <v>15</v>
      </c>
      <c r="BR18">
        <v>83.724000000000004</v>
      </c>
      <c r="BS18">
        <v>15</v>
      </c>
      <c r="BT18">
        <v>47.210099999999997</v>
      </c>
      <c r="BU18">
        <v>15</v>
      </c>
      <c r="BV18">
        <v>18.920999999999999</v>
      </c>
      <c r="BW18">
        <v>15</v>
      </c>
      <c r="BX18">
        <v>64.941999999999993</v>
      </c>
      <c r="BY18">
        <v>15</v>
      </c>
      <c r="BZ18">
        <v>90.02</v>
      </c>
      <c r="CA18">
        <v>15</v>
      </c>
      <c r="CB18">
        <v>66.277000000000001</v>
      </c>
      <c r="CC18">
        <v>15</v>
      </c>
      <c r="CD18">
        <v>30.751000000000001</v>
      </c>
      <c r="CE18">
        <v>15</v>
      </c>
      <c r="CF18">
        <v>125.616</v>
      </c>
      <c r="CG18">
        <v>15</v>
      </c>
      <c r="CH18">
        <v>18.666</v>
      </c>
      <c r="CI18">
        <v>15</v>
      </c>
      <c r="CJ18">
        <v>78.835999999999999</v>
      </c>
      <c r="CK18">
        <v>15</v>
      </c>
      <c r="CL18">
        <v>64.446100000000001</v>
      </c>
      <c r="CM18">
        <v>15</v>
      </c>
      <c r="CN18">
        <v>40.825000000000003</v>
      </c>
      <c r="CO18">
        <v>15</v>
      </c>
      <c r="CP18">
        <v>35.012999999999998</v>
      </c>
      <c r="CQ18">
        <v>15</v>
      </c>
      <c r="CR18">
        <v>62.694000000000003</v>
      </c>
      <c r="CS18">
        <v>15</v>
      </c>
      <c r="CT18">
        <v>36.720100000000002</v>
      </c>
      <c r="CU18">
        <v>15</v>
      </c>
      <c r="CV18">
        <v>77.570999999999998</v>
      </c>
      <c r="CW18">
        <v>15</v>
      </c>
      <c r="CX18">
        <v>160</v>
      </c>
      <c r="CY18">
        <v>15</v>
      </c>
      <c r="CZ18">
        <v>96</v>
      </c>
      <c r="DA18">
        <v>15</v>
      </c>
      <c r="DB18">
        <v>186.72900000000001</v>
      </c>
      <c r="DC18">
        <v>15</v>
      </c>
      <c r="DD18">
        <v>83.094999999999999</v>
      </c>
      <c r="DE18">
        <v>15</v>
      </c>
      <c r="DF18">
        <v>1.6185</v>
      </c>
      <c r="DG18">
        <v>15</v>
      </c>
      <c r="DH18">
        <v>78.605000000000004</v>
      </c>
      <c r="DI18">
        <v>15</v>
      </c>
      <c r="DJ18">
        <v>226.84899999999999</v>
      </c>
      <c r="DK18">
        <v>15</v>
      </c>
      <c r="DL18">
        <v>74.8</v>
      </c>
      <c r="DM18">
        <v>15</v>
      </c>
      <c r="DN18">
        <v>0</v>
      </c>
      <c r="DO18">
        <v>15</v>
      </c>
      <c r="DP18">
        <v>78.274000000000001</v>
      </c>
      <c r="DQ18">
        <v>15</v>
      </c>
      <c r="DR18">
        <v>147.352</v>
      </c>
      <c r="DS18">
        <v>15</v>
      </c>
      <c r="DT18">
        <v>80.999300000000005</v>
      </c>
      <c r="DU18">
        <v>15</v>
      </c>
      <c r="DV18">
        <v>216.994</v>
      </c>
      <c r="DW18">
        <v>15</v>
      </c>
      <c r="DX18">
        <v>91.233999999999995</v>
      </c>
      <c r="DY18">
        <v>15</v>
      </c>
      <c r="DZ18">
        <v>10.071999999999999</v>
      </c>
      <c r="EA18">
        <v>15</v>
      </c>
      <c r="EB18">
        <v>67.174999999999997</v>
      </c>
      <c r="EC18">
        <v>15</v>
      </c>
      <c r="ED18">
        <v>1.0840000000000001</v>
      </c>
      <c r="EE18">
        <v>15</v>
      </c>
      <c r="EF18">
        <v>64.617999999999995</v>
      </c>
      <c r="EG18">
        <v>15</v>
      </c>
      <c r="EH18">
        <v>118.798</v>
      </c>
      <c r="EI18">
        <v>15</v>
      </c>
      <c r="EJ18">
        <v>48.607300000000002</v>
      </c>
      <c r="EK18">
        <v>15</v>
      </c>
      <c r="EL18">
        <v>151.77099999999999</v>
      </c>
      <c r="EM18">
        <v>15</v>
      </c>
      <c r="EN18">
        <v>71.271900000000002</v>
      </c>
      <c r="EO18">
        <v>15</v>
      </c>
      <c r="EP18">
        <v>0</v>
      </c>
      <c r="EQ18">
        <v>15</v>
      </c>
      <c r="ER18">
        <v>58.081899999999997</v>
      </c>
      <c r="ES18">
        <v>15</v>
      </c>
      <c r="ET18">
        <v>3.8820000000000001</v>
      </c>
      <c r="EU18">
        <v>15</v>
      </c>
      <c r="EV18">
        <v>105.325</v>
      </c>
    </row>
    <row r="19" spans="1:152" x14ac:dyDescent="0.65">
      <c r="A19">
        <v>16</v>
      </c>
      <c r="B19">
        <v>0</v>
      </c>
      <c r="C19">
        <v>16</v>
      </c>
      <c r="D19">
        <v>68.406000000000006</v>
      </c>
      <c r="E19">
        <v>16</v>
      </c>
      <c r="F19">
        <v>41.857999999999997</v>
      </c>
      <c r="G19">
        <v>16</v>
      </c>
      <c r="H19">
        <v>76.942999999999998</v>
      </c>
      <c r="I19">
        <v>16</v>
      </c>
      <c r="J19">
        <v>0.68</v>
      </c>
      <c r="K19">
        <v>16</v>
      </c>
      <c r="L19">
        <v>72.766800000000003</v>
      </c>
      <c r="M19">
        <v>16</v>
      </c>
      <c r="N19">
        <v>57.347999999999999</v>
      </c>
      <c r="O19">
        <v>16</v>
      </c>
      <c r="P19">
        <v>102.444</v>
      </c>
      <c r="Q19">
        <v>16</v>
      </c>
      <c r="R19">
        <v>5.4779999999999998</v>
      </c>
      <c r="S19">
        <v>16</v>
      </c>
      <c r="T19">
        <v>51.304600000000001</v>
      </c>
      <c r="U19">
        <v>16</v>
      </c>
      <c r="V19">
        <v>0.13</v>
      </c>
      <c r="W19">
        <v>16</v>
      </c>
      <c r="X19">
        <v>44.593000000000004</v>
      </c>
      <c r="Y19">
        <v>16</v>
      </c>
      <c r="Z19">
        <v>129.22</v>
      </c>
      <c r="AA19">
        <v>16</v>
      </c>
      <c r="AB19">
        <v>37.86</v>
      </c>
      <c r="AC19">
        <v>16</v>
      </c>
      <c r="AD19">
        <v>16.606000000000002</v>
      </c>
      <c r="AE19">
        <v>16</v>
      </c>
      <c r="AF19">
        <v>67.015000000000001</v>
      </c>
      <c r="AG19">
        <v>16</v>
      </c>
      <c r="AH19">
        <v>5.2210000000000001</v>
      </c>
      <c r="AI19">
        <v>16</v>
      </c>
      <c r="AJ19">
        <v>102.352</v>
      </c>
      <c r="AK19">
        <v>16</v>
      </c>
      <c r="AL19">
        <v>169.114</v>
      </c>
      <c r="AM19">
        <v>16</v>
      </c>
      <c r="AN19">
        <v>56.66</v>
      </c>
      <c r="AO19">
        <v>16</v>
      </c>
      <c r="AP19">
        <v>58.72</v>
      </c>
      <c r="AQ19">
        <v>16</v>
      </c>
      <c r="AR19">
        <v>54.78</v>
      </c>
      <c r="AS19">
        <v>16</v>
      </c>
      <c r="AT19">
        <v>0.73799999999999999</v>
      </c>
      <c r="AU19">
        <v>16</v>
      </c>
      <c r="AV19">
        <v>31.395199999999999</v>
      </c>
      <c r="AW19">
        <v>16</v>
      </c>
      <c r="AX19">
        <v>86.314999999999998</v>
      </c>
      <c r="AY19">
        <v>16</v>
      </c>
      <c r="AZ19">
        <v>58.63</v>
      </c>
      <c r="BA19">
        <v>16</v>
      </c>
      <c r="BB19">
        <v>36.572000000000003</v>
      </c>
      <c r="BC19">
        <v>16</v>
      </c>
      <c r="BD19">
        <v>104.96980000000001</v>
      </c>
      <c r="BE19">
        <v>16</v>
      </c>
      <c r="BF19">
        <v>131</v>
      </c>
      <c r="BG19">
        <v>16</v>
      </c>
      <c r="BH19">
        <v>68</v>
      </c>
      <c r="BI19">
        <v>16</v>
      </c>
      <c r="BJ19">
        <v>70.528999999999996</v>
      </c>
      <c r="BK19">
        <v>16</v>
      </c>
      <c r="BL19">
        <v>74.212999999999994</v>
      </c>
      <c r="BM19">
        <v>16</v>
      </c>
      <c r="BN19">
        <v>91.68</v>
      </c>
      <c r="BO19">
        <v>16</v>
      </c>
      <c r="BP19">
        <v>61.2</v>
      </c>
      <c r="BQ19">
        <v>16</v>
      </c>
      <c r="BR19">
        <v>103.649</v>
      </c>
      <c r="BS19">
        <v>16</v>
      </c>
      <c r="BT19">
        <v>44.872399999999999</v>
      </c>
      <c r="BU19">
        <v>16</v>
      </c>
      <c r="BV19">
        <v>51.412999999999997</v>
      </c>
      <c r="BW19">
        <v>16</v>
      </c>
      <c r="BX19">
        <v>62.942</v>
      </c>
      <c r="BY19">
        <v>16</v>
      </c>
      <c r="BZ19">
        <v>130.857</v>
      </c>
      <c r="CA19">
        <v>16</v>
      </c>
      <c r="CB19">
        <v>63.170999999999999</v>
      </c>
      <c r="CC19">
        <v>16</v>
      </c>
      <c r="CD19">
        <v>65.009</v>
      </c>
      <c r="CE19">
        <v>16</v>
      </c>
      <c r="CF19">
        <v>126.053</v>
      </c>
      <c r="CG19">
        <v>16</v>
      </c>
      <c r="CH19">
        <v>44.796999999999997</v>
      </c>
      <c r="CI19">
        <v>16</v>
      </c>
      <c r="CJ19">
        <v>75.262</v>
      </c>
      <c r="CK19">
        <v>16</v>
      </c>
      <c r="CL19">
        <v>48.256</v>
      </c>
      <c r="CM19">
        <v>16</v>
      </c>
      <c r="CN19">
        <v>34.661000000000001</v>
      </c>
      <c r="CO19">
        <v>16</v>
      </c>
      <c r="CP19">
        <v>76.661000000000001</v>
      </c>
      <c r="CQ19">
        <v>16</v>
      </c>
      <c r="CR19">
        <v>63.006999999999998</v>
      </c>
      <c r="CS19">
        <v>16</v>
      </c>
      <c r="CT19">
        <v>42.049799999999998</v>
      </c>
      <c r="CU19">
        <v>16</v>
      </c>
      <c r="CV19">
        <v>77.701999999999998</v>
      </c>
      <c r="CW19">
        <v>16</v>
      </c>
      <c r="CX19">
        <v>204</v>
      </c>
      <c r="CY19">
        <v>16</v>
      </c>
      <c r="CZ19">
        <v>91</v>
      </c>
      <c r="DA19">
        <v>16</v>
      </c>
      <c r="DB19">
        <v>192.6</v>
      </c>
      <c r="DC19">
        <v>16</v>
      </c>
      <c r="DD19">
        <v>87.813000000000002</v>
      </c>
      <c r="DE19">
        <v>16</v>
      </c>
      <c r="DF19">
        <v>9.0420999999999996</v>
      </c>
      <c r="DG19">
        <v>16</v>
      </c>
      <c r="DH19">
        <v>76.203000000000003</v>
      </c>
      <c r="DI19">
        <v>16</v>
      </c>
      <c r="DJ19">
        <v>249.583</v>
      </c>
      <c r="DK19">
        <v>16</v>
      </c>
      <c r="DL19">
        <v>69.744</v>
      </c>
      <c r="DM19">
        <v>16</v>
      </c>
      <c r="DN19">
        <v>0</v>
      </c>
      <c r="DO19">
        <v>16</v>
      </c>
      <c r="DP19">
        <v>79.757000000000005</v>
      </c>
      <c r="DQ19">
        <v>16</v>
      </c>
      <c r="DR19">
        <v>177.01300000000001</v>
      </c>
      <c r="DS19">
        <v>16</v>
      </c>
      <c r="DT19">
        <v>67.203999999999994</v>
      </c>
      <c r="DU19">
        <v>16</v>
      </c>
      <c r="DV19">
        <v>250.333</v>
      </c>
      <c r="DW19">
        <v>16</v>
      </c>
      <c r="DX19">
        <v>85.706999999999994</v>
      </c>
      <c r="DY19">
        <v>16</v>
      </c>
      <c r="DZ19">
        <v>10.093999999999999</v>
      </c>
      <c r="EA19">
        <v>16</v>
      </c>
      <c r="EB19">
        <v>66.424999999999997</v>
      </c>
      <c r="EC19">
        <v>16</v>
      </c>
      <c r="ED19">
        <v>9.2460000000000004</v>
      </c>
      <c r="EE19">
        <v>16</v>
      </c>
      <c r="EF19">
        <v>68.13</v>
      </c>
      <c r="EG19">
        <v>16</v>
      </c>
      <c r="EH19">
        <v>120.318</v>
      </c>
      <c r="EI19">
        <v>16</v>
      </c>
      <c r="EJ19">
        <v>47.656500000000001</v>
      </c>
      <c r="EK19">
        <v>16</v>
      </c>
      <c r="EL19">
        <v>174.316</v>
      </c>
      <c r="EM19">
        <v>16</v>
      </c>
      <c r="EN19">
        <v>61.995100000000001</v>
      </c>
      <c r="EO19">
        <v>16</v>
      </c>
      <c r="EP19">
        <v>0</v>
      </c>
      <c r="EQ19">
        <v>16</v>
      </c>
      <c r="ER19">
        <v>62.3902</v>
      </c>
      <c r="ES19">
        <v>16</v>
      </c>
      <c r="ET19">
        <v>12.693</v>
      </c>
      <c r="EU19">
        <v>16</v>
      </c>
      <c r="EV19">
        <v>111.691</v>
      </c>
    </row>
    <row r="20" spans="1:152" x14ac:dyDescent="0.65">
      <c r="A20">
        <v>17</v>
      </c>
      <c r="B20">
        <v>0</v>
      </c>
      <c r="C20">
        <v>17</v>
      </c>
      <c r="D20">
        <v>74.116</v>
      </c>
      <c r="E20">
        <v>17</v>
      </c>
      <c r="F20">
        <v>86.680999999999997</v>
      </c>
      <c r="G20">
        <v>17</v>
      </c>
      <c r="H20">
        <v>75.552999999999997</v>
      </c>
      <c r="I20">
        <v>17</v>
      </c>
      <c r="J20">
        <v>4.3869999999999996</v>
      </c>
      <c r="K20">
        <v>17</v>
      </c>
      <c r="L20">
        <v>69.106800000000007</v>
      </c>
      <c r="M20">
        <v>17</v>
      </c>
      <c r="N20">
        <v>87.57</v>
      </c>
      <c r="O20">
        <v>17</v>
      </c>
      <c r="P20">
        <v>98.837000000000003</v>
      </c>
      <c r="Q20">
        <v>17</v>
      </c>
      <c r="R20">
        <v>21.736999999999998</v>
      </c>
      <c r="S20">
        <v>17</v>
      </c>
      <c r="T20">
        <v>52.220399999999998</v>
      </c>
      <c r="U20">
        <v>17</v>
      </c>
      <c r="V20">
        <v>5.13</v>
      </c>
      <c r="W20">
        <v>17</v>
      </c>
      <c r="X20">
        <v>45.933</v>
      </c>
      <c r="Y20">
        <v>17</v>
      </c>
      <c r="Z20">
        <v>140.38</v>
      </c>
      <c r="AA20">
        <v>17</v>
      </c>
      <c r="AB20">
        <v>42.72</v>
      </c>
      <c r="AC20">
        <v>17</v>
      </c>
      <c r="AD20">
        <v>57.241</v>
      </c>
      <c r="AE20">
        <v>17</v>
      </c>
      <c r="AF20">
        <v>67.399000000000001</v>
      </c>
      <c r="AG20">
        <v>17</v>
      </c>
      <c r="AH20">
        <v>7.1769999999999996</v>
      </c>
      <c r="AI20">
        <v>17</v>
      </c>
      <c r="AJ20">
        <v>104.932</v>
      </c>
      <c r="AK20">
        <v>17</v>
      </c>
      <c r="AL20">
        <v>171.369</v>
      </c>
      <c r="AM20">
        <v>17</v>
      </c>
      <c r="AN20">
        <v>49.676000000000002</v>
      </c>
      <c r="AO20">
        <v>17</v>
      </c>
      <c r="AP20">
        <v>122.92</v>
      </c>
      <c r="AQ20">
        <v>17</v>
      </c>
      <c r="AR20">
        <v>50.95</v>
      </c>
      <c r="AS20">
        <v>17</v>
      </c>
      <c r="AT20">
        <v>6.7050000000000001</v>
      </c>
      <c r="AU20">
        <v>17</v>
      </c>
      <c r="AV20">
        <v>31.568300000000001</v>
      </c>
      <c r="AW20">
        <v>17</v>
      </c>
      <c r="AX20">
        <v>135.77600000000001</v>
      </c>
      <c r="AY20">
        <v>17</v>
      </c>
      <c r="AZ20">
        <v>59.749000000000002</v>
      </c>
      <c r="BA20">
        <v>17</v>
      </c>
      <c r="BB20">
        <v>78.917000000000002</v>
      </c>
      <c r="BC20">
        <v>17</v>
      </c>
      <c r="BD20">
        <v>105.2287</v>
      </c>
      <c r="BE20">
        <v>17</v>
      </c>
      <c r="BF20">
        <v>156</v>
      </c>
      <c r="BG20">
        <v>17</v>
      </c>
      <c r="BH20">
        <v>76</v>
      </c>
      <c r="BI20">
        <v>17</v>
      </c>
      <c r="BJ20">
        <v>117.351</v>
      </c>
      <c r="BK20">
        <v>17</v>
      </c>
      <c r="BL20">
        <v>66.037999999999997</v>
      </c>
      <c r="BM20">
        <v>17</v>
      </c>
      <c r="BN20">
        <v>105.48</v>
      </c>
      <c r="BO20">
        <v>17</v>
      </c>
      <c r="BP20">
        <v>60.92</v>
      </c>
      <c r="BQ20">
        <v>17</v>
      </c>
      <c r="BR20">
        <v>122.3</v>
      </c>
      <c r="BS20">
        <v>17</v>
      </c>
      <c r="BT20">
        <v>43.326900000000002</v>
      </c>
      <c r="BU20">
        <v>17</v>
      </c>
      <c r="BV20">
        <v>99.081000000000003</v>
      </c>
      <c r="BW20">
        <v>17</v>
      </c>
      <c r="BX20">
        <v>61.938000000000002</v>
      </c>
      <c r="BY20">
        <v>17</v>
      </c>
      <c r="BZ20">
        <v>184.28800000000001</v>
      </c>
      <c r="CA20">
        <v>17</v>
      </c>
      <c r="CB20">
        <v>60.244</v>
      </c>
      <c r="CC20">
        <v>17</v>
      </c>
      <c r="CD20">
        <v>113.063</v>
      </c>
      <c r="CE20">
        <v>17</v>
      </c>
      <c r="CF20">
        <v>120.514</v>
      </c>
      <c r="CG20">
        <v>17</v>
      </c>
      <c r="CH20">
        <v>85.224000000000004</v>
      </c>
      <c r="CI20">
        <v>17</v>
      </c>
      <c r="CJ20">
        <v>66.318700000000007</v>
      </c>
      <c r="CK20">
        <v>17</v>
      </c>
      <c r="CL20">
        <v>42.156700000000001</v>
      </c>
      <c r="CM20">
        <v>17</v>
      </c>
      <c r="CN20">
        <v>28.943999999999999</v>
      </c>
      <c r="CO20">
        <v>17</v>
      </c>
      <c r="CP20">
        <v>134.477</v>
      </c>
      <c r="CQ20">
        <v>17</v>
      </c>
      <c r="CR20">
        <v>63.375999999999998</v>
      </c>
      <c r="CS20">
        <v>17</v>
      </c>
      <c r="CT20">
        <v>39.043700000000001</v>
      </c>
      <c r="CU20">
        <v>17</v>
      </c>
      <c r="CV20">
        <v>74.756</v>
      </c>
      <c r="CW20">
        <v>17</v>
      </c>
      <c r="CX20">
        <v>205</v>
      </c>
      <c r="CY20">
        <v>17</v>
      </c>
      <c r="CZ20">
        <v>78</v>
      </c>
      <c r="DA20">
        <v>17</v>
      </c>
      <c r="DB20">
        <v>181.464</v>
      </c>
      <c r="DC20">
        <v>17</v>
      </c>
      <c r="DD20">
        <v>89.914000000000001</v>
      </c>
      <c r="DE20">
        <v>17</v>
      </c>
      <c r="DF20">
        <v>24.0962</v>
      </c>
      <c r="DG20">
        <v>17</v>
      </c>
      <c r="DH20">
        <v>71.197000000000003</v>
      </c>
      <c r="DI20">
        <v>17</v>
      </c>
      <c r="DJ20">
        <v>239.268</v>
      </c>
      <c r="DK20">
        <v>17</v>
      </c>
      <c r="DL20">
        <v>67.185000000000002</v>
      </c>
      <c r="DM20">
        <v>17</v>
      </c>
      <c r="DN20">
        <v>0</v>
      </c>
      <c r="DO20">
        <v>17</v>
      </c>
      <c r="DP20">
        <v>78.962999999999994</v>
      </c>
      <c r="DQ20">
        <v>17</v>
      </c>
      <c r="DR20">
        <v>185.90299999999999</v>
      </c>
      <c r="DS20">
        <v>17</v>
      </c>
      <c r="DT20">
        <v>59.677999999999997</v>
      </c>
      <c r="DU20">
        <v>17</v>
      </c>
      <c r="DV20">
        <v>238.756</v>
      </c>
      <c r="DW20">
        <v>17</v>
      </c>
      <c r="DX20">
        <v>80.400000000000006</v>
      </c>
      <c r="DY20">
        <v>17</v>
      </c>
      <c r="DZ20">
        <v>14.776999999999999</v>
      </c>
      <c r="EA20">
        <v>17</v>
      </c>
      <c r="EB20">
        <v>62.893999999999998</v>
      </c>
      <c r="EC20">
        <v>17</v>
      </c>
      <c r="ED20">
        <v>31.87</v>
      </c>
      <c r="EE20">
        <v>17</v>
      </c>
      <c r="EF20">
        <v>70.186000000000007</v>
      </c>
      <c r="EG20">
        <v>17</v>
      </c>
      <c r="EH20">
        <v>143.041</v>
      </c>
      <c r="EI20">
        <v>17</v>
      </c>
      <c r="EJ20">
        <v>48.6235</v>
      </c>
      <c r="EK20">
        <v>17</v>
      </c>
      <c r="EL20">
        <v>166.095</v>
      </c>
      <c r="EM20">
        <v>17</v>
      </c>
      <c r="EN20">
        <v>52.426299999999998</v>
      </c>
      <c r="EO20">
        <v>17</v>
      </c>
      <c r="EP20">
        <v>0</v>
      </c>
      <c r="EQ20">
        <v>17</v>
      </c>
      <c r="ER20">
        <v>65.473299999999995</v>
      </c>
      <c r="ES20">
        <v>17</v>
      </c>
      <c r="ET20">
        <v>55.173999999999999</v>
      </c>
      <c r="EU20">
        <v>17</v>
      </c>
      <c r="EV20">
        <v>108.25700000000001</v>
      </c>
    </row>
    <row r="21" spans="1:152" x14ac:dyDescent="0.65">
      <c r="A21">
        <v>18</v>
      </c>
      <c r="B21">
        <v>0.57699999999999996</v>
      </c>
      <c r="C21">
        <v>18</v>
      </c>
      <c r="D21">
        <v>73.510999999999996</v>
      </c>
      <c r="E21">
        <v>18</v>
      </c>
      <c r="F21">
        <v>128.095</v>
      </c>
      <c r="G21">
        <v>18</v>
      </c>
      <c r="H21">
        <v>69.429000000000002</v>
      </c>
      <c r="I21">
        <v>18</v>
      </c>
      <c r="J21">
        <v>9.7889999999999997</v>
      </c>
      <c r="K21">
        <v>18</v>
      </c>
      <c r="L21">
        <v>68</v>
      </c>
      <c r="M21">
        <v>18</v>
      </c>
      <c r="N21">
        <v>116.851</v>
      </c>
      <c r="O21">
        <v>18</v>
      </c>
      <c r="P21">
        <v>93.524000000000001</v>
      </c>
      <c r="Q21">
        <v>18</v>
      </c>
      <c r="R21">
        <v>40.002000000000002</v>
      </c>
      <c r="S21">
        <v>18</v>
      </c>
      <c r="T21">
        <v>51.619399999999999</v>
      </c>
      <c r="U21">
        <v>18</v>
      </c>
      <c r="V21">
        <v>25.693000000000001</v>
      </c>
      <c r="W21">
        <v>18</v>
      </c>
      <c r="X21">
        <v>49.426000000000002</v>
      </c>
      <c r="Y21">
        <v>18</v>
      </c>
      <c r="Z21">
        <v>123.26</v>
      </c>
      <c r="AA21">
        <v>18</v>
      </c>
      <c r="AB21">
        <v>51.2</v>
      </c>
      <c r="AC21">
        <v>18</v>
      </c>
      <c r="AD21">
        <v>121.67400000000001</v>
      </c>
      <c r="AE21">
        <v>18</v>
      </c>
      <c r="AF21">
        <v>67.960999999999999</v>
      </c>
      <c r="AG21">
        <v>18</v>
      </c>
      <c r="AH21">
        <v>11.743</v>
      </c>
      <c r="AI21">
        <v>18</v>
      </c>
      <c r="AJ21">
        <v>110.09099999999999</v>
      </c>
      <c r="AK21">
        <v>18</v>
      </c>
      <c r="AL21">
        <v>175.24700000000001</v>
      </c>
      <c r="AM21">
        <v>18</v>
      </c>
      <c r="AN21">
        <v>46.488</v>
      </c>
      <c r="AO21">
        <v>18</v>
      </c>
      <c r="AP21">
        <v>183.33</v>
      </c>
      <c r="AQ21">
        <v>18</v>
      </c>
      <c r="AR21">
        <v>48.39</v>
      </c>
      <c r="AS21">
        <v>18</v>
      </c>
      <c r="AT21">
        <v>27.728000000000002</v>
      </c>
      <c r="AU21">
        <v>18</v>
      </c>
      <c r="AV21">
        <v>31.999300000000002</v>
      </c>
      <c r="AW21">
        <v>18</v>
      </c>
      <c r="AX21">
        <v>162.071</v>
      </c>
      <c r="AY21">
        <v>18</v>
      </c>
      <c r="AZ21">
        <v>61.713999999999999</v>
      </c>
      <c r="BA21">
        <v>18</v>
      </c>
      <c r="BB21">
        <v>132.18</v>
      </c>
      <c r="BC21">
        <v>18</v>
      </c>
      <c r="BD21">
        <v>101.5249</v>
      </c>
      <c r="BE21">
        <v>18</v>
      </c>
      <c r="BF21">
        <v>170</v>
      </c>
      <c r="BG21">
        <v>18</v>
      </c>
      <c r="BH21">
        <v>80</v>
      </c>
      <c r="BI21">
        <v>18</v>
      </c>
      <c r="BJ21">
        <v>159.602</v>
      </c>
      <c r="BK21">
        <v>18</v>
      </c>
      <c r="BL21">
        <v>65.682000000000002</v>
      </c>
      <c r="BM21">
        <v>18</v>
      </c>
      <c r="BN21">
        <v>126.44</v>
      </c>
      <c r="BO21">
        <v>18</v>
      </c>
      <c r="BP21">
        <v>61.12</v>
      </c>
      <c r="BQ21">
        <v>18</v>
      </c>
      <c r="BR21">
        <v>134.86000000000001</v>
      </c>
      <c r="BS21">
        <v>18</v>
      </c>
      <c r="BT21">
        <v>47.9636</v>
      </c>
      <c r="BU21">
        <v>18</v>
      </c>
      <c r="BV21">
        <v>133.732</v>
      </c>
      <c r="BW21">
        <v>18</v>
      </c>
      <c r="BX21">
        <v>59.816000000000003</v>
      </c>
      <c r="BY21">
        <v>18</v>
      </c>
      <c r="BZ21">
        <v>236.142</v>
      </c>
      <c r="CA21">
        <v>18</v>
      </c>
      <c r="CB21">
        <v>54.058</v>
      </c>
      <c r="CC21">
        <v>18</v>
      </c>
      <c r="CD21">
        <v>164.42699999999999</v>
      </c>
      <c r="CE21">
        <v>18</v>
      </c>
      <c r="CF21">
        <v>111.79900000000001</v>
      </c>
      <c r="CG21">
        <v>18</v>
      </c>
      <c r="CH21">
        <v>127.58799999999999</v>
      </c>
      <c r="CI21">
        <v>18</v>
      </c>
      <c r="CJ21">
        <v>56.354799999999997</v>
      </c>
      <c r="CK21">
        <v>18</v>
      </c>
      <c r="CL21">
        <v>44.274799999999999</v>
      </c>
      <c r="CM21">
        <v>18</v>
      </c>
      <c r="CN21">
        <v>27.882999999999999</v>
      </c>
      <c r="CO21">
        <v>18</v>
      </c>
      <c r="CP21">
        <v>194.97800000000001</v>
      </c>
      <c r="CQ21">
        <v>18</v>
      </c>
      <c r="CR21">
        <v>63.402999999999999</v>
      </c>
      <c r="CS21">
        <v>18</v>
      </c>
      <c r="CT21">
        <v>35.350099999999998</v>
      </c>
      <c r="CU21">
        <v>18</v>
      </c>
      <c r="CV21">
        <v>69.025999999999996</v>
      </c>
      <c r="CW21">
        <v>18</v>
      </c>
      <c r="CX21">
        <v>174</v>
      </c>
      <c r="CY21">
        <v>18</v>
      </c>
      <c r="CZ21">
        <v>64</v>
      </c>
      <c r="DA21">
        <v>18</v>
      </c>
      <c r="DB21">
        <v>157.518</v>
      </c>
      <c r="DC21">
        <v>18</v>
      </c>
      <c r="DD21">
        <v>85.156000000000006</v>
      </c>
      <c r="DE21">
        <v>18</v>
      </c>
      <c r="DF21">
        <v>44.221299999999999</v>
      </c>
      <c r="DG21">
        <v>18</v>
      </c>
      <c r="DH21">
        <v>66.192999999999998</v>
      </c>
      <c r="DI21">
        <v>18</v>
      </c>
      <c r="DJ21">
        <v>195.25899999999999</v>
      </c>
      <c r="DK21">
        <v>18</v>
      </c>
      <c r="DL21">
        <v>61.844999999999999</v>
      </c>
      <c r="DM21">
        <v>18</v>
      </c>
      <c r="DN21">
        <v>0</v>
      </c>
      <c r="DO21">
        <v>18</v>
      </c>
      <c r="DP21">
        <v>74.86</v>
      </c>
      <c r="DQ21">
        <v>18</v>
      </c>
      <c r="DR21">
        <v>179.887</v>
      </c>
      <c r="DS21">
        <v>18</v>
      </c>
      <c r="DT21">
        <v>56.002000000000002</v>
      </c>
      <c r="DU21">
        <v>18</v>
      </c>
      <c r="DV21">
        <v>215.02199999999999</v>
      </c>
      <c r="DW21">
        <v>18</v>
      </c>
      <c r="DX21">
        <v>73.873000000000005</v>
      </c>
      <c r="DY21">
        <v>18</v>
      </c>
      <c r="DZ21">
        <v>26.274000000000001</v>
      </c>
      <c r="EA21">
        <v>18</v>
      </c>
      <c r="EB21">
        <v>59.347000000000001</v>
      </c>
      <c r="EC21">
        <v>18</v>
      </c>
      <c r="ED21">
        <v>65.962999999999994</v>
      </c>
      <c r="EE21">
        <v>18</v>
      </c>
      <c r="EF21">
        <v>71.087999999999994</v>
      </c>
      <c r="EG21">
        <v>18</v>
      </c>
      <c r="EH21">
        <v>186.79300000000001</v>
      </c>
      <c r="EI21">
        <v>18</v>
      </c>
      <c r="EJ21">
        <v>47.305199999999999</v>
      </c>
      <c r="EK21">
        <v>18</v>
      </c>
      <c r="EL21">
        <v>145.83500000000001</v>
      </c>
      <c r="EM21">
        <v>18</v>
      </c>
      <c r="EN21">
        <v>44.572099999999999</v>
      </c>
      <c r="EO21">
        <v>18</v>
      </c>
      <c r="EP21">
        <v>0</v>
      </c>
      <c r="EQ21">
        <v>18</v>
      </c>
      <c r="ER21">
        <v>68.103099999999998</v>
      </c>
      <c r="ES21">
        <v>18</v>
      </c>
      <c r="ET21">
        <v>133.28700000000001</v>
      </c>
      <c r="EU21">
        <v>18</v>
      </c>
      <c r="EV21">
        <v>101.31699999999999</v>
      </c>
    </row>
    <row r="22" spans="1:152" x14ac:dyDescent="0.65">
      <c r="A22">
        <v>19</v>
      </c>
      <c r="B22">
        <v>1.99</v>
      </c>
      <c r="C22">
        <v>19</v>
      </c>
      <c r="D22">
        <v>66.051000000000002</v>
      </c>
      <c r="E22">
        <v>19</v>
      </c>
      <c r="F22">
        <v>146.01300000000001</v>
      </c>
      <c r="G22">
        <v>19</v>
      </c>
      <c r="H22">
        <v>63.558999999999997</v>
      </c>
      <c r="I22">
        <v>19</v>
      </c>
      <c r="J22">
        <v>21.382000000000001</v>
      </c>
      <c r="K22">
        <v>19</v>
      </c>
      <c r="L22">
        <v>71.433800000000005</v>
      </c>
      <c r="M22">
        <v>19</v>
      </c>
      <c r="N22">
        <v>141.71299999999999</v>
      </c>
      <c r="O22">
        <v>19</v>
      </c>
      <c r="P22">
        <v>86.751999999999995</v>
      </c>
      <c r="Q22">
        <v>19</v>
      </c>
      <c r="R22">
        <v>52.235999999999997</v>
      </c>
      <c r="S22">
        <v>19</v>
      </c>
      <c r="T22">
        <v>50.153799999999997</v>
      </c>
      <c r="U22">
        <v>19</v>
      </c>
      <c r="V22">
        <v>77.397999999999996</v>
      </c>
      <c r="W22">
        <v>19</v>
      </c>
      <c r="X22">
        <v>52.710999999999999</v>
      </c>
      <c r="Y22">
        <v>19</v>
      </c>
      <c r="Z22">
        <v>85.1</v>
      </c>
      <c r="AA22">
        <v>19</v>
      </c>
      <c r="AB22">
        <v>64.3</v>
      </c>
      <c r="AC22">
        <v>19</v>
      </c>
      <c r="AD22">
        <v>176.733</v>
      </c>
      <c r="AE22">
        <v>19</v>
      </c>
      <c r="AF22">
        <v>65.09</v>
      </c>
      <c r="AG22">
        <v>19</v>
      </c>
      <c r="AH22">
        <v>21.100999999999999</v>
      </c>
      <c r="AI22">
        <v>19</v>
      </c>
      <c r="AJ22">
        <v>122.71</v>
      </c>
      <c r="AK22">
        <v>19</v>
      </c>
      <c r="AL22">
        <v>191.32400000000001</v>
      </c>
      <c r="AM22">
        <v>19</v>
      </c>
      <c r="AN22">
        <v>47.165999999999997</v>
      </c>
      <c r="AO22">
        <v>19</v>
      </c>
      <c r="AP22">
        <v>194.24</v>
      </c>
      <c r="AQ22">
        <v>19</v>
      </c>
      <c r="AR22">
        <v>46.17</v>
      </c>
      <c r="AS22">
        <v>19</v>
      </c>
      <c r="AT22">
        <v>75.305000000000007</v>
      </c>
      <c r="AU22">
        <v>19</v>
      </c>
      <c r="AV22">
        <v>30.761099999999999</v>
      </c>
      <c r="AW22">
        <v>19</v>
      </c>
      <c r="AX22">
        <v>160.005</v>
      </c>
      <c r="AY22">
        <v>19</v>
      </c>
      <c r="AZ22">
        <v>56.686</v>
      </c>
      <c r="BA22">
        <v>19</v>
      </c>
      <c r="BB22">
        <v>185.44800000000001</v>
      </c>
      <c r="BC22">
        <v>19</v>
      </c>
      <c r="BD22">
        <v>90.371099999999998</v>
      </c>
      <c r="BE22">
        <v>19</v>
      </c>
      <c r="BF22">
        <v>186</v>
      </c>
      <c r="BG22">
        <v>19</v>
      </c>
      <c r="BH22">
        <v>81</v>
      </c>
      <c r="BI22">
        <v>19</v>
      </c>
      <c r="BJ22">
        <v>204.215</v>
      </c>
      <c r="BK22">
        <v>19</v>
      </c>
      <c r="BL22">
        <v>73.581000000000003</v>
      </c>
      <c r="BM22">
        <v>19</v>
      </c>
      <c r="BN22">
        <v>145.56</v>
      </c>
      <c r="BO22">
        <v>19</v>
      </c>
      <c r="BP22">
        <v>59.88</v>
      </c>
      <c r="BQ22">
        <v>19</v>
      </c>
      <c r="BR22">
        <v>119.592</v>
      </c>
      <c r="BS22">
        <v>19</v>
      </c>
      <c r="BT22">
        <v>52.834299999999999</v>
      </c>
      <c r="BU22">
        <v>19</v>
      </c>
      <c r="BV22">
        <v>148.93199999999999</v>
      </c>
      <c r="BW22">
        <v>19</v>
      </c>
      <c r="BX22">
        <v>56.277000000000001</v>
      </c>
      <c r="BY22">
        <v>19</v>
      </c>
      <c r="BZ22">
        <v>251.98099999999999</v>
      </c>
      <c r="CA22">
        <v>19</v>
      </c>
      <c r="CB22">
        <v>51.314999999999998</v>
      </c>
      <c r="CC22">
        <v>19</v>
      </c>
      <c r="CD22">
        <v>183.99100000000001</v>
      </c>
      <c r="CE22">
        <v>19</v>
      </c>
      <c r="CF22">
        <v>97.132999999999996</v>
      </c>
      <c r="CG22">
        <v>19</v>
      </c>
      <c r="CH22">
        <v>158.52600000000001</v>
      </c>
      <c r="CI22">
        <v>19</v>
      </c>
      <c r="CJ22">
        <v>49.098300000000002</v>
      </c>
      <c r="CK22">
        <v>19</v>
      </c>
      <c r="CL22">
        <v>47.191200000000002</v>
      </c>
      <c r="CM22">
        <v>19</v>
      </c>
      <c r="CN22">
        <v>27.72</v>
      </c>
      <c r="CO22">
        <v>19</v>
      </c>
      <c r="CP22">
        <v>237.66800000000001</v>
      </c>
      <c r="CQ22">
        <v>19</v>
      </c>
      <c r="CR22">
        <v>63.832000000000001</v>
      </c>
      <c r="CS22">
        <v>19</v>
      </c>
      <c r="CT22">
        <v>36.302</v>
      </c>
      <c r="CU22">
        <v>19</v>
      </c>
      <c r="CV22">
        <v>61.868000000000002</v>
      </c>
      <c r="CW22">
        <v>19</v>
      </c>
      <c r="CX22">
        <v>132</v>
      </c>
      <c r="CY22">
        <v>19</v>
      </c>
      <c r="CZ22">
        <v>56</v>
      </c>
      <c r="DA22">
        <v>19</v>
      </c>
      <c r="DB22">
        <v>142.09299999999999</v>
      </c>
      <c r="DC22">
        <v>19</v>
      </c>
      <c r="DD22">
        <v>81.584999999999994</v>
      </c>
      <c r="DE22">
        <v>19</v>
      </c>
      <c r="DF22">
        <v>60.926200000000001</v>
      </c>
      <c r="DG22">
        <v>19</v>
      </c>
      <c r="DH22">
        <v>61.191000000000003</v>
      </c>
      <c r="DI22">
        <v>19</v>
      </c>
      <c r="DJ22">
        <v>145.78100000000001</v>
      </c>
      <c r="DK22">
        <v>19</v>
      </c>
      <c r="DL22">
        <v>57.890999999999998</v>
      </c>
      <c r="DM22">
        <v>19</v>
      </c>
      <c r="DN22">
        <v>1.0269999999999999</v>
      </c>
      <c r="DO22">
        <v>19</v>
      </c>
      <c r="DP22">
        <v>70.906000000000006</v>
      </c>
      <c r="DQ22">
        <v>19</v>
      </c>
      <c r="DR22">
        <v>166.94300000000001</v>
      </c>
      <c r="DS22">
        <v>19</v>
      </c>
      <c r="DT22">
        <v>51.495199999999997</v>
      </c>
      <c r="DU22">
        <v>19</v>
      </c>
      <c r="DV22">
        <v>189.11199999999999</v>
      </c>
      <c r="DW22">
        <v>19</v>
      </c>
      <c r="DX22">
        <v>65.543999999999997</v>
      </c>
      <c r="DY22">
        <v>19</v>
      </c>
      <c r="DZ22">
        <v>42.091999999999999</v>
      </c>
      <c r="EA22">
        <v>19</v>
      </c>
      <c r="EB22">
        <v>56.286999999999999</v>
      </c>
      <c r="EC22">
        <v>19</v>
      </c>
      <c r="ED22">
        <v>89.460999999999999</v>
      </c>
      <c r="EE22">
        <v>19</v>
      </c>
      <c r="EF22">
        <v>71.174000000000007</v>
      </c>
      <c r="EG22">
        <v>19</v>
      </c>
      <c r="EH22">
        <v>214.26599999999999</v>
      </c>
      <c r="EI22">
        <v>19</v>
      </c>
      <c r="EJ22">
        <v>46.804000000000002</v>
      </c>
      <c r="EK22">
        <v>19</v>
      </c>
      <c r="EL22">
        <v>130.88999999999999</v>
      </c>
      <c r="EM22">
        <v>19</v>
      </c>
      <c r="EN22">
        <v>41.153199999999998</v>
      </c>
      <c r="EO22">
        <v>19</v>
      </c>
      <c r="EP22">
        <v>0.22700000000000001</v>
      </c>
      <c r="EQ22">
        <v>19</v>
      </c>
      <c r="ER22">
        <v>69.190899999999999</v>
      </c>
      <c r="ES22">
        <v>19</v>
      </c>
      <c r="ET22">
        <v>207.09299999999999</v>
      </c>
      <c r="EU22">
        <v>19</v>
      </c>
      <c r="EV22">
        <v>94.713999999999999</v>
      </c>
    </row>
    <row r="23" spans="1:152" x14ac:dyDescent="0.65">
      <c r="A23">
        <v>20</v>
      </c>
      <c r="B23">
        <v>4.0419999999999998</v>
      </c>
      <c r="C23">
        <v>20</v>
      </c>
      <c r="D23">
        <v>59.78</v>
      </c>
      <c r="E23">
        <v>20</v>
      </c>
      <c r="F23">
        <v>163.595</v>
      </c>
      <c r="G23">
        <v>20</v>
      </c>
      <c r="H23">
        <v>56.720999999999997</v>
      </c>
      <c r="I23">
        <v>20</v>
      </c>
      <c r="J23">
        <v>44.118000000000002</v>
      </c>
      <c r="K23">
        <v>20</v>
      </c>
      <c r="L23">
        <v>74.617099999999994</v>
      </c>
      <c r="M23">
        <v>20</v>
      </c>
      <c r="N23">
        <v>159.292</v>
      </c>
      <c r="O23">
        <v>20</v>
      </c>
      <c r="P23">
        <v>79.344999999999999</v>
      </c>
      <c r="Q23">
        <v>20</v>
      </c>
      <c r="R23">
        <v>57.813000000000002</v>
      </c>
      <c r="S23">
        <v>20</v>
      </c>
      <c r="T23">
        <v>47.985599999999998</v>
      </c>
      <c r="U23">
        <v>20</v>
      </c>
      <c r="V23">
        <v>164.67699999999999</v>
      </c>
      <c r="W23">
        <v>20</v>
      </c>
      <c r="X23">
        <v>55.820999999999998</v>
      </c>
      <c r="Y23">
        <v>20</v>
      </c>
      <c r="Z23">
        <v>43.628999999999998</v>
      </c>
      <c r="AA23">
        <v>20</v>
      </c>
      <c r="AB23">
        <v>75.984999999999999</v>
      </c>
      <c r="AC23">
        <v>20</v>
      </c>
      <c r="AD23">
        <v>197.88300000000001</v>
      </c>
      <c r="AE23">
        <v>20</v>
      </c>
      <c r="AF23">
        <v>56.494999999999997</v>
      </c>
      <c r="AG23">
        <v>20</v>
      </c>
      <c r="AH23">
        <v>38</v>
      </c>
      <c r="AI23">
        <v>20</v>
      </c>
      <c r="AJ23">
        <v>129</v>
      </c>
      <c r="AK23">
        <v>20</v>
      </c>
      <c r="AL23">
        <v>196.43600000000001</v>
      </c>
      <c r="AM23">
        <v>20</v>
      </c>
      <c r="AN23">
        <v>48.923999999999999</v>
      </c>
      <c r="AO23">
        <v>20</v>
      </c>
      <c r="AP23">
        <v>153.22999999999999</v>
      </c>
      <c r="AQ23">
        <v>20</v>
      </c>
      <c r="AR23">
        <v>43.78</v>
      </c>
      <c r="AS23">
        <v>20</v>
      </c>
      <c r="AT23">
        <v>144.572</v>
      </c>
      <c r="AU23">
        <v>20</v>
      </c>
      <c r="AV23">
        <v>28.098099999999999</v>
      </c>
      <c r="AW23">
        <v>20</v>
      </c>
      <c r="AX23">
        <v>146.19800000000001</v>
      </c>
      <c r="AY23">
        <v>20</v>
      </c>
      <c r="AZ23">
        <v>54.418999999999997</v>
      </c>
      <c r="BA23">
        <v>20</v>
      </c>
      <c r="BB23">
        <v>208.50399999999999</v>
      </c>
      <c r="BC23">
        <v>20</v>
      </c>
      <c r="BD23">
        <v>74.995400000000004</v>
      </c>
      <c r="BE23">
        <v>20</v>
      </c>
      <c r="BF23">
        <v>188</v>
      </c>
      <c r="BG23">
        <v>20</v>
      </c>
      <c r="BH23">
        <v>77</v>
      </c>
      <c r="BI23">
        <v>20</v>
      </c>
      <c r="BJ23">
        <v>232.14099999999999</v>
      </c>
      <c r="BK23">
        <v>20</v>
      </c>
      <c r="BL23">
        <v>79.47</v>
      </c>
      <c r="BM23">
        <v>20</v>
      </c>
      <c r="BN23">
        <v>170</v>
      </c>
      <c r="BO23">
        <v>20</v>
      </c>
      <c r="BP23">
        <v>58</v>
      </c>
      <c r="BQ23">
        <v>20</v>
      </c>
      <c r="BR23">
        <v>78.528999999999996</v>
      </c>
      <c r="BS23">
        <v>20</v>
      </c>
      <c r="BT23">
        <v>63.006999999999998</v>
      </c>
      <c r="BU23">
        <v>20</v>
      </c>
      <c r="BV23">
        <v>151.56899999999999</v>
      </c>
      <c r="BW23">
        <v>20</v>
      </c>
      <c r="BX23">
        <v>54.045000000000002</v>
      </c>
      <c r="BY23">
        <v>20</v>
      </c>
      <c r="BZ23">
        <v>216.702</v>
      </c>
      <c r="CA23">
        <v>20</v>
      </c>
      <c r="CB23">
        <v>48.781999999999996</v>
      </c>
      <c r="CC23">
        <v>20</v>
      </c>
      <c r="CD23">
        <v>166.59200000000001</v>
      </c>
      <c r="CE23">
        <v>20</v>
      </c>
      <c r="CF23">
        <v>81.203999999999994</v>
      </c>
      <c r="CG23">
        <v>20</v>
      </c>
      <c r="CH23">
        <v>158.917</v>
      </c>
      <c r="CI23">
        <v>20</v>
      </c>
      <c r="CJ23">
        <v>46.799900000000001</v>
      </c>
      <c r="CK23">
        <v>20</v>
      </c>
      <c r="CL23">
        <v>44.952599999999997</v>
      </c>
      <c r="CM23">
        <v>20</v>
      </c>
      <c r="CN23">
        <v>31.228000000000002</v>
      </c>
      <c r="CO23">
        <v>20</v>
      </c>
      <c r="CP23">
        <v>242.74100000000001</v>
      </c>
      <c r="CQ23">
        <v>20</v>
      </c>
      <c r="CR23">
        <v>63.801000000000002</v>
      </c>
      <c r="CS23">
        <v>20</v>
      </c>
      <c r="CT23">
        <v>45.375700000000002</v>
      </c>
      <c r="CU23">
        <v>20</v>
      </c>
      <c r="CV23">
        <v>53.725999999999999</v>
      </c>
      <c r="CW23">
        <v>20</v>
      </c>
      <c r="CX23">
        <v>102</v>
      </c>
      <c r="CY23">
        <v>20</v>
      </c>
      <c r="CZ23">
        <v>50</v>
      </c>
      <c r="DA23">
        <v>20</v>
      </c>
      <c r="DB23">
        <v>136.53700000000001</v>
      </c>
      <c r="DC23">
        <v>20</v>
      </c>
      <c r="DD23">
        <v>75.801000000000002</v>
      </c>
      <c r="DE23">
        <v>20</v>
      </c>
      <c r="DF23">
        <v>66.508399999999995</v>
      </c>
      <c r="DG23">
        <v>20</v>
      </c>
      <c r="DH23">
        <v>54.377000000000002</v>
      </c>
      <c r="DI23">
        <v>20</v>
      </c>
      <c r="DJ23">
        <v>102.51</v>
      </c>
      <c r="DK23">
        <v>20</v>
      </c>
      <c r="DL23">
        <v>57.7</v>
      </c>
      <c r="DM23">
        <v>20</v>
      </c>
      <c r="DN23">
        <v>8.593</v>
      </c>
      <c r="DO23">
        <v>20</v>
      </c>
      <c r="DP23">
        <v>70.174000000000007</v>
      </c>
      <c r="DQ23">
        <v>20</v>
      </c>
      <c r="DR23">
        <v>155.90600000000001</v>
      </c>
      <c r="DS23">
        <v>20</v>
      </c>
      <c r="DT23">
        <v>48.001800000000003</v>
      </c>
      <c r="DU23">
        <v>20</v>
      </c>
      <c r="DV23">
        <v>181.446</v>
      </c>
      <c r="DW23">
        <v>20</v>
      </c>
      <c r="DX23">
        <v>65.844999999999999</v>
      </c>
      <c r="DY23">
        <v>20</v>
      </c>
      <c r="DZ23">
        <v>57.296999999999997</v>
      </c>
      <c r="EA23">
        <v>20</v>
      </c>
      <c r="EB23">
        <v>51.22</v>
      </c>
      <c r="EC23">
        <v>20</v>
      </c>
      <c r="ED23">
        <v>90.802999999999997</v>
      </c>
      <c r="EE23">
        <v>20</v>
      </c>
      <c r="EF23">
        <v>70.34</v>
      </c>
      <c r="EG23">
        <v>20</v>
      </c>
      <c r="EH23">
        <v>187.672</v>
      </c>
      <c r="EI23">
        <v>20</v>
      </c>
      <c r="EJ23">
        <v>49.493000000000002</v>
      </c>
      <c r="EK23">
        <v>20</v>
      </c>
      <c r="EL23">
        <v>138.452</v>
      </c>
      <c r="EM23">
        <v>20</v>
      </c>
      <c r="EN23">
        <v>43.521999999999998</v>
      </c>
      <c r="EO23">
        <v>20</v>
      </c>
      <c r="EP23">
        <v>0.53700000000000003</v>
      </c>
      <c r="EQ23">
        <v>20</v>
      </c>
      <c r="ER23">
        <v>65.537499999999994</v>
      </c>
      <c r="ES23">
        <v>20</v>
      </c>
      <c r="ET23">
        <v>224.89</v>
      </c>
      <c r="EU23">
        <v>20</v>
      </c>
      <c r="EV23">
        <v>89.057000000000002</v>
      </c>
    </row>
    <row r="24" spans="1:152" x14ac:dyDescent="0.65">
      <c r="A24">
        <v>21</v>
      </c>
      <c r="B24">
        <v>6.68</v>
      </c>
      <c r="C24">
        <v>21</v>
      </c>
      <c r="D24">
        <v>58.16</v>
      </c>
      <c r="E24">
        <v>21</v>
      </c>
      <c r="F24">
        <v>166.40299999999999</v>
      </c>
      <c r="G24">
        <v>21</v>
      </c>
      <c r="H24">
        <v>49.366</v>
      </c>
      <c r="I24">
        <v>21</v>
      </c>
      <c r="J24">
        <v>72.858000000000004</v>
      </c>
      <c r="K24">
        <v>21</v>
      </c>
      <c r="L24">
        <v>77.529700000000005</v>
      </c>
      <c r="M24">
        <v>21</v>
      </c>
      <c r="N24">
        <v>169.75299999999999</v>
      </c>
      <c r="O24">
        <v>21</v>
      </c>
      <c r="P24">
        <v>71.557000000000002</v>
      </c>
      <c r="Q24">
        <v>21</v>
      </c>
      <c r="R24">
        <v>60.881</v>
      </c>
      <c r="S24">
        <v>21</v>
      </c>
      <c r="T24">
        <v>44.96</v>
      </c>
      <c r="U24">
        <v>21</v>
      </c>
      <c r="V24">
        <v>233.92599999999999</v>
      </c>
      <c r="W24">
        <v>21</v>
      </c>
      <c r="X24">
        <v>54.505000000000003</v>
      </c>
      <c r="Y24">
        <v>21</v>
      </c>
      <c r="Z24">
        <v>17.007999999999999</v>
      </c>
      <c r="AA24">
        <v>21</v>
      </c>
      <c r="AB24">
        <v>79.561000000000007</v>
      </c>
      <c r="AC24">
        <v>21</v>
      </c>
      <c r="AD24">
        <v>189.54</v>
      </c>
      <c r="AE24">
        <v>21</v>
      </c>
      <c r="AF24">
        <v>47.595999999999997</v>
      </c>
      <c r="AG24">
        <v>21</v>
      </c>
      <c r="AH24">
        <v>52.25</v>
      </c>
      <c r="AI24">
        <v>21</v>
      </c>
      <c r="AJ24">
        <v>126.426</v>
      </c>
      <c r="AK24">
        <v>21</v>
      </c>
      <c r="AL24">
        <v>178.89500000000001</v>
      </c>
      <c r="AM24">
        <v>21</v>
      </c>
      <c r="AN24">
        <v>48.790999999999997</v>
      </c>
      <c r="AO24">
        <v>21</v>
      </c>
      <c r="AP24">
        <v>96.84</v>
      </c>
      <c r="AQ24">
        <v>21</v>
      </c>
      <c r="AR24">
        <v>44.83</v>
      </c>
      <c r="AS24">
        <v>21</v>
      </c>
      <c r="AT24">
        <v>195.971</v>
      </c>
      <c r="AU24">
        <v>21</v>
      </c>
      <c r="AV24">
        <v>27.441299999999998</v>
      </c>
      <c r="AW24">
        <v>21</v>
      </c>
      <c r="AX24">
        <v>137.33099999999999</v>
      </c>
      <c r="AY24">
        <v>21</v>
      </c>
      <c r="AZ24">
        <v>50.74</v>
      </c>
      <c r="BA24">
        <v>21</v>
      </c>
      <c r="BB24">
        <v>186.58500000000001</v>
      </c>
      <c r="BC24">
        <v>21</v>
      </c>
      <c r="BD24">
        <v>63.946800000000003</v>
      </c>
      <c r="BE24">
        <v>21</v>
      </c>
      <c r="BF24">
        <v>162</v>
      </c>
      <c r="BG24">
        <v>21</v>
      </c>
      <c r="BH24">
        <v>71</v>
      </c>
      <c r="BI24">
        <v>21</v>
      </c>
      <c r="BJ24">
        <v>234.30199999999999</v>
      </c>
      <c r="BK24">
        <v>21</v>
      </c>
      <c r="BL24">
        <v>82.882999999999996</v>
      </c>
      <c r="BM24">
        <v>21</v>
      </c>
      <c r="BN24">
        <v>177.637</v>
      </c>
      <c r="BO24">
        <v>21</v>
      </c>
      <c r="BP24">
        <v>57.054299999999998</v>
      </c>
      <c r="BQ24">
        <v>21</v>
      </c>
      <c r="BR24">
        <v>42.238</v>
      </c>
      <c r="BS24">
        <v>21</v>
      </c>
      <c r="BT24">
        <v>72.839200000000005</v>
      </c>
      <c r="BU24">
        <v>21</v>
      </c>
      <c r="BV24">
        <v>133.89699999999999</v>
      </c>
      <c r="BW24">
        <v>21</v>
      </c>
      <c r="BX24">
        <v>50.497999999999998</v>
      </c>
      <c r="BY24">
        <v>21</v>
      </c>
      <c r="BZ24">
        <v>152.09299999999999</v>
      </c>
      <c r="CA24">
        <v>21</v>
      </c>
      <c r="CB24">
        <v>46.899000000000001</v>
      </c>
      <c r="CC24">
        <v>21</v>
      </c>
      <c r="CD24">
        <v>135.19999999999999</v>
      </c>
      <c r="CE24">
        <v>21</v>
      </c>
      <c r="CF24">
        <v>70.408000000000001</v>
      </c>
      <c r="CG24">
        <v>21</v>
      </c>
      <c r="CH24">
        <v>139.03</v>
      </c>
      <c r="CI24">
        <v>21</v>
      </c>
      <c r="CJ24">
        <v>45.951000000000001</v>
      </c>
      <c r="CK24">
        <v>21</v>
      </c>
      <c r="CL24">
        <v>34.9313</v>
      </c>
      <c r="CM24">
        <v>21</v>
      </c>
      <c r="CN24">
        <v>38.771999999999998</v>
      </c>
      <c r="CO24">
        <v>21</v>
      </c>
      <c r="CP24">
        <v>210.982</v>
      </c>
      <c r="CQ24">
        <v>21</v>
      </c>
      <c r="CR24">
        <v>58.58</v>
      </c>
      <c r="CS24">
        <v>21</v>
      </c>
      <c r="CT24">
        <v>55.546199999999999</v>
      </c>
      <c r="CU24">
        <v>21</v>
      </c>
      <c r="CV24">
        <v>46.587000000000003</v>
      </c>
      <c r="CW24">
        <v>21</v>
      </c>
      <c r="CX24">
        <v>84</v>
      </c>
      <c r="CY24">
        <v>21</v>
      </c>
      <c r="CZ24">
        <v>44</v>
      </c>
      <c r="DA24">
        <v>21</v>
      </c>
      <c r="DB24">
        <v>148.309</v>
      </c>
      <c r="DC24">
        <v>21</v>
      </c>
      <c r="DD24">
        <v>66.602000000000004</v>
      </c>
      <c r="DE24">
        <v>21</v>
      </c>
      <c r="DF24">
        <v>61.027799999999999</v>
      </c>
      <c r="DG24">
        <v>21</v>
      </c>
      <c r="DH24">
        <v>45.765000000000001</v>
      </c>
      <c r="DI24">
        <v>21</v>
      </c>
      <c r="DJ24">
        <v>76.728999999999999</v>
      </c>
      <c r="DK24">
        <v>21</v>
      </c>
      <c r="DL24">
        <v>60.485999999999997</v>
      </c>
      <c r="DM24">
        <v>21</v>
      </c>
      <c r="DN24">
        <v>23.536000000000001</v>
      </c>
      <c r="DO24">
        <v>21</v>
      </c>
      <c r="DP24">
        <v>67.069999999999993</v>
      </c>
      <c r="DQ24">
        <v>21</v>
      </c>
      <c r="DR24">
        <v>140.92099999999999</v>
      </c>
      <c r="DS24">
        <v>21</v>
      </c>
      <c r="DT24">
        <v>46.515999999999998</v>
      </c>
      <c r="DU24">
        <v>21</v>
      </c>
      <c r="DV24">
        <v>166.10900000000001</v>
      </c>
      <c r="DW24">
        <v>21</v>
      </c>
      <c r="DX24">
        <v>69.132000000000005</v>
      </c>
      <c r="DY24">
        <v>21</v>
      </c>
      <c r="DZ24">
        <v>74.082999999999998</v>
      </c>
      <c r="EA24">
        <v>21</v>
      </c>
      <c r="EB24">
        <v>47.040999999999997</v>
      </c>
      <c r="EC24">
        <v>21</v>
      </c>
      <c r="ED24">
        <v>85.956999999999994</v>
      </c>
      <c r="EE24">
        <v>21</v>
      </c>
      <c r="EF24">
        <v>66.069000000000003</v>
      </c>
      <c r="EG24">
        <v>21</v>
      </c>
      <c r="EH24">
        <v>137.27000000000001</v>
      </c>
      <c r="EI24">
        <v>21</v>
      </c>
      <c r="EJ24">
        <v>54.9559</v>
      </c>
      <c r="EK24">
        <v>21</v>
      </c>
      <c r="EL24">
        <v>156.80099999999999</v>
      </c>
      <c r="EM24">
        <v>21</v>
      </c>
      <c r="EN24">
        <v>46.853200000000001</v>
      </c>
      <c r="EO24">
        <v>21</v>
      </c>
      <c r="EP24">
        <v>2.7320000000000002</v>
      </c>
      <c r="EQ24">
        <v>21</v>
      </c>
      <c r="ER24">
        <v>60.921300000000002</v>
      </c>
      <c r="ES24">
        <v>21</v>
      </c>
      <c r="ET24">
        <v>202.01499999999999</v>
      </c>
      <c r="EU24">
        <v>21</v>
      </c>
      <c r="EV24">
        <v>80.438999999999993</v>
      </c>
    </row>
    <row r="25" spans="1:152" x14ac:dyDescent="0.65">
      <c r="A25">
        <v>22</v>
      </c>
      <c r="B25">
        <v>9.4930000000000003</v>
      </c>
      <c r="C25">
        <v>22</v>
      </c>
      <c r="D25">
        <v>59.841000000000001</v>
      </c>
      <c r="E25">
        <v>22</v>
      </c>
      <c r="F25">
        <v>158.738</v>
      </c>
      <c r="G25">
        <v>22</v>
      </c>
      <c r="H25">
        <v>46.908999999999999</v>
      </c>
      <c r="I25">
        <v>22</v>
      </c>
      <c r="J25">
        <v>105.099</v>
      </c>
      <c r="K25">
        <v>22</v>
      </c>
      <c r="L25">
        <v>76.478200000000001</v>
      </c>
      <c r="M25">
        <v>22</v>
      </c>
      <c r="N25">
        <v>167.70099999999999</v>
      </c>
      <c r="O25">
        <v>22</v>
      </c>
      <c r="P25">
        <v>66.947999999999993</v>
      </c>
      <c r="Q25">
        <v>22</v>
      </c>
      <c r="R25">
        <v>69.718999999999994</v>
      </c>
      <c r="S25">
        <v>22</v>
      </c>
      <c r="T25">
        <v>42.376399999999997</v>
      </c>
      <c r="U25">
        <v>22</v>
      </c>
      <c r="V25">
        <v>237.76400000000001</v>
      </c>
      <c r="W25">
        <v>22</v>
      </c>
      <c r="X25">
        <v>50.063000000000002</v>
      </c>
      <c r="Y25">
        <v>22</v>
      </c>
      <c r="Z25">
        <v>4.6639999999999997</v>
      </c>
      <c r="AA25">
        <v>22</v>
      </c>
      <c r="AB25">
        <v>77.384</v>
      </c>
      <c r="AC25">
        <v>22</v>
      </c>
      <c r="AD25">
        <v>165.64500000000001</v>
      </c>
      <c r="AE25">
        <v>22</v>
      </c>
      <c r="AF25">
        <v>40.529000000000003</v>
      </c>
      <c r="AG25">
        <v>22</v>
      </c>
      <c r="AH25">
        <v>63.234000000000002</v>
      </c>
      <c r="AI25">
        <v>22</v>
      </c>
      <c r="AJ25">
        <v>117.872</v>
      </c>
      <c r="AK25">
        <v>22</v>
      </c>
      <c r="AL25">
        <v>145.36799999999999</v>
      </c>
      <c r="AM25">
        <v>22</v>
      </c>
      <c r="AN25">
        <v>48.338000000000001</v>
      </c>
      <c r="AO25">
        <v>22</v>
      </c>
      <c r="AP25">
        <v>56.09</v>
      </c>
      <c r="AQ25">
        <v>22</v>
      </c>
      <c r="AR25">
        <v>48.44</v>
      </c>
      <c r="AS25">
        <v>22</v>
      </c>
      <c r="AT25">
        <v>201.20400000000001</v>
      </c>
      <c r="AU25">
        <v>22</v>
      </c>
      <c r="AV25">
        <v>27.943999999999999</v>
      </c>
      <c r="AW25">
        <v>22</v>
      </c>
      <c r="AX25">
        <v>132.78100000000001</v>
      </c>
      <c r="AY25">
        <v>22</v>
      </c>
      <c r="AZ25">
        <v>45.572000000000003</v>
      </c>
      <c r="BA25">
        <v>22</v>
      </c>
      <c r="BB25">
        <v>134.06100000000001</v>
      </c>
      <c r="BC25">
        <v>22</v>
      </c>
      <c r="BD25">
        <v>58.235100000000003</v>
      </c>
      <c r="BE25">
        <v>22</v>
      </c>
      <c r="BF25">
        <v>129.93600000000001</v>
      </c>
      <c r="BG25">
        <v>22</v>
      </c>
      <c r="BH25">
        <v>65.194900000000004</v>
      </c>
      <c r="BI25">
        <v>22</v>
      </c>
      <c r="BJ25">
        <v>214.346</v>
      </c>
      <c r="BK25">
        <v>22</v>
      </c>
      <c r="BL25">
        <v>85.174000000000007</v>
      </c>
      <c r="BM25">
        <v>22</v>
      </c>
      <c r="BN25">
        <v>187.62200000000001</v>
      </c>
      <c r="BO25">
        <v>22</v>
      </c>
      <c r="BP25">
        <v>53.726799999999997</v>
      </c>
      <c r="BQ25">
        <v>22</v>
      </c>
      <c r="BR25">
        <v>18.384</v>
      </c>
      <c r="BS25">
        <v>22</v>
      </c>
      <c r="BT25">
        <v>80.745900000000006</v>
      </c>
      <c r="BU25">
        <v>22</v>
      </c>
      <c r="BV25">
        <v>107.364</v>
      </c>
      <c r="BW25">
        <v>22</v>
      </c>
      <c r="BX25">
        <v>44.118000000000002</v>
      </c>
      <c r="BY25">
        <v>22</v>
      </c>
      <c r="BZ25">
        <v>90.376999999999995</v>
      </c>
      <c r="CA25">
        <v>22</v>
      </c>
      <c r="CB25">
        <v>45.920999999999999</v>
      </c>
      <c r="CC25">
        <v>22</v>
      </c>
      <c r="CD25">
        <v>110.56</v>
      </c>
      <c r="CE25">
        <v>22</v>
      </c>
      <c r="CF25">
        <v>67.504000000000005</v>
      </c>
      <c r="CG25">
        <v>22</v>
      </c>
      <c r="CH25">
        <v>101.833</v>
      </c>
      <c r="CI25">
        <v>22</v>
      </c>
      <c r="CJ25">
        <v>49.158999999999999</v>
      </c>
      <c r="CK25">
        <v>22</v>
      </c>
      <c r="CL25">
        <v>19.784600000000001</v>
      </c>
      <c r="CM25">
        <v>22</v>
      </c>
      <c r="CN25">
        <v>49.128999999999998</v>
      </c>
      <c r="CO25">
        <v>22</v>
      </c>
      <c r="CP25">
        <v>165.48599999999999</v>
      </c>
      <c r="CQ25">
        <v>22</v>
      </c>
      <c r="CR25">
        <v>54.414999999999999</v>
      </c>
      <c r="CS25">
        <v>22</v>
      </c>
      <c r="CT25">
        <v>65.110299999999995</v>
      </c>
      <c r="CU25">
        <v>22</v>
      </c>
      <c r="CV25">
        <v>41.469000000000001</v>
      </c>
      <c r="CW25">
        <v>22</v>
      </c>
      <c r="CX25">
        <v>64</v>
      </c>
      <c r="CY25">
        <v>22</v>
      </c>
      <c r="CZ25">
        <v>40</v>
      </c>
      <c r="DA25">
        <v>22</v>
      </c>
      <c r="DB25">
        <v>169.041</v>
      </c>
      <c r="DC25">
        <v>22</v>
      </c>
      <c r="DD25">
        <v>54.985999999999997</v>
      </c>
      <c r="DE25">
        <v>22</v>
      </c>
      <c r="DF25">
        <v>55.402099999999997</v>
      </c>
      <c r="DG25">
        <v>22</v>
      </c>
      <c r="DH25">
        <v>38.517000000000003</v>
      </c>
      <c r="DI25">
        <v>22</v>
      </c>
      <c r="DJ25">
        <v>49.031999999999996</v>
      </c>
      <c r="DK25">
        <v>22</v>
      </c>
      <c r="DL25">
        <v>65.465999999999994</v>
      </c>
      <c r="DM25">
        <v>22</v>
      </c>
      <c r="DN25">
        <v>52.677</v>
      </c>
      <c r="DO25">
        <v>22</v>
      </c>
      <c r="DP25">
        <v>59.427</v>
      </c>
      <c r="DQ25">
        <v>22</v>
      </c>
      <c r="DR25">
        <v>113.753</v>
      </c>
      <c r="DS25">
        <v>22</v>
      </c>
      <c r="DT25">
        <v>43.142299999999999</v>
      </c>
      <c r="DU25">
        <v>22</v>
      </c>
      <c r="DV25">
        <v>160.82300000000001</v>
      </c>
      <c r="DW25">
        <v>22</v>
      </c>
      <c r="DX25">
        <v>76.096999999999994</v>
      </c>
      <c r="DY25">
        <v>22</v>
      </c>
      <c r="DZ25">
        <v>90.316999999999993</v>
      </c>
      <c r="EA25">
        <v>22</v>
      </c>
      <c r="EB25">
        <v>47</v>
      </c>
      <c r="EC25">
        <v>22</v>
      </c>
      <c r="ED25">
        <v>87.801000000000002</v>
      </c>
      <c r="EE25">
        <v>22</v>
      </c>
      <c r="EF25">
        <v>61.915999999999997</v>
      </c>
      <c r="EG25">
        <v>22</v>
      </c>
      <c r="EH25">
        <v>82.397999999999996</v>
      </c>
      <c r="EI25">
        <v>22</v>
      </c>
      <c r="EJ25">
        <v>56.834099999999999</v>
      </c>
      <c r="EK25">
        <v>22</v>
      </c>
      <c r="EL25">
        <v>159.94399999999999</v>
      </c>
      <c r="EM25">
        <v>22</v>
      </c>
      <c r="EN25">
        <v>51.153100000000002</v>
      </c>
      <c r="EO25">
        <v>22</v>
      </c>
      <c r="EP25">
        <v>9.2539999999999996</v>
      </c>
      <c r="EQ25">
        <v>22</v>
      </c>
      <c r="ER25">
        <v>57.311399999999999</v>
      </c>
      <c r="ES25">
        <v>22</v>
      </c>
      <c r="ET25">
        <v>180.709</v>
      </c>
      <c r="EU25">
        <v>22</v>
      </c>
      <c r="EV25">
        <v>68.879000000000005</v>
      </c>
    </row>
    <row r="26" spans="1:152" x14ac:dyDescent="0.65">
      <c r="A26">
        <v>23</v>
      </c>
      <c r="B26">
        <v>15.648999999999999</v>
      </c>
      <c r="C26">
        <v>23</v>
      </c>
      <c r="D26">
        <v>63.238</v>
      </c>
      <c r="E26">
        <v>23</v>
      </c>
      <c r="F26">
        <v>138.83799999999999</v>
      </c>
      <c r="G26">
        <v>23</v>
      </c>
      <c r="H26">
        <v>45.969000000000001</v>
      </c>
      <c r="I26">
        <v>23</v>
      </c>
      <c r="J26">
        <v>137.36799999999999</v>
      </c>
      <c r="K26">
        <v>23</v>
      </c>
      <c r="L26">
        <v>69.366799999999998</v>
      </c>
      <c r="M26">
        <v>23</v>
      </c>
      <c r="N26">
        <v>149.767</v>
      </c>
      <c r="O26">
        <v>23</v>
      </c>
      <c r="P26">
        <v>61.555999999999997</v>
      </c>
      <c r="Q26">
        <v>23</v>
      </c>
      <c r="R26">
        <v>89.543000000000006</v>
      </c>
      <c r="S26">
        <v>23</v>
      </c>
      <c r="T26">
        <v>39.871899999999997</v>
      </c>
      <c r="U26">
        <v>23</v>
      </c>
      <c r="V26">
        <v>208.548</v>
      </c>
      <c r="W26">
        <v>23</v>
      </c>
      <c r="X26">
        <v>44.334000000000003</v>
      </c>
      <c r="Y26">
        <v>23</v>
      </c>
      <c r="Z26">
        <v>0.53600000000000003</v>
      </c>
      <c r="AA26">
        <v>23</v>
      </c>
      <c r="AB26">
        <v>73.914000000000001</v>
      </c>
      <c r="AC26">
        <v>23</v>
      </c>
      <c r="AD26">
        <v>131.19800000000001</v>
      </c>
      <c r="AE26">
        <v>23</v>
      </c>
      <c r="AF26">
        <v>35.569000000000003</v>
      </c>
      <c r="AG26">
        <v>23</v>
      </c>
      <c r="AH26">
        <v>79.813999999999993</v>
      </c>
      <c r="AI26">
        <v>23</v>
      </c>
      <c r="AJ26">
        <v>108.92100000000001</v>
      </c>
      <c r="AK26">
        <v>23</v>
      </c>
      <c r="AL26">
        <v>103.00700000000001</v>
      </c>
      <c r="AM26">
        <v>23</v>
      </c>
      <c r="AN26">
        <v>48.207000000000001</v>
      </c>
      <c r="AO26">
        <v>23</v>
      </c>
      <c r="AP26">
        <v>33.630000000000003</v>
      </c>
      <c r="AQ26">
        <v>23</v>
      </c>
      <c r="AR26">
        <v>53.66</v>
      </c>
      <c r="AS26">
        <v>23</v>
      </c>
      <c r="AT26">
        <v>165.595</v>
      </c>
      <c r="AU26">
        <v>23</v>
      </c>
      <c r="AV26">
        <v>27.943000000000001</v>
      </c>
      <c r="AW26">
        <v>23</v>
      </c>
      <c r="AX26">
        <v>128.49299999999999</v>
      </c>
      <c r="AY26">
        <v>23</v>
      </c>
      <c r="AZ26">
        <v>40.450000000000003</v>
      </c>
      <c r="BA26">
        <v>23</v>
      </c>
      <c r="BB26">
        <v>75.864999999999995</v>
      </c>
      <c r="BC26">
        <v>23</v>
      </c>
      <c r="BD26">
        <v>54.043999999999997</v>
      </c>
      <c r="BE26">
        <v>23</v>
      </c>
      <c r="BF26">
        <v>92.587000000000003</v>
      </c>
      <c r="BG26">
        <v>23</v>
      </c>
      <c r="BH26">
        <v>57.507899999999999</v>
      </c>
      <c r="BI26">
        <v>23</v>
      </c>
      <c r="BJ26">
        <v>197.41499999999999</v>
      </c>
      <c r="BK26">
        <v>23</v>
      </c>
      <c r="BL26">
        <v>87.108000000000004</v>
      </c>
      <c r="BM26">
        <v>23</v>
      </c>
      <c r="BN26">
        <v>180.21799999999999</v>
      </c>
      <c r="BO26">
        <v>23</v>
      </c>
      <c r="BP26">
        <v>51.270499999999998</v>
      </c>
      <c r="BQ26">
        <v>23</v>
      </c>
      <c r="BR26">
        <v>6.0880000000000001</v>
      </c>
      <c r="BS26">
        <v>23</v>
      </c>
      <c r="BT26">
        <v>89.3416</v>
      </c>
      <c r="BU26">
        <v>23</v>
      </c>
      <c r="BV26">
        <v>82.504000000000005</v>
      </c>
      <c r="BW26">
        <v>23</v>
      </c>
      <c r="BX26">
        <v>40.451999999999998</v>
      </c>
      <c r="BY26">
        <v>23</v>
      </c>
      <c r="BZ26">
        <v>55.606000000000002</v>
      </c>
      <c r="CA26">
        <v>23</v>
      </c>
      <c r="CB26">
        <v>48.075000000000003</v>
      </c>
      <c r="CC26">
        <v>23</v>
      </c>
      <c r="CD26">
        <v>93.164000000000001</v>
      </c>
      <c r="CE26">
        <v>23</v>
      </c>
      <c r="CF26">
        <v>70.281999999999996</v>
      </c>
      <c r="CG26">
        <v>23</v>
      </c>
      <c r="CH26">
        <v>65.924999999999997</v>
      </c>
      <c r="CI26">
        <v>23</v>
      </c>
      <c r="CJ26">
        <v>55.762099999999997</v>
      </c>
      <c r="CK26">
        <v>23</v>
      </c>
      <c r="CL26">
        <v>8.5405999999999995</v>
      </c>
      <c r="CM26">
        <v>23</v>
      </c>
      <c r="CN26">
        <v>61.95</v>
      </c>
      <c r="CO26">
        <v>23</v>
      </c>
      <c r="CP26">
        <v>134.322</v>
      </c>
      <c r="CQ26">
        <v>23</v>
      </c>
      <c r="CR26">
        <v>50.716000000000001</v>
      </c>
      <c r="CS26">
        <v>23</v>
      </c>
      <c r="CT26">
        <v>73.3232</v>
      </c>
      <c r="CU26">
        <v>23</v>
      </c>
      <c r="CV26">
        <v>40.167999999999999</v>
      </c>
      <c r="CW26">
        <v>23</v>
      </c>
      <c r="CX26">
        <v>40</v>
      </c>
      <c r="CY26">
        <v>23</v>
      </c>
      <c r="CZ26">
        <v>41</v>
      </c>
      <c r="DA26">
        <v>23</v>
      </c>
      <c r="DB26">
        <v>181.88800000000001</v>
      </c>
      <c r="DC26">
        <v>23</v>
      </c>
      <c r="DD26">
        <v>45.018000000000001</v>
      </c>
      <c r="DE26">
        <v>23</v>
      </c>
      <c r="DF26">
        <v>53.592799999999997</v>
      </c>
      <c r="DG26">
        <v>23</v>
      </c>
      <c r="DH26">
        <v>32.826999999999998</v>
      </c>
      <c r="DI26">
        <v>23</v>
      </c>
      <c r="DJ26">
        <v>26.631</v>
      </c>
      <c r="DK26">
        <v>23</v>
      </c>
      <c r="DL26">
        <v>76.972999999999999</v>
      </c>
      <c r="DM26">
        <v>23</v>
      </c>
      <c r="DN26">
        <v>97.2</v>
      </c>
      <c r="DO26">
        <v>23</v>
      </c>
      <c r="DP26">
        <v>53.344999999999999</v>
      </c>
      <c r="DQ26">
        <v>23</v>
      </c>
      <c r="DR26">
        <v>75.248000000000005</v>
      </c>
      <c r="DS26">
        <v>23</v>
      </c>
      <c r="DT26">
        <v>39.631399999999999</v>
      </c>
      <c r="DU26">
        <v>23</v>
      </c>
      <c r="DV26">
        <v>145.43799999999999</v>
      </c>
      <c r="DW26">
        <v>23</v>
      </c>
      <c r="DX26">
        <v>79.899000000000001</v>
      </c>
      <c r="DY26">
        <v>23</v>
      </c>
      <c r="DZ26">
        <v>105.08799999999999</v>
      </c>
      <c r="EA26">
        <v>23</v>
      </c>
      <c r="EB26">
        <v>47.29</v>
      </c>
      <c r="EC26">
        <v>23</v>
      </c>
      <c r="ED26">
        <v>97.805999999999997</v>
      </c>
      <c r="EE26">
        <v>23</v>
      </c>
      <c r="EF26">
        <v>58.829000000000001</v>
      </c>
      <c r="EG26">
        <v>23</v>
      </c>
      <c r="EH26">
        <v>43.417000000000002</v>
      </c>
      <c r="EI26">
        <v>23</v>
      </c>
      <c r="EJ26">
        <v>61.800400000000003</v>
      </c>
      <c r="EK26">
        <v>23</v>
      </c>
      <c r="EL26">
        <v>141.167</v>
      </c>
      <c r="EM26">
        <v>23</v>
      </c>
      <c r="EN26">
        <v>60.097799999999999</v>
      </c>
      <c r="EO26">
        <v>23</v>
      </c>
      <c r="EP26">
        <v>20.901</v>
      </c>
      <c r="EQ26">
        <v>23</v>
      </c>
      <c r="ER26">
        <v>52.393999999999998</v>
      </c>
      <c r="ES26">
        <v>23</v>
      </c>
      <c r="ET26">
        <v>160.33500000000001</v>
      </c>
      <c r="EU26">
        <v>23</v>
      </c>
      <c r="EV26">
        <v>58.140999999999998</v>
      </c>
    </row>
    <row r="27" spans="1:152" x14ac:dyDescent="0.65">
      <c r="A27">
        <v>24</v>
      </c>
      <c r="B27">
        <v>25.068000000000001</v>
      </c>
      <c r="C27">
        <v>24</v>
      </c>
      <c r="D27">
        <v>66.143000000000001</v>
      </c>
      <c r="E27">
        <v>24</v>
      </c>
      <c r="F27">
        <v>111.01300000000001</v>
      </c>
      <c r="G27">
        <v>24</v>
      </c>
      <c r="H27">
        <v>42.884999999999998</v>
      </c>
      <c r="I27">
        <v>24</v>
      </c>
      <c r="J27">
        <v>164.72300000000001</v>
      </c>
      <c r="K27">
        <v>24</v>
      </c>
      <c r="L27">
        <v>63.162100000000002</v>
      </c>
      <c r="M27">
        <v>24</v>
      </c>
      <c r="N27">
        <v>121.58799999999999</v>
      </c>
      <c r="O27">
        <v>24</v>
      </c>
      <c r="P27">
        <v>59.902999999999999</v>
      </c>
      <c r="Q27">
        <v>24</v>
      </c>
      <c r="R27">
        <v>110.991</v>
      </c>
      <c r="S27">
        <v>24</v>
      </c>
      <c r="T27">
        <v>36.662199999999999</v>
      </c>
      <c r="U27">
        <v>24</v>
      </c>
      <c r="V27">
        <v>163.66900000000001</v>
      </c>
      <c r="W27">
        <v>24</v>
      </c>
      <c r="X27">
        <v>38.558999999999997</v>
      </c>
      <c r="Y27">
        <v>24</v>
      </c>
      <c r="Z27">
        <v>0</v>
      </c>
      <c r="AA27">
        <v>24</v>
      </c>
      <c r="AB27">
        <v>72.856999999999999</v>
      </c>
      <c r="AC27">
        <v>24</v>
      </c>
      <c r="AD27">
        <v>102.511</v>
      </c>
      <c r="AE27">
        <v>24</v>
      </c>
      <c r="AF27">
        <v>34.125</v>
      </c>
      <c r="AG27">
        <v>24</v>
      </c>
      <c r="AH27">
        <v>102.239</v>
      </c>
      <c r="AI27">
        <v>24</v>
      </c>
      <c r="AJ27">
        <v>99.378</v>
      </c>
      <c r="AK27">
        <v>24</v>
      </c>
      <c r="AL27">
        <v>70.980999999999995</v>
      </c>
      <c r="AM27">
        <v>24</v>
      </c>
      <c r="AN27">
        <v>47.962000000000003</v>
      </c>
      <c r="AO27">
        <v>24</v>
      </c>
      <c r="AP27">
        <v>21.51</v>
      </c>
      <c r="AQ27">
        <v>24</v>
      </c>
      <c r="AR27">
        <v>62.71</v>
      </c>
      <c r="AS27">
        <v>24</v>
      </c>
      <c r="AT27">
        <v>117.94</v>
      </c>
      <c r="AU27">
        <v>24</v>
      </c>
      <c r="AV27">
        <v>27.355399999999999</v>
      </c>
      <c r="AW27">
        <v>24</v>
      </c>
      <c r="AX27">
        <v>107.164</v>
      </c>
      <c r="AY27">
        <v>24</v>
      </c>
      <c r="AZ27">
        <v>38.231000000000002</v>
      </c>
      <c r="BA27">
        <v>24</v>
      </c>
      <c r="BB27">
        <v>33.619999999999997</v>
      </c>
      <c r="BC27">
        <v>24</v>
      </c>
      <c r="BD27">
        <v>50.363100000000003</v>
      </c>
      <c r="BE27">
        <v>24</v>
      </c>
      <c r="BF27">
        <v>68.180000000000007</v>
      </c>
      <c r="BG27">
        <v>24</v>
      </c>
      <c r="BH27">
        <v>51.867199999999997</v>
      </c>
      <c r="BI27">
        <v>24</v>
      </c>
      <c r="BJ27">
        <v>191.911</v>
      </c>
      <c r="BK27">
        <v>24</v>
      </c>
      <c r="BL27">
        <v>90.137</v>
      </c>
      <c r="BM27">
        <v>24</v>
      </c>
      <c r="BN27">
        <v>151.048</v>
      </c>
      <c r="BO27">
        <v>24</v>
      </c>
      <c r="BP27">
        <v>52.687800000000003</v>
      </c>
      <c r="BQ27">
        <v>24</v>
      </c>
      <c r="BR27">
        <v>1.3660000000000001</v>
      </c>
      <c r="BS27">
        <v>24</v>
      </c>
      <c r="BT27">
        <v>94.01</v>
      </c>
      <c r="BU27">
        <v>24</v>
      </c>
      <c r="BV27">
        <v>61.686999999999998</v>
      </c>
      <c r="BW27">
        <v>24</v>
      </c>
      <c r="BX27">
        <v>39.200000000000003</v>
      </c>
      <c r="BY27">
        <v>24</v>
      </c>
      <c r="BZ27">
        <v>46.398000000000003</v>
      </c>
      <c r="CA27">
        <v>24</v>
      </c>
      <c r="CB27">
        <v>53.313000000000002</v>
      </c>
      <c r="CC27">
        <v>24</v>
      </c>
      <c r="CD27">
        <v>79.789000000000001</v>
      </c>
      <c r="CE27">
        <v>24</v>
      </c>
      <c r="CF27">
        <v>75.665000000000006</v>
      </c>
      <c r="CG27">
        <v>24</v>
      </c>
      <c r="CH27">
        <v>38.865000000000002</v>
      </c>
      <c r="CI27">
        <v>24</v>
      </c>
      <c r="CJ27">
        <v>64.064599999999999</v>
      </c>
      <c r="CK27">
        <v>24</v>
      </c>
      <c r="CL27">
        <v>2.1082999999999998</v>
      </c>
      <c r="CM27">
        <v>24</v>
      </c>
      <c r="CN27">
        <v>74.066000000000003</v>
      </c>
      <c r="CO27">
        <v>24</v>
      </c>
      <c r="CP27">
        <v>127.081</v>
      </c>
      <c r="CQ27">
        <v>24</v>
      </c>
      <c r="CR27">
        <v>46.51</v>
      </c>
      <c r="CS27">
        <v>24</v>
      </c>
      <c r="CT27">
        <v>75.579599999999999</v>
      </c>
      <c r="CU27">
        <v>24</v>
      </c>
      <c r="CV27">
        <v>42.76</v>
      </c>
      <c r="CW27">
        <v>24</v>
      </c>
      <c r="CX27">
        <v>20.016999999999999</v>
      </c>
      <c r="CY27">
        <v>24</v>
      </c>
      <c r="CZ27">
        <v>44.5383</v>
      </c>
      <c r="DA27">
        <v>24</v>
      </c>
      <c r="DB27">
        <v>172.45500000000001</v>
      </c>
      <c r="DC27">
        <v>24</v>
      </c>
      <c r="DD27">
        <v>39.325000000000003</v>
      </c>
      <c r="DE27">
        <v>24</v>
      </c>
      <c r="DF27">
        <v>56.814100000000003</v>
      </c>
      <c r="DG27">
        <v>24</v>
      </c>
      <c r="DH27">
        <v>31.885999999999999</v>
      </c>
      <c r="DI27">
        <v>24</v>
      </c>
      <c r="DJ27">
        <v>10.407</v>
      </c>
      <c r="DK27">
        <v>24</v>
      </c>
      <c r="DL27">
        <v>89.701999999999998</v>
      </c>
      <c r="DM27">
        <v>24</v>
      </c>
      <c r="DN27">
        <v>156.10900000000001</v>
      </c>
      <c r="DO27">
        <v>24</v>
      </c>
      <c r="DP27">
        <v>48.798999999999999</v>
      </c>
      <c r="DQ27">
        <v>24</v>
      </c>
      <c r="DR27">
        <v>35.362000000000002</v>
      </c>
      <c r="DS27">
        <v>24</v>
      </c>
      <c r="DT27">
        <v>41.5593</v>
      </c>
      <c r="DU27">
        <v>24</v>
      </c>
      <c r="DV27">
        <v>114.852</v>
      </c>
      <c r="DW27">
        <v>24</v>
      </c>
      <c r="DX27">
        <v>82.15</v>
      </c>
      <c r="DY27">
        <v>24</v>
      </c>
      <c r="DZ27">
        <v>126.855</v>
      </c>
      <c r="EA27">
        <v>24</v>
      </c>
      <c r="EB27">
        <v>49.384999999999998</v>
      </c>
      <c r="EC27">
        <v>24</v>
      </c>
      <c r="ED27">
        <v>101.80200000000001</v>
      </c>
      <c r="EE27">
        <v>24</v>
      </c>
      <c r="EF27">
        <v>56.012</v>
      </c>
      <c r="EG27">
        <v>24</v>
      </c>
      <c r="EH27">
        <v>22.577999999999999</v>
      </c>
      <c r="EI27">
        <v>24</v>
      </c>
      <c r="EJ27">
        <v>68.968599999999995</v>
      </c>
      <c r="EK27">
        <v>24</v>
      </c>
      <c r="EL27">
        <v>101.21899999999999</v>
      </c>
      <c r="EM27">
        <v>24</v>
      </c>
      <c r="EN27">
        <v>71.245199999999997</v>
      </c>
      <c r="EO27">
        <v>24</v>
      </c>
      <c r="EP27">
        <v>39.387</v>
      </c>
      <c r="EQ27">
        <v>24</v>
      </c>
      <c r="ER27">
        <v>48.938200000000002</v>
      </c>
      <c r="ES27">
        <v>24</v>
      </c>
      <c r="ET27">
        <v>158.881</v>
      </c>
      <c r="EU27">
        <v>24</v>
      </c>
      <c r="EV27">
        <v>47.133000000000003</v>
      </c>
    </row>
    <row r="28" spans="1:152" x14ac:dyDescent="0.65">
      <c r="A28">
        <v>25</v>
      </c>
      <c r="B28">
        <v>33.363</v>
      </c>
      <c r="C28">
        <v>25</v>
      </c>
      <c r="D28">
        <v>70.152000000000001</v>
      </c>
      <c r="E28">
        <v>25</v>
      </c>
      <c r="F28">
        <v>86.554000000000002</v>
      </c>
      <c r="G28">
        <v>25</v>
      </c>
      <c r="H28">
        <v>39.706000000000003</v>
      </c>
      <c r="I28">
        <v>25</v>
      </c>
      <c r="J28">
        <v>175.267</v>
      </c>
      <c r="K28">
        <v>25</v>
      </c>
      <c r="L28">
        <v>62.022300000000001</v>
      </c>
      <c r="M28">
        <v>25</v>
      </c>
      <c r="N28">
        <v>90.262</v>
      </c>
      <c r="O28">
        <v>25</v>
      </c>
      <c r="P28">
        <v>60.63</v>
      </c>
      <c r="Q28">
        <v>25</v>
      </c>
      <c r="R28">
        <v>113.92400000000001</v>
      </c>
      <c r="S28">
        <v>25</v>
      </c>
      <c r="T28">
        <v>34.444800000000001</v>
      </c>
      <c r="U28">
        <v>25</v>
      </c>
      <c r="V28">
        <v>134.83199999999999</v>
      </c>
      <c r="W28">
        <v>25</v>
      </c>
      <c r="X28">
        <v>34.133000000000003</v>
      </c>
      <c r="Y28">
        <v>25</v>
      </c>
      <c r="Z28">
        <v>0</v>
      </c>
      <c r="AA28">
        <v>25</v>
      </c>
      <c r="AB28">
        <v>78.23</v>
      </c>
      <c r="AC28">
        <v>25</v>
      </c>
      <c r="AD28">
        <v>88.134</v>
      </c>
      <c r="AE28">
        <v>25</v>
      </c>
      <c r="AF28">
        <v>34.444000000000003</v>
      </c>
      <c r="AG28">
        <v>25</v>
      </c>
      <c r="AH28">
        <v>119.348</v>
      </c>
      <c r="AI28">
        <v>25</v>
      </c>
      <c r="AJ28">
        <v>92.206000000000003</v>
      </c>
      <c r="AK28">
        <v>25</v>
      </c>
      <c r="AL28">
        <v>57.031999999999996</v>
      </c>
      <c r="AM28">
        <v>25</v>
      </c>
      <c r="AN28">
        <v>49.902999999999999</v>
      </c>
      <c r="AO28">
        <v>25</v>
      </c>
      <c r="AP28">
        <v>16.170000000000002</v>
      </c>
      <c r="AQ28">
        <v>25</v>
      </c>
      <c r="AR28">
        <v>70.05</v>
      </c>
      <c r="AS28">
        <v>25</v>
      </c>
      <c r="AT28">
        <v>84.316000000000003</v>
      </c>
      <c r="AU28">
        <v>25</v>
      </c>
      <c r="AV28">
        <v>26.4192</v>
      </c>
      <c r="AW28">
        <v>25</v>
      </c>
      <c r="AX28">
        <v>77.183000000000007</v>
      </c>
      <c r="AY28">
        <v>25</v>
      </c>
      <c r="AZ28">
        <v>39.659999999999997</v>
      </c>
      <c r="BA28">
        <v>25</v>
      </c>
      <c r="BB28">
        <v>13.022</v>
      </c>
      <c r="BC28">
        <v>25</v>
      </c>
      <c r="BD28">
        <v>46.866700000000002</v>
      </c>
      <c r="BE28">
        <v>25</v>
      </c>
      <c r="BF28">
        <v>57.738</v>
      </c>
      <c r="BG28">
        <v>25</v>
      </c>
      <c r="BH28">
        <v>50.541800000000002</v>
      </c>
      <c r="BI28">
        <v>25</v>
      </c>
      <c r="BJ28">
        <v>202.47</v>
      </c>
      <c r="BK28">
        <v>25</v>
      </c>
      <c r="BL28">
        <v>98.259</v>
      </c>
      <c r="BM28">
        <v>25</v>
      </c>
      <c r="BN28">
        <v>108.6</v>
      </c>
      <c r="BO28">
        <v>25</v>
      </c>
      <c r="BP28">
        <v>61.136099999999999</v>
      </c>
      <c r="BQ28">
        <v>25</v>
      </c>
      <c r="BR28">
        <v>0.88100000000000001</v>
      </c>
      <c r="BS28">
        <v>25</v>
      </c>
      <c r="BT28">
        <v>90.674199999999999</v>
      </c>
      <c r="BU28">
        <v>25</v>
      </c>
      <c r="BV28">
        <v>45.366</v>
      </c>
      <c r="BW28">
        <v>25</v>
      </c>
      <c r="BX28">
        <v>40.895000000000003</v>
      </c>
      <c r="BY28">
        <v>25</v>
      </c>
      <c r="BZ28">
        <v>52.27</v>
      </c>
      <c r="CA28">
        <v>25</v>
      </c>
      <c r="CB28">
        <v>59.009</v>
      </c>
      <c r="CC28">
        <v>25</v>
      </c>
      <c r="CD28">
        <v>67.516999999999996</v>
      </c>
      <c r="CE28">
        <v>25</v>
      </c>
      <c r="CF28">
        <v>84.016999999999996</v>
      </c>
      <c r="CG28">
        <v>25</v>
      </c>
      <c r="CH28">
        <v>20.664999999999999</v>
      </c>
      <c r="CI28">
        <v>25</v>
      </c>
      <c r="CJ28">
        <v>67.621300000000005</v>
      </c>
      <c r="CK28">
        <v>25</v>
      </c>
      <c r="CL28">
        <v>0</v>
      </c>
      <c r="CM28">
        <v>25</v>
      </c>
      <c r="CN28">
        <v>85.150999999999996</v>
      </c>
      <c r="CO28">
        <v>25</v>
      </c>
      <c r="CP28">
        <v>122.072</v>
      </c>
      <c r="CQ28">
        <v>25</v>
      </c>
      <c r="CR28">
        <v>43.529000000000003</v>
      </c>
      <c r="CS28">
        <v>25</v>
      </c>
      <c r="CT28">
        <v>72.742900000000006</v>
      </c>
      <c r="CU28">
        <v>25</v>
      </c>
      <c r="CV28">
        <v>49.213000000000001</v>
      </c>
      <c r="CW28">
        <v>25</v>
      </c>
      <c r="CX28">
        <v>6.4375</v>
      </c>
      <c r="CY28">
        <v>25</v>
      </c>
      <c r="CZ28">
        <v>48.665399999999998</v>
      </c>
      <c r="DA28">
        <v>25</v>
      </c>
      <c r="DB28">
        <v>143.83199999999999</v>
      </c>
      <c r="DC28">
        <v>25</v>
      </c>
      <c r="DD28">
        <v>35.521000000000001</v>
      </c>
      <c r="DE28">
        <v>25</v>
      </c>
      <c r="DF28">
        <v>62.529299999999999</v>
      </c>
      <c r="DG28">
        <v>25</v>
      </c>
      <c r="DH28">
        <v>32.005000000000003</v>
      </c>
      <c r="DI28">
        <v>25</v>
      </c>
      <c r="DJ28">
        <v>2.823</v>
      </c>
      <c r="DK28">
        <v>25</v>
      </c>
      <c r="DL28">
        <v>102.096</v>
      </c>
      <c r="DM28">
        <v>25</v>
      </c>
      <c r="DN28">
        <v>211.43199999999999</v>
      </c>
      <c r="DO28">
        <v>25</v>
      </c>
      <c r="DP28">
        <v>48.738</v>
      </c>
      <c r="DQ28">
        <v>25</v>
      </c>
      <c r="DR28">
        <v>10.359</v>
      </c>
      <c r="DS28">
        <v>25</v>
      </c>
      <c r="DT28">
        <v>50.752099999999999</v>
      </c>
      <c r="DU28">
        <v>25</v>
      </c>
      <c r="DV28">
        <v>80.028000000000006</v>
      </c>
      <c r="DW28">
        <v>25</v>
      </c>
      <c r="DX28">
        <v>82.587000000000003</v>
      </c>
      <c r="DY28">
        <v>25</v>
      </c>
      <c r="DZ28">
        <v>148.94900000000001</v>
      </c>
      <c r="EA28">
        <v>25</v>
      </c>
      <c r="EB28">
        <v>54.835999999999999</v>
      </c>
      <c r="EC28">
        <v>25</v>
      </c>
      <c r="ED28">
        <v>98.32</v>
      </c>
      <c r="EE28">
        <v>25</v>
      </c>
      <c r="EF28">
        <v>52.17</v>
      </c>
      <c r="EG28">
        <v>25</v>
      </c>
      <c r="EH28">
        <v>16.762</v>
      </c>
      <c r="EI28">
        <v>25</v>
      </c>
      <c r="EJ28">
        <v>73.923599999999993</v>
      </c>
      <c r="EK28">
        <v>25</v>
      </c>
      <c r="EL28">
        <v>67.143000000000001</v>
      </c>
      <c r="EM28">
        <v>25</v>
      </c>
      <c r="EN28">
        <v>89.425600000000003</v>
      </c>
      <c r="EO28">
        <v>25</v>
      </c>
      <c r="EP28">
        <v>71.016000000000005</v>
      </c>
      <c r="EQ28">
        <v>25</v>
      </c>
      <c r="ER28">
        <v>47.667400000000001</v>
      </c>
      <c r="ES28">
        <v>25</v>
      </c>
      <c r="ET28">
        <v>137.768</v>
      </c>
      <c r="EU28">
        <v>25</v>
      </c>
      <c r="EV28">
        <v>41.393000000000001</v>
      </c>
    </row>
    <row r="29" spans="1:152" x14ac:dyDescent="0.65">
      <c r="A29">
        <v>26</v>
      </c>
      <c r="B29">
        <v>51.484999999999999</v>
      </c>
      <c r="C29">
        <v>26</v>
      </c>
      <c r="D29">
        <v>79.007999999999996</v>
      </c>
      <c r="E29">
        <v>26</v>
      </c>
      <c r="F29">
        <v>56.582000000000001</v>
      </c>
      <c r="G29">
        <v>26</v>
      </c>
      <c r="H29">
        <v>35.905999999999999</v>
      </c>
      <c r="I29">
        <v>26</v>
      </c>
      <c r="J29">
        <v>160.45500000000001</v>
      </c>
      <c r="K29">
        <v>26</v>
      </c>
      <c r="L29">
        <v>60.2729</v>
      </c>
      <c r="M29">
        <v>26</v>
      </c>
      <c r="N29">
        <v>74.078000000000003</v>
      </c>
      <c r="O29">
        <v>26</v>
      </c>
      <c r="P29">
        <v>60.475000000000001</v>
      </c>
      <c r="Q29">
        <v>26</v>
      </c>
      <c r="R29">
        <v>90.569000000000003</v>
      </c>
      <c r="S29">
        <v>26</v>
      </c>
      <c r="T29">
        <v>34</v>
      </c>
      <c r="U29">
        <v>26</v>
      </c>
      <c r="V29">
        <v>119.28</v>
      </c>
      <c r="W29">
        <v>26</v>
      </c>
      <c r="X29">
        <v>31.771999999999998</v>
      </c>
      <c r="Y29">
        <v>26</v>
      </c>
      <c r="Z29">
        <v>0</v>
      </c>
      <c r="AA29">
        <v>26</v>
      </c>
      <c r="AB29">
        <v>89.433999999999997</v>
      </c>
      <c r="AC29">
        <v>26</v>
      </c>
      <c r="AD29">
        <v>89.072000000000003</v>
      </c>
      <c r="AE29">
        <v>26</v>
      </c>
      <c r="AF29">
        <v>38.679000000000002</v>
      </c>
      <c r="AG29">
        <v>26</v>
      </c>
      <c r="AH29">
        <v>111.843</v>
      </c>
      <c r="AI29">
        <v>26</v>
      </c>
      <c r="AJ29">
        <v>89.234999999999999</v>
      </c>
      <c r="AK29">
        <v>26</v>
      </c>
      <c r="AL29">
        <v>53.279000000000003</v>
      </c>
      <c r="AM29">
        <v>26</v>
      </c>
      <c r="AN29">
        <v>54.024000000000001</v>
      </c>
      <c r="AO29">
        <v>26</v>
      </c>
      <c r="AP29">
        <v>14.39</v>
      </c>
      <c r="AQ29">
        <v>26</v>
      </c>
      <c r="AR29">
        <v>73.22</v>
      </c>
      <c r="AS29">
        <v>26</v>
      </c>
      <c r="AT29">
        <v>72.114999999999995</v>
      </c>
      <c r="AU29">
        <v>26</v>
      </c>
      <c r="AV29">
        <v>26.2454</v>
      </c>
      <c r="AW29">
        <v>26</v>
      </c>
      <c r="AX29">
        <v>43.631</v>
      </c>
      <c r="AY29">
        <v>26</v>
      </c>
      <c r="AZ29">
        <v>41.83</v>
      </c>
      <c r="BA29">
        <v>26</v>
      </c>
      <c r="BB29">
        <v>5.4210000000000003</v>
      </c>
      <c r="BC29">
        <v>26</v>
      </c>
      <c r="BD29">
        <v>43.675400000000003</v>
      </c>
      <c r="BE29">
        <v>26</v>
      </c>
      <c r="BF29">
        <v>50.13</v>
      </c>
      <c r="BG29">
        <v>26</v>
      </c>
      <c r="BH29">
        <v>52.336399999999998</v>
      </c>
      <c r="BI29">
        <v>26</v>
      </c>
      <c r="BJ29">
        <v>212.279</v>
      </c>
      <c r="BK29">
        <v>26</v>
      </c>
      <c r="BL29">
        <v>95.144000000000005</v>
      </c>
      <c r="BM29">
        <v>26</v>
      </c>
      <c r="BN29">
        <v>65.138999999999996</v>
      </c>
      <c r="BO29">
        <v>26</v>
      </c>
      <c r="BP29">
        <v>72.388800000000003</v>
      </c>
      <c r="BQ29">
        <v>26</v>
      </c>
      <c r="BR29">
        <v>3.0230000000000001</v>
      </c>
      <c r="BS29">
        <v>26</v>
      </c>
      <c r="BT29">
        <v>85.836200000000005</v>
      </c>
      <c r="BU29">
        <v>26</v>
      </c>
      <c r="BV29">
        <v>37.795999999999999</v>
      </c>
      <c r="BW29">
        <v>26</v>
      </c>
      <c r="BX29">
        <v>40.076000000000001</v>
      </c>
      <c r="BY29">
        <v>26</v>
      </c>
      <c r="BZ29">
        <v>60.768000000000001</v>
      </c>
      <c r="CA29">
        <v>26</v>
      </c>
      <c r="CB29">
        <v>65.236000000000004</v>
      </c>
      <c r="CC29">
        <v>26</v>
      </c>
      <c r="CD29">
        <v>56.212000000000003</v>
      </c>
      <c r="CE29">
        <v>26</v>
      </c>
      <c r="CF29">
        <v>97.930999999999997</v>
      </c>
      <c r="CG29">
        <v>26</v>
      </c>
      <c r="CH29">
        <v>10.814</v>
      </c>
      <c r="CI29">
        <v>26</v>
      </c>
      <c r="CJ29">
        <v>73.5548</v>
      </c>
      <c r="CK29">
        <v>26</v>
      </c>
      <c r="CL29">
        <v>0</v>
      </c>
      <c r="CM29">
        <v>26</v>
      </c>
      <c r="CN29">
        <v>93.284000000000006</v>
      </c>
      <c r="CO29">
        <v>26</v>
      </c>
      <c r="CP29">
        <v>106.964</v>
      </c>
      <c r="CQ29">
        <v>26</v>
      </c>
      <c r="CR29">
        <v>42.308999999999997</v>
      </c>
      <c r="CS29">
        <v>26</v>
      </c>
      <c r="CT29">
        <v>66.236500000000007</v>
      </c>
      <c r="CU29">
        <v>26</v>
      </c>
      <c r="CV29">
        <v>61.012999999999998</v>
      </c>
      <c r="CW29">
        <v>26</v>
      </c>
      <c r="CX29">
        <v>1.9392</v>
      </c>
      <c r="CY29">
        <v>26</v>
      </c>
      <c r="CZ29">
        <v>55.789099999999998</v>
      </c>
      <c r="DA29">
        <v>26</v>
      </c>
      <c r="DB29">
        <v>106.52200000000001</v>
      </c>
      <c r="DC29">
        <v>26</v>
      </c>
      <c r="DD29">
        <v>37.021999999999998</v>
      </c>
      <c r="DE29">
        <v>26</v>
      </c>
      <c r="DF29">
        <v>66.624200000000002</v>
      </c>
      <c r="DG29">
        <v>26</v>
      </c>
      <c r="DH29">
        <v>33.695999999999998</v>
      </c>
      <c r="DI29">
        <v>26</v>
      </c>
      <c r="DJ29">
        <v>0.18</v>
      </c>
      <c r="DK29">
        <v>26</v>
      </c>
      <c r="DL29">
        <v>108.90600000000001</v>
      </c>
      <c r="DM29">
        <v>26</v>
      </c>
      <c r="DN29">
        <v>238.91800000000001</v>
      </c>
      <c r="DO29">
        <v>26</v>
      </c>
      <c r="DP29">
        <v>48.607999999999997</v>
      </c>
      <c r="DQ29">
        <v>26</v>
      </c>
      <c r="DR29">
        <v>1.581</v>
      </c>
      <c r="DS29">
        <v>26</v>
      </c>
      <c r="DT29">
        <v>64.984099999999998</v>
      </c>
      <c r="DU29">
        <v>26</v>
      </c>
      <c r="DV29">
        <v>49.564</v>
      </c>
      <c r="DW29">
        <v>26</v>
      </c>
      <c r="DX29">
        <v>83.596000000000004</v>
      </c>
      <c r="DY29">
        <v>26</v>
      </c>
      <c r="DZ29">
        <v>160.17400000000001</v>
      </c>
      <c r="EA29">
        <v>26</v>
      </c>
      <c r="EB29">
        <v>62.578000000000003</v>
      </c>
      <c r="EC29">
        <v>26</v>
      </c>
      <c r="ED29">
        <v>87.521000000000001</v>
      </c>
      <c r="EE29">
        <v>26</v>
      </c>
      <c r="EF29">
        <v>49.677999999999997</v>
      </c>
      <c r="EG29">
        <v>26</v>
      </c>
      <c r="EH29">
        <v>18.388000000000002</v>
      </c>
      <c r="EI29">
        <v>26</v>
      </c>
      <c r="EJ29">
        <v>78.826700000000002</v>
      </c>
      <c r="EK29">
        <v>26</v>
      </c>
      <c r="EL29">
        <v>37.725999999999999</v>
      </c>
      <c r="EM29">
        <v>26</v>
      </c>
      <c r="EN29">
        <v>104.6628</v>
      </c>
      <c r="EO29">
        <v>26</v>
      </c>
      <c r="EP29">
        <v>113.855</v>
      </c>
      <c r="EQ29">
        <v>26</v>
      </c>
      <c r="ER29">
        <v>46.215400000000002</v>
      </c>
      <c r="ES29">
        <v>26</v>
      </c>
      <c r="ET29">
        <v>92.341999999999999</v>
      </c>
      <c r="EU29">
        <v>26</v>
      </c>
      <c r="EV29">
        <v>43.228000000000002</v>
      </c>
    </row>
    <row r="30" spans="1:152" x14ac:dyDescent="0.65">
      <c r="A30">
        <v>27</v>
      </c>
      <c r="B30">
        <v>80.555000000000007</v>
      </c>
      <c r="C30">
        <v>27</v>
      </c>
      <c r="D30">
        <v>81.242999999999995</v>
      </c>
      <c r="E30">
        <v>27</v>
      </c>
      <c r="F30">
        <v>27.994</v>
      </c>
      <c r="G30">
        <v>27</v>
      </c>
      <c r="H30">
        <v>36.222000000000001</v>
      </c>
      <c r="I30">
        <v>27</v>
      </c>
      <c r="J30">
        <v>131.07300000000001</v>
      </c>
      <c r="K30">
        <v>27</v>
      </c>
      <c r="L30">
        <v>56.437399999999997</v>
      </c>
      <c r="M30">
        <v>27</v>
      </c>
      <c r="N30">
        <v>61.081000000000003</v>
      </c>
      <c r="O30">
        <v>27</v>
      </c>
      <c r="P30">
        <v>58.058999999999997</v>
      </c>
      <c r="Q30">
        <v>27</v>
      </c>
      <c r="R30">
        <v>57.616999999999997</v>
      </c>
      <c r="S30">
        <v>27</v>
      </c>
      <c r="T30">
        <v>34.251399999999997</v>
      </c>
      <c r="U30">
        <v>27</v>
      </c>
      <c r="V30">
        <v>103.852</v>
      </c>
      <c r="W30">
        <v>27</v>
      </c>
      <c r="X30">
        <v>32.128</v>
      </c>
      <c r="Y30">
        <v>27</v>
      </c>
      <c r="Z30">
        <v>0</v>
      </c>
      <c r="AA30">
        <v>27</v>
      </c>
      <c r="AB30">
        <v>100.56399999999999</v>
      </c>
      <c r="AC30">
        <v>27</v>
      </c>
      <c r="AD30">
        <v>108.247</v>
      </c>
      <c r="AE30">
        <v>27</v>
      </c>
      <c r="AF30">
        <v>45.49</v>
      </c>
      <c r="AG30">
        <v>27</v>
      </c>
      <c r="AH30">
        <v>93.546999999999997</v>
      </c>
      <c r="AI30">
        <v>27</v>
      </c>
      <c r="AJ30">
        <v>85.71</v>
      </c>
      <c r="AK30">
        <v>27</v>
      </c>
      <c r="AL30">
        <v>49.558999999999997</v>
      </c>
      <c r="AM30">
        <v>27</v>
      </c>
      <c r="AN30">
        <v>63.283000000000001</v>
      </c>
      <c r="AO30">
        <v>27</v>
      </c>
      <c r="AP30">
        <v>10.95</v>
      </c>
      <c r="AQ30">
        <v>27</v>
      </c>
      <c r="AR30">
        <v>75.83</v>
      </c>
      <c r="AS30">
        <v>27</v>
      </c>
      <c r="AT30">
        <v>77.146000000000001</v>
      </c>
      <c r="AU30">
        <v>27</v>
      </c>
      <c r="AV30">
        <v>29.143899999999999</v>
      </c>
      <c r="AW30">
        <v>27</v>
      </c>
      <c r="AX30">
        <v>22.491</v>
      </c>
      <c r="AY30">
        <v>27</v>
      </c>
      <c r="AZ30">
        <v>43.152000000000001</v>
      </c>
      <c r="BA30">
        <v>27</v>
      </c>
      <c r="BB30">
        <v>4.2670000000000003</v>
      </c>
      <c r="BC30">
        <v>27</v>
      </c>
      <c r="BD30">
        <v>41.076000000000001</v>
      </c>
      <c r="BE30">
        <v>27</v>
      </c>
      <c r="BF30">
        <v>38.698</v>
      </c>
      <c r="BG30">
        <v>27</v>
      </c>
      <c r="BH30">
        <v>60.445700000000002</v>
      </c>
      <c r="BI30">
        <v>27</v>
      </c>
      <c r="BJ30">
        <v>207.47</v>
      </c>
      <c r="BK30">
        <v>27</v>
      </c>
      <c r="BL30">
        <v>87.162999999999997</v>
      </c>
      <c r="BM30">
        <v>27</v>
      </c>
      <c r="BN30">
        <v>33.084000000000003</v>
      </c>
      <c r="BO30">
        <v>27</v>
      </c>
      <c r="BP30">
        <v>84.443399999999997</v>
      </c>
      <c r="BQ30">
        <v>27</v>
      </c>
      <c r="BR30">
        <v>4.3289999999999997</v>
      </c>
      <c r="BS30">
        <v>27</v>
      </c>
      <c r="BT30">
        <v>87.217299999999994</v>
      </c>
      <c r="BU30">
        <v>27</v>
      </c>
      <c r="BV30">
        <v>35.131999999999998</v>
      </c>
      <c r="BW30">
        <v>27</v>
      </c>
      <c r="BX30">
        <v>38.183999999999997</v>
      </c>
      <c r="BY30">
        <v>27</v>
      </c>
      <c r="BZ30">
        <v>66.48</v>
      </c>
      <c r="CA30">
        <v>27</v>
      </c>
      <c r="CB30">
        <v>75.183000000000007</v>
      </c>
      <c r="CC30">
        <v>27</v>
      </c>
      <c r="CD30">
        <v>45.026000000000003</v>
      </c>
      <c r="CE30">
        <v>27</v>
      </c>
      <c r="CF30">
        <v>111.43</v>
      </c>
      <c r="CG30">
        <v>27</v>
      </c>
      <c r="CH30">
        <v>8.5350000000000001</v>
      </c>
      <c r="CI30">
        <v>27</v>
      </c>
      <c r="CJ30">
        <v>77.407499999999999</v>
      </c>
      <c r="CK30">
        <v>27</v>
      </c>
      <c r="CL30">
        <v>0</v>
      </c>
      <c r="CM30">
        <v>27</v>
      </c>
      <c r="CN30">
        <v>93.311999999999998</v>
      </c>
      <c r="CO30">
        <v>27</v>
      </c>
      <c r="CP30">
        <v>84.2</v>
      </c>
      <c r="CQ30">
        <v>27</v>
      </c>
      <c r="CR30">
        <v>44.225999999999999</v>
      </c>
      <c r="CS30">
        <v>27</v>
      </c>
      <c r="CT30">
        <v>53.773400000000002</v>
      </c>
      <c r="CU30">
        <v>27</v>
      </c>
      <c r="CV30">
        <v>75.116</v>
      </c>
      <c r="CW30">
        <v>27</v>
      </c>
      <c r="CX30">
        <v>3.1699999999999999E-2</v>
      </c>
      <c r="CY30">
        <v>27</v>
      </c>
      <c r="CZ30">
        <v>61.792299999999997</v>
      </c>
      <c r="DA30">
        <v>27</v>
      </c>
      <c r="DB30">
        <v>76.936999999999998</v>
      </c>
      <c r="DC30">
        <v>27</v>
      </c>
      <c r="DD30">
        <v>40.426000000000002</v>
      </c>
      <c r="DE30">
        <v>27</v>
      </c>
      <c r="DF30">
        <v>70.283299999999997</v>
      </c>
      <c r="DG30">
        <v>27</v>
      </c>
      <c r="DH30">
        <v>38.198</v>
      </c>
      <c r="DI30">
        <v>27</v>
      </c>
      <c r="DJ30">
        <v>2.1000000000000001E-2</v>
      </c>
      <c r="DK30">
        <v>27</v>
      </c>
      <c r="DL30">
        <v>115.407</v>
      </c>
      <c r="DM30">
        <v>27</v>
      </c>
      <c r="DN30">
        <v>240.089</v>
      </c>
      <c r="DO30">
        <v>27</v>
      </c>
      <c r="DP30">
        <v>47.426000000000002</v>
      </c>
      <c r="DQ30">
        <v>27</v>
      </c>
      <c r="DR30">
        <v>6.0999999999999999E-2</v>
      </c>
      <c r="DS30">
        <v>27</v>
      </c>
      <c r="DT30">
        <v>79.7714</v>
      </c>
      <c r="DU30">
        <v>27</v>
      </c>
      <c r="DV30">
        <v>26.513999999999999</v>
      </c>
      <c r="DW30">
        <v>27</v>
      </c>
      <c r="DX30">
        <v>89.546000000000006</v>
      </c>
      <c r="DY30">
        <v>27</v>
      </c>
      <c r="DZ30">
        <v>161.721</v>
      </c>
      <c r="EA30">
        <v>27</v>
      </c>
      <c r="EB30">
        <v>72.396000000000001</v>
      </c>
      <c r="EC30">
        <v>27</v>
      </c>
      <c r="ED30">
        <v>79.337999999999994</v>
      </c>
      <c r="EE30">
        <v>27</v>
      </c>
      <c r="EF30">
        <v>49.048999999999999</v>
      </c>
      <c r="EG30">
        <v>27</v>
      </c>
      <c r="EH30">
        <v>18.434000000000001</v>
      </c>
      <c r="EI30">
        <v>27</v>
      </c>
      <c r="EJ30">
        <v>82.8249</v>
      </c>
      <c r="EK30">
        <v>27</v>
      </c>
      <c r="EL30">
        <v>17.617000000000001</v>
      </c>
      <c r="EM30">
        <v>27</v>
      </c>
      <c r="EN30">
        <v>113.901</v>
      </c>
      <c r="EO30">
        <v>27</v>
      </c>
      <c r="EP30">
        <v>145.435</v>
      </c>
      <c r="EQ30">
        <v>27</v>
      </c>
      <c r="ER30">
        <v>42.604999999999997</v>
      </c>
      <c r="ES30">
        <v>27</v>
      </c>
      <c r="ET30">
        <v>45.618000000000002</v>
      </c>
      <c r="EU30">
        <v>27</v>
      </c>
      <c r="EV30">
        <v>51.661999999999999</v>
      </c>
    </row>
    <row r="31" spans="1:152" x14ac:dyDescent="0.65">
      <c r="A31">
        <v>28</v>
      </c>
      <c r="B31">
        <v>109.05</v>
      </c>
      <c r="C31">
        <v>28</v>
      </c>
      <c r="D31">
        <v>73.921999999999997</v>
      </c>
      <c r="E31">
        <v>28</v>
      </c>
      <c r="F31">
        <v>10.909000000000001</v>
      </c>
      <c r="G31">
        <v>28</v>
      </c>
      <c r="H31">
        <v>39.481000000000002</v>
      </c>
      <c r="I31">
        <v>28</v>
      </c>
      <c r="J31">
        <v>96.472999999999999</v>
      </c>
      <c r="K31">
        <v>28</v>
      </c>
      <c r="L31">
        <v>52.546700000000001</v>
      </c>
      <c r="M31">
        <v>28</v>
      </c>
      <c r="N31">
        <v>52.305</v>
      </c>
      <c r="O31">
        <v>28</v>
      </c>
      <c r="P31">
        <v>53.25</v>
      </c>
      <c r="Q31">
        <v>28</v>
      </c>
      <c r="R31">
        <v>35.518999999999998</v>
      </c>
      <c r="S31">
        <v>28</v>
      </c>
      <c r="T31">
        <v>35.910899999999998</v>
      </c>
      <c r="U31">
        <v>28</v>
      </c>
      <c r="V31">
        <v>82.355000000000004</v>
      </c>
      <c r="W31">
        <v>28</v>
      </c>
      <c r="X31">
        <v>35.292000000000002</v>
      </c>
      <c r="Y31">
        <v>28</v>
      </c>
      <c r="Z31">
        <v>0</v>
      </c>
      <c r="AA31">
        <v>28</v>
      </c>
      <c r="AB31">
        <v>104.146</v>
      </c>
      <c r="AC31">
        <v>28</v>
      </c>
      <c r="AD31">
        <v>129.19</v>
      </c>
      <c r="AE31">
        <v>28</v>
      </c>
      <c r="AF31">
        <v>53.356000000000002</v>
      </c>
      <c r="AG31">
        <v>28</v>
      </c>
      <c r="AH31">
        <v>62.081000000000003</v>
      </c>
      <c r="AI31">
        <v>28</v>
      </c>
      <c r="AJ31">
        <v>81.349999999999994</v>
      </c>
      <c r="AK31">
        <v>28</v>
      </c>
      <c r="AL31">
        <v>40.000999999999998</v>
      </c>
      <c r="AM31">
        <v>28</v>
      </c>
      <c r="AN31">
        <v>78.7</v>
      </c>
      <c r="AO31">
        <v>28</v>
      </c>
      <c r="AP31">
        <v>5.95</v>
      </c>
      <c r="AQ31">
        <v>28</v>
      </c>
      <c r="AR31">
        <v>78.83</v>
      </c>
      <c r="AS31">
        <v>28</v>
      </c>
      <c r="AT31">
        <v>91.010999999999996</v>
      </c>
      <c r="AU31">
        <v>28</v>
      </c>
      <c r="AV31">
        <v>33.094999999999999</v>
      </c>
      <c r="AW31">
        <v>28</v>
      </c>
      <c r="AX31">
        <v>8.9019999999999992</v>
      </c>
      <c r="AY31">
        <v>28</v>
      </c>
      <c r="AZ31">
        <v>45.96</v>
      </c>
      <c r="BA31">
        <v>28</v>
      </c>
      <c r="BB31">
        <v>5.3760000000000003</v>
      </c>
      <c r="BC31">
        <v>28</v>
      </c>
      <c r="BD31">
        <v>41.479900000000001</v>
      </c>
      <c r="BE31">
        <v>28</v>
      </c>
      <c r="BF31">
        <v>27.643999999999998</v>
      </c>
      <c r="BG31">
        <v>28</v>
      </c>
      <c r="BH31">
        <v>67.302899999999994</v>
      </c>
      <c r="BI31">
        <v>28</v>
      </c>
      <c r="BJ31">
        <v>179.923</v>
      </c>
      <c r="BK31">
        <v>28</v>
      </c>
      <c r="BL31">
        <v>79.927000000000007</v>
      </c>
      <c r="BM31">
        <v>28</v>
      </c>
      <c r="BN31">
        <v>15.394</v>
      </c>
      <c r="BO31">
        <v>28</v>
      </c>
      <c r="BP31">
        <v>93.531800000000004</v>
      </c>
      <c r="BQ31">
        <v>28</v>
      </c>
      <c r="BR31">
        <v>4.8310000000000004</v>
      </c>
      <c r="BS31">
        <v>28</v>
      </c>
      <c r="BT31">
        <v>90.326800000000006</v>
      </c>
      <c r="BU31">
        <v>28</v>
      </c>
      <c r="BV31">
        <v>31.763999999999999</v>
      </c>
      <c r="BW31">
        <v>28</v>
      </c>
      <c r="BX31">
        <v>37.378</v>
      </c>
      <c r="BY31">
        <v>28</v>
      </c>
      <c r="BZ31">
        <v>59.561999999999998</v>
      </c>
      <c r="CA31">
        <v>28</v>
      </c>
      <c r="CB31">
        <v>81.986999999999995</v>
      </c>
      <c r="CC31">
        <v>28</v>
      </c>
      <c r="CD31">
        <v>33.634</v>
      </c>
      <c r="CE31">
        <v>28</v>
      </c>
      <c r="CF31">
        <v>118.303</v>
      </c>
      <c r="CG31">
        <v>28</v>
      </c>
      <c r="CH31">
        <v>9.0540000000000003</v>
      </c>
      <c r="CI31">
        <v>28</v>
      </c>
      <c r="CJ31">
        <v>75.933800000000005</v>
      </c>
      <c r="CK31">
        <v>28</v>
      </c>
      <c r="CL31">
        <v>0</v>
      </c>
      <c r="CM31">
        <v>28</v>
      </c>
      <c r="CN31">
        <v>89.539000000000001</v>
      </c>
      <c r="CO31">
        <v>28</v>
      </c>
      <c r="CP31">
        <v>60.225000000000001</v>
      </c>
      <c r="CQ31">
        <v>28</v>
      </c>
      <c r="CR31">
        <v>46.948</v>
      </c>
      <c r="CS31">
        <v>28</v>
      </c>
      <c r="CT31">
        <v>35.181600000000003</v>
      </c>
      <c r="CU31">
        <v>28</v>
      </c>
      <c r="CV31">
        <v>85.930999999999997</v>
      </c>
      <c r="CW31">
        <v>28</v>
      </c>
      <c r="CX31">
        <v>0</v>
      </c>
      <c r="CY31">
        <v>28</v>
      </c>
      <c r="CZ31">
        <v>69.147300000000001</v>
      </c>
      <c r="DA31">
        <v>28</v>
      </c>
      <c r="DB31">
        <v>50.241</v>
      </c>
      <c r="DC31">
        <v>28</v>
      </c>
      <c r="DD31">
        <v>50.476999999999997</v>
      </c>
      <c r="DE31">
        <v>28</v>
      </c>
      <c r="DF31">
        <v>68.283500000000004</v>
      </c>
      <c r="DG31">
        <v>28</v>
      </c>
      <c r="DH31">
        <v>46.024000000000001</v>
      </c>
      <c r="DI31">
        <v>28</v>
      </c>
      <c r="DJ31">
        <v>0</v>
      </c>
      <c r="DK31">
        <v>28</v>
      </c>
      <c r="DL31">
        <v>105.63500000000001</v>
      </c>
      <c r="DM31">
        <v>28</v>
      </c>
      <c r="DN31">
        <v>240.95400000000001</v>
      </c>
      <c r="DO31">
        <v>28</v>
      </c>
      <c r="DP31">
        <v>47.585000000000001</v>
      </c>
      <c r="DQ31">
        <v>28</v>
      </c>
      <c r="DR31">
        <v>0</v>
      </c>
      <c r="DS31">
        <v>28</v>
      </c>
      <c r="DT31">
        <v>86.098299999999995</v>
      </c>
      <c r="DU31">
        <v>28</v>
      </c>
      <c r="DV31">
        <v>13.933</v>
      </c>
      <c r="DW31">
        <v>28</v>
      </c>
      <c r="DX31">
        <v>93.483999999999995</v>
      </c>
      <c r="DY31">
        <v>28</v>
      </c>
      <c r="DZ31">
        <v>147.239</v>
      </c>
      <c r="EA31">
        <v>28</v>
      </c>
      <c r="EB31">
        <v>83.849000000000004</v>
      </c>
      <c r="EC31">
        <v>28</v>
      </c>
      <c r="ED31">
        <v>84.826999999999998</v>
      </c>
      <c r="EE31">
        <v>28</v>
      </c>
      <c r="EF31">
        <v>49.48</v>
      </c>
      <c r="EG31">
        <v>28</v>
      </c>
      <c r="EH31">
        <v>15.367000000000001</v>
      </c>
      <c r="EI31">
        <v>28</v>
      </c>
      <c r="EJ31">
        <v>86.768699999999995</v>
      </c>
      <c r="EK31">
        <v>28</v>
      </c>
      <c r="EL31">
        <v>6.258</v>
      </c>
      <c r="EM31">
        <v>28</v>
      </c>
      <c r="EN31">
        <v>119.9641</v>
      </c>
      <c r="EO31">
        <v>28</v>
      </c>
      <c r="EP31">
        <v>146.93</v>
      </c>
      <c r="EQ31">
        <v>28</v>
      </c>
      <c r="ER31">
        <v>37.945900000000002</v>
      </c>
      <c r="ES31">
        <v>28</v>
      </c>
      <c r="ET31">
        <v>20.637</v>
      </c>
      <c r="EU31">
        <v>28</v>
      </c>
      <c r="EV31">
        <v>58.997999999999998</v>
      </c>
    </row>
    <row r="32" spans="1:152" x14ac:dyDescent="0.65">
      <c r="A32">
        <v>29</v>
      </c>
      <c r="B32">
        <v>126.164</v>
      </c>
      <c r="C32">
        <v>29</v>
      </c>
      <c r="D32">
        <v>68.632999999999996</v>
      </c>
      <c r="E32">
        <v>29</v>
      </c>
      <c r="F32">
        <v>3.4849999999999999</v>
      </c>
      <c r="G32">
        <v>29</v>
      </c>
      <c r="H32">
        <v>46.625</v>
      </c>
      <c r="I32">
        <v>29</v>
      </c>
      <c r="J32">
        <v>78.450999999999993</v>
      </c>
      <c r="K32">
        <v>29</v>
      </c>
      <c r="L32">
        <v>49.827100000000002</v>
      </c>
      <c r="M32">
        <v>29</v>
      </c>
      <c r="N32">
        <v>47.722000000000001</v>
      </c>
      <c r="O32">
        <v>29</v>
      </c>
      <c r="P32">
        <v>47.302</v>
      </c>
      <c r="Q32">
        <v>29</v>
      </c>
      <c r="R32">
        <v>34.753999999999998</v>
      </c>
      <c r="S32">
        <v>29</v>
      </c>
      <c r="T32">
        <v>40.462400000000002</v>
      </c>
      <c r="U32">
        <v>29</v>
      </c>
      <c r="V32">
        <v>58.451000000000001</v>
      </c>
      <c r="W32">
        <v>29</v>
      </c>
      <c r="X32">
        <v>43.372999999999998</v>
      </c>
      <c r="Y32">
        <v>29</v>
      </c>
      <c r="Z32">
        <v>0</v>
      </c>
      <c r="AA32">
        <v>29</v>
      </c>
      <c r="AB32">
        <v>103.134</v>
      </c>
      <c r="AC32">
        <v>29</v>
      </c>
      <c r="AD32">
        <v>125.443</v>
      </c>
      <c r="AE32">
        <v>29</v>
      </c>
      <c r="AF32">
        <v>62.936999999999998</v>
      </c>
      <c r="AG32">
        <v>29</v>
      </c>
      <c r="AH32">
        <v>45.536000000000001</v>
      </c>
      <c r="AI32">
        <v>29</v>
      </c>
      <c r="AJ32">
        <v>74.23</v>
      </c>
      <c r="AK32">
        <v>29</v>
      </c>
      <c r="AL32">
        <v>22.085000000000001</v>
      </c>
      <c r="AM32">
        <v>29</v>
      </c>
      <c r="AN32">
        <v>91.462000000000003</v>
      </c>
      <c r="AO32">
        <v>29</v>
      </c>
      <c r="AP32">
        <v>2.17</v>
      </c>
      <c r="AQ32">
        <v>29</v>
      </c>
      <c r="AR32">
        <v>78.78</v>
      </c>
      <c r="AS32">
        <v>29</v>
      </c>
      <c r="AT32">
        <v>101.85599999999999</v>
      </c>
      <c r="AU32">
        <v>29</v>
      </c>
      <c r="AV32">
        <v>35.968000000000004</v>
      </c>
      <c r="AW32">
        <v>29</v>
      </c>
      <c r="AX32">
        <v>3.915</v>
      </c>
      <c r="AY32">
        <v>29</v>
      </c>
      <c r="AZ32">
        <v>51.762</v>
      </c>
      <c r="BA32">
        <v>29</v>
      </c>
      <c r="BB32">
        <v>6.258</v>
      </c>
      <c r="BC32">
        <v>29</v>
      </c>
      <c r="BD32">
        <v>44.457700000000003</v>
      </c>
      <c r="BE32">
        <v>29</v>
      </c>
      <c r="BF32">
        <v>15.712999999999999</v>
      </c>
      <c r="BG32">
        <v>29</v>
      </c>
      <c r="BH32">
        <v>71.952799999999996</v>
      </c>
      <c r="BI32">
        <v>29</v>
      </c>
      <c r="BJ32">
        <v>134.114</v>
      </c>
      <c r="BK32">
        <v>29</v>
      </c>
      <c r="BL32">
        <v>74.117000000000004</v>
      </c>
      <c r="BM32">
        <v>29</v>
      </c>
      <c r="BN32">
        <v>5.1509999999999998</v>
      </c>
      <c r="BO32">
        <v>29</v>
      </c>
      <c r="BP32">
        <v>97.987300000000005</v>
      </c>
      <c r="BQ32">
        <v>29</v>
      </c>
      <c r="BR32">
        <v>3.4209999999999998</v>
      </c>
      <c r="BS32">
        <v>29</v>
      </c>
      <c r="BT32">
        <v>88.729699999999994</v>
      </c>
      <c r="BU32">
        <v>29</v>
      </c>
      <c r="BV32">
        <v>21.207000000000001</v>
      </c>
      <c r="BW32">
        <v>29</v>
      </c>
      <c r="BX32">
        <v>40.488999999999997</v>
      </c>
      <c r="BY32">
        <v>29</v>
      </c>
      <c r="BZ32">
        <v>39.247999999999998</v>
      </c>
      <c r="CA32">
        <v>29</v>
      </c>
      <c r="CB32">
        <v>87.826999999999998</v>
      </c>
      <c r="CC32">
        <v>29</v>
      </c>
      <c r="CD32">
        <v>23.72</v>
      </c>
      <c r="CE32">
        <v>29</v>
      </c>
      <c r="CF32">
        <v>119.79600000000001</v>
      </c>
      <c r="CG32">
        <v>29</v>
      </c>
      <c r="CH32">
        <v>8.859</v>
      </c>
      <c r="CI32">
        <v>29</v>
      </c>
      <c r="CJ32">
        <v>72.784099999999995</v>
      </c>
      <c r="CK32">
        <v>29</v>
      </c>
      <c r="CL32">
        <v>0</v>
      </c>
      <c r="CM32">
        <v>29</v>
      </c>
      <c r="CN32">
        <v>84.727000000000004</v>
      </c>
      <c r="CO32">
        <v>29</v>
      </c>
      <c r="CP32">
        <v>35.600999999999999</v>
      </c>
      <c r="CQ32">
        <v>29</v>
      </c>
      <c r="CR32">
        <v>49.624000000000002</v>
      </c>
      <c r="CS32">
        <v>29</v>
      </c>
      <c r="CT32">
        <v>17.989100000000001</v>
      </c>
      <c r="CU32">
        <v>29</v>
      </c>
      <c r="CV32">
        <v>91.454999999999998</v>
      </c>
      <c r="CW32">
        <v>29</v>
      </c>
      <c r="CX32">
        <v>0</v>
      </c>
      <c r="CY32">
        <v>29</v>
      </c>
      <c r="CZ32">
        <v>73.897800000000004</v>
      </c>
      <c r="DA32">
        <v>29</v>
      </c>
      <c r="DB32">
        <v>28.571000000000002</v>
      </c>
      <c r="DC32">
        <v>29</v>
      </c>
      <c r="DD32">
        <v>59.518999999999998</v>
      </c>
      <c r="DE32">
        <v>29</v>
      </c>
      <c r="DF32">
        <v>59.4512</v>
      </c>
      <c r="DG32">
        <v>29</v>
      </c>
      <c r="DH32">
        <v>54.046999999999997</v>
      </c>
      <c r="DI32">
        <v>29</v>
      </c>
      <c r="DJ32">
        <v>0</v>
      </c>
      <c r="DK32">
        <v>29</v>
      </c>
      <c r="DL32">
        <v>100.20399999999999</v>
      </c>
      <c r="DM32">
        <v>29</v>
      </c>
      <c r="DN32">
        <v>240.89500000000001</v>
      </c>
      <c r="DO32">
        <v>29</v>
      </c>
      <c r="DP32">
        <v>50.057000000000002</v>
      </c>
      <c r="DQ32">
        <v>29</v>
      </c>
      <c r="DR32">
        <v>0</v>
      </c>
      <c r="DS32">
        <v>29</v>
      </c>
      <c r="DT32">
        <v>84.833299999999994</v>
      </c>
      <c r="DU32">
        <v>29</v>
      </c>
      <c r="DV32">
        <v>4.5019999999999998</v>
      </c>
      <c r="DW32">
        <v>29</v>
      </c>
      <c r="DX32">
        <v>95.673000000000002</v>
      </c>
      <c r="DY32">
        <v>29</v>
      </c>
      <c r="DZ32">
        <v>116.896</v>
      </c>
      <c r="EA32">
        <v>29</v>
      </c>
      <c r="EB32">
        <v>96.108000000000004</v>
      </c>
      <c r="EC32">
        <v>29</v>
      </c>
      <c r="ED32">
        <v>97.177999999999997</v>
      </c>
      <c r="EE32">
        <v>29</v>
      </c>
      <c r="EF32">
        <v>49.54</v>
      </c>
      <c r="EG32">
        <v>29</v>
      </c>
      <c r="EH32">
        <v>13.170999999999999</v>
      </c>
      <c r="EI32">
        <v>29</v>
      </c>
      <c r="EJ32">
        <v>87.136300000000006</v>
      </c>
      <c r="EK32">
        <v>29</v>
      </c>
      <c r="EL32">
        <v>1.5640000000000001</v>
      </c>
      <c r="EM32">
        <v>29</v>
      </c>
      <c r="EN32">
        <v>116.4165</v>
      </c>
      <c r="EO32">
        <v>29</v>
      </c>
      <c r="EP32">
        <v>119.874</v>
      </c>
      <c r="EQ32">
        <v>29</v>
      </c>
      <c r="ER32">
        <v>35.598999999999997</v>
      </c>
      <c r="ES32">
        <v>29</v>
      </c>
      <c r="ET32">
        <v>9.8409999999999993</v>
      </c>
      <c r="EU32">
        <v>29</v>
      </c>
      <c r="EV32">
        <v>65.444999999999993</v>
      </c>
    </row>
    <row r="33" spans="1:152" x14ac:dyDescent="0.65">
      <c r="A33">
        <v>30</v>
      </c>
      <c r="B33">
        <v>136.90799999999999</v>
      </c>
      <c r="C33">
        <v>30</v>
      </c>
      <c r="D33">
        <v>62.948999999999998</v>
      </c>
      <c r="E33">
        <v>30</v>
      </c>
      <c r="F33">
        <v>0.63300000000000001</v>
      </c>
      <c r="G33">
        <v>30</v>
      </c>
      <c r="H33">
        <v>59.783000000000001</v>
      </c>
      <c r="I33">
        <v>30</v>
      </c>
      <c r="J33">
        <v>82.271000000000001</v>
      </c>
      <c r="K33">
        <v>30</v>
      </c>
      <c r="L33">
        <v>48.327500000000001</v>
      </c>
      <c r="M33">
        <v>30</v>
      </c>
      <c r="N33">
        <v>44.533000000000001</v>
      </c>
      <c r="O33">
        <v>30</v>
      </c>
      <c r="P33">
        <v>47.15</v>
      </c>
      <c r="Q33">
        <v>30</v>
      </c>
      <c r="R33">
        <v>48.947000000000003</v>
      </c>
      <c r="S33">
        <v>30</v>
      </c>
      <c r="T33">
        <v>46.393300000000004</v>
      </c>
      <c r="U33">
        <v>30</v>
      </c>
      <c r="V33">
        <v>37.332000000000001</v>
      </c>
      <c r="W33">
        <v>30</v>
      </c>
      <c r="X33">
        <v>54.177</v>
      </c>
      <c r="Y33">
        <v>30</v>
      </c>
      <c r="Z33">
        <v>0</v>
      </c>
      <c r="AA33">
        <v>30</v>
      </c>
      <c r="AB33">
        <v>98.144999999999996</v>
      </c>
      <c r="AC33">
        <v>30</v>
      </c>
      <c r="AD33">
        <v>93.123999999999995</v>
      </c>
      <c r="AE33">
        <v>30</v>
      </c>
      <c r="AF33">
        <v>71.391999999999996</v>
      </c>
      <c r="AG33">
        <v>30</v>
      </c>
      <c r="AH33">
        <v>41.213000000000001</v>
      </c>
      <c r="AI33">
        <v>30</v>
      </c>
      <c r="AJ33">
        <v>65.097999999999999</v>
      </c>
      <c r="AK33">
        <v>30</v>
      </c>
      <c r="AL33">
        <v>6.7249999999999996</v>
      </c>
      <c r="AM33">
        <v>30</v>
      </c>
      <c r="AN33">
        <v>100.95699999999999</v>
      </c>
      <c r="AO33">
        <v>30</v>
      </c>
      <c r="AP33">
        <v>0.39</v>
      </c>
      <c r="AQ33">
        <v>30</v>
      </c>
      <c r="AR33">
        <v>75.56</v>
      </c>
      <c r="AS33">
        <v>30</v>
      </c>
      <c r="AT33">
        <v>100.202</v>
      </c>
      <c r="AU33">
        <v>30</v>
      </c>
      <c r="AV33">
        <v>43.039700000000003</v>
      </c>
      <c r="AW33">
        <v>30</v>
      </c>
      <c r="AX33">
        <v>2.0619999999999998</v>
      </c>
      <c r="AY33">
        <v>30</v>
      </c>
      <c r="AZ33">
        <v>56.457000000000001</v>
      </c>
      <c r="BA33">
        <v>30</v>
      </c>
      <c r="BB33">
        <v>5.782</v>
      </c>
      <c r="BC33">
        <v>30</v>
      </c>
      <c r="BD33">
        <v>49.579599999999999</v>
      </c>
      <c r="BE33">
        <v>30</v>
      </c>
      <c r="BF33">
        <v>6.0549999999999997</v>
      </c>
      <c r="BG33">
        <v>30</v>
      </c>
      <c r="BH33">
        <v>75.5505</v>
      </c>
      <c r="BI33">
        <v>30</v>
      </c>
      <c r="BJ33">
        <v>84.736999999999995</v>
      </c>
      <c r="BK33">
        <v>30</v>
      </c>
      <c r="BL33">
        <v>81.037000000000006</v>
      </c>
      <c r="BM33">
        <v>30</v>
      </c>
      <c r="BN33">
        <v>0.76200000000000001</v>
      </c>
      <c r="BO33">
        <v>30</v>
      </c>
      <c r="BP33">
        <v>97.962999999999994</v>
      </c>
      <c r="BQ33">
        <v>30</v>
      </c>
      <c r="BR33">
        <v>2.1360000000000001</v>
      </c>
      <c r="BS33">
        <v>30</v>
      </c>
      <c r="BT33">
        <v>87.1126</v>
      </c>
      <c r="BU33">
        <v>30</v>
      </c>
      <c r="BV33">
        <v>10.332000000000001</v>
      </c>
      <c r="BW33">
        <v>30</v>
      </c>
      <c r="BX33">
        <v>47.713999999999999</v>
      </c>
      <c r="BY33">
        <v>30</v>
      </c>
      <c r="BZ33">
        <v>21.204000000000001</v>
      </c>
      <c r="CA33">
        <v>30</v>
      </c>
      <c r="CB33">
        <v>91.734999999999999</v>
      </c>
      <c r="CC33">
        <v>30</v>
      </c>
      <c r="CD33">
        <v>15.183</v>
      </c>
      <c r="CE33">
        <v>30</v>
      </c>
      <c r="CF33">
        <v>110.01900000000001</v>
      </c>
      <c r="CG33">
        <v>30</v>
      </c>
      <c r="CH33">
        <v>7.258</v>
      </c>
      <c r="CI33">
        <v>30</v>
      </c>
      <c r="CJ33">
        <v>71.373500000000007</v>
      </c>
      <c r="CK33">
        <v>30</v>
      </c>
      <c r="CL33">
        <v>0.6502</v>
      </c>
      <c r="CM33">
        <v>30</v>
      </c>
      <c r="CN33">
        <v>80.308999999999997</v>
      </c>
      <c r="CO33">
        <v>30</v>
      </c>
      <c r="CP33">
        <v>19.954000000000001</v>
      </c>
      <c r="CQ33">
        <v>30</v>
      </c>
      <c r="CR33">
        <v>55.402999999999999</v>
      </c>
      <c r="CS33">
        <v>30</v>
      </c>
      <c r="CT33">
        <v>8.2576000000000001</v>
      </c>
      <c r="CU33">
        <v>30</v>
      </c>
      <c r="CV33">
        <v>92.338999999999999</v>
      </c>
      <c r="CW33">
        <v>30</v>
      </c>
      <c r="CX33">
        <v>0</v>
      </c>
      <c r="CY33">
        <v>30</v>
      </c>
      <c r="CZ33">
        <v>66.765299999999996</v>
      </c>
      <c r="DA33">
        <v>30</v>
      </c>
      <c r="DB33">
        <v>12.832000000000001</v>
      </c>
      <c r="DC33">
        <v>30</v>
      </c>
      <c r="DD33">
        <v>68.954999999999998</v>
      </c>
      <c r="DE33">
        <v>30</v>
      </c>
      <c r="DF33">
        <v>43.691200000000002</v>
      </c>
      <c r="DG33">
        <v>30</v>
      </c>
      <c r="DH33">
        <v>61.106999999999999</v>
      </c>
      <c r="DI33">
        <v>30</v>
      </c>
      <c r="DJ33">
        <v>0</v>
      </c>
      <c r="DK33">
        <v>30</v>
      </c>
      <c r="DL33">
        <v>98.397999999999996</v>
      </c>
      <c r="DM33">
        <v>30</v>
      </c>
      <c r="DN33">
        <v>218.053</v>
      </c>
      <c r="DO33">
        <v>30</v>
      </c>
      <c r="DP33">
        <v>50.104999999999997</v>
      </c>
      <c r="DQ33">
        <v>30</v>
      </c>
      <c r="DR33">
        <v>0</v>
      </c>
      <c r="DS33">
        <v>30</v>
      </c>
      <c r="DT33">
        <v>80.9876</v>
      </c>
      <c r="DU33">
        <v>30</v>
      </c>
      <c r="DV33">
        <v>0.876</v>
      </c>
      <c r="DW33">
        <v>30</v>
      </c>
      <c r="DX33">
        <v>107.73</v>
      </c>
      <c r="DY33">
        <v>30</v>
      </c>
      <c r="DZ33">
        <v>82.408000000000001</v>
      </c>
      <c r="EA33">
        <v>30</v>
      </c>
      <c r="EB33">
        <v>105.325</v>
      </c>
      <c r="EC33">
        <v>30</v>
      </c>
      <c r="ED33">
        <v>101.66</v>
      </c>
      <c r="EE33">
        <v>30</v>
      </c>
      <c r="EF33">
        <v>52.451999999999998</v>
      </c>
      <c r="EG33">
        <v>30</v>
      </c>
      <c r="EH33">
        <v>11.26</v>
      </c>
      <c r="EI33">
        <v>30</v>
      </c>
      <c r="EJ33">
        <v>80.047399999999996</v>
      </c>
      <c r="EK33">
        <v>30</v>
      </c>
      <c r="EL33">
        <v>0.308</v>
      </c>
      <c r="EM33">
        <v>30</v>
      </c>
      <c r="EN33">
        <v>110.91670000000001</v>
      </c>
      <c r="EO33">
        <v>30</v>
      </c>
      <c r="EP33">
        <v>76.489000000000004</v>
      </c>
      <c r="EQ33">
        <v>30</v>
      </c>
      <c r="ER33">
        <v>35.1813</v>
      </c>
      <c r="ES33">
        <v>30</v>
      </c>
      <c r="ET33">
        <v>6.3049999999999997</v>
      </c>
      <c r="EU33">
        <v>30</v>
      </c>
      <c r="EV33">
        <v>70.515000000000001</v>
      </c>
    </row>
    <row r="34" spans="1:152" x14ac:dyDescent="0.65">
      <c r="A34">
        <v>31</v>
      </c>
      <c r="B34">
        <v>137.21899999999999</v>
      </c>
      <c r="C34">
        <v>31</v>
      </c>
      <c r="D34">
        <v>53.353999999999999</v>
      </c>
      <c r="E34">
        <v>31</v>
      </c>
      <c r="F34">
        <v>0</v>
      </c>
      <c r="G34">
        <v>31</v>
      </c>
      <c r="H34">
        <v>75.834000000000003</v>
      </c>
      <c r="I34">
        <v>31</v>
      </c>
      <c r="J34">
        <v>97.867000000000004</v>
      </c>
      <c r="K34">
        <v>31</v>
      </c>
      <c r="L34">
        <v>50.488</v>
      </c>
      <c r="M34">
        <v>31</v>
      </c>
      <c r="N34">
        <v>49.308</v>
      </c>
      <c r="O34">
        <v>31</v>
      </c>
      <c r="P34">
        <v>52.482999999999997</v>
      </c>
      <c r="Q34">
        <v>31</v>
      </c>
      <c r="R34">
        <v>62.28</v>
      </c>
      <c r="S34">
        <v>31</v>
      </c>
      <c r="T34">
        <v>51.882199999999997</v>
      </c>
      <c r="U34">
        <v>31</v>
      </c>
      <c r="V34">
        <v>22.768000000000001</v>
      </c>
      <c r="W34">
        <v>31</v>
      </c>
      <c r="X34">
        <v>65.396000000000001</v>
      </c>
      <c r="Y34">
        <v>31</v>
      </c>
      <c r="Z34">
        <v>0</v>
      </c>
      <c r="AA34">
        <v>31</v>
      </c>
      <c r="AB34">
        <v>87.179000000000002</v>
      </c>
      <c r="AC34">
        <v>31</v>
      </c>
      <c r="AD34">
        <v>53.78</v>
      </c>
      <c r="AE34">
        <v>31</v>
      </c>
      <c r="AF34">
        <v>80.828999999999994</v>
      </c>
      <c r="AG34">
        <v>31</v>
      </c>
      <c r="AH34">
        <v>52.366999999999997</v>
      </c>
      <c r="AI34">
        <v>31</v>
      </c>
      <c r="AJ34">
        <v>57.585000000000001</v>
      </c>
      <c r="AK34">
        <v>31</v>
      </c>
      <c r="AL34">
        <v>0.70499999999999996</v>
      </c>
      <c r="AM34">
        <v>31</v>
      </c>
      <c r="AN34">
        <v>102.101</v>
      </c>
      <c r="AO34">
        <v>31</v>
      </c>
      <c r="AP34">
        <v>0</v>
      </c>
      <c r="AQ34">
        <v>31</v>
      </c>
      <c r="AR34">
        <v>72.17</v>
      </c>
      <c r="AS34">
        <v>31</v>
      </c>
      <c r="AT34">
        <v>85.322000000000003</v>
      </c>
      <c r="AU34">
        <v>31</v>
      </c>
      <c r="AV34">
        <v>51.874099999999999</v>
      </c>
      <c r="AW34">
        <v>31</v>
      </c>
      <c r="AX34">
        <v>1.109</v>
      </c>
      <c r="AY34">
        <v>31</v>
      </c>
      <c r="AZ34">
        <v>62.579000000000001</v>
      </c>
      <c r="BA34">
        <v>31</v>
      </c>
      <c r="BB34">
        <v>4.0570000000000004</v>
      </c>
      <c r="BC34">
        <v>31</v>
      </c>
      <c r="BD34">
        <v>57.872300000000003</v>
      </c>
      <c r="BE34">
        <v>31</v>
      </c>
      <c r="BF34">
        <v>0.89</v>
      </c>
      <c r="BG34">
        <v>31</v>
      </c>
      <c r="BH34">
        <v>78.7988</v>
      </c>
      <c r="BI34">
        <v>31</v>
      </c>
      <c r="BJ34">
        <v>47.722999999999999</v>
      </c>
      <c r="BK34">
        <v>31</v>
      </c>
      <c r="BL34">
        <v>94.656000000000006</v>
      </c>
      <c r="BM34">
        <v>31</v>
      </c>
      <c r="BN34">
        <v>0</v>
      </c>
      <c r="BO34">
        <v>31</v>
      </c>
      <c r="BP34">
        <v>93.286600000000007</v>
      </c>
      <c r="BQ34">
        <v>31</v>
      </c>
      <c r="BR34">
        <v>1.2310000000000001</v>
      </c>
      <c r="BS34">
        <v>31</v>
      </c>
      <c r="BT34">
        <v>82.811499999999995</v>
      </c>
      <c r="BU34">
        <v>31</v>
      </c>
      <c r="BV34">
        <v>2.4990000000000001</v>
      </c>
      <c r="BW34">
        <v>31</v>
      </c>
      <c r="BX34">
        <v>57.222000000000001</v>
      </c>
      <c r="BY34">
        <v>31</v>
      </c>
      <c r="BZ34">
        <v>8.4489999999999998</v>
      </c>
      <c r="CA34">
        <v>31</v>
      </c>
      <c r="CB34">
        <v>90.451999999999998</v>
      </c>
      <c r="CC34">
        <v>31</v>
      </c>
      <c r="CD34">
        <v>9.3450000000000006</v>
      </c>
      <c r="CE34">
        <v>31</v>
      </c>
      <c r="CF34">
        <v>97.244</v>
      </c>
      <c r="CG34">
        <v>31</v>
      </c>
      <c r="CH34">
        <v>4.1859999999999999</v>
      </c>
      <c r="CI34">
        <v>31</v>
      </c>
      <c r="CJ34">
        <v>70.696799999999996</v>
      </c>
      <c r="CK34">
        <v>31</v>
      </c>
      <c r="CL34">
        <v>3.5566</v>
      </c>
      <c r="CM34">
        <v>31</v>
      </c>
      <c r="CN34">
        <v>75.921000000000006</v>
      </c>
      <c r="CO34">
        <v>31</v>
      </c>
      <c r="CP34">
        <v>14.127000000000001</v>
      </c>
      <c r="CQ34">
        <v>31</v>
      </c>
      <c r="CR34">
        <v>68.049000000000007</v>
      </c>
      <c r="CS34">
        <v>31</v>
      </c>
      <c r="CT34">
        <v>4.3914999999999997</v>
      </c>
      <c r="CU34">
        <v>31</v>
      </c>
      <c r="CV34">
        <v>92.853999999999999</v>
      </c>
      <c r="CW34">
        <v>31</v>
      </c>
      <c r="CX34">
        <v>0</v>
      </c>
      <c r="CY34">
        <v>31</v>
      </c>
      <c r="CZ34">
        <v>61.230600000000003</v>
      </c>
      <c r="DA34">
        <v>31</v>
      </c>
      <c r="DB34">
        <v>6.6349999999999998</v>
      </c>
      <c r="DC34">
        <v>31</v>
      </c>
      <c r="DD34">
        <v>75.813000000000002</v>
      </c>
      <c r="DE34">
        <v>31</v>
      </c>
      <c r="DF34">
        <v>27.0702</v>
      </c>
      <c r="DG34">
        <v>31</v>
      </c>
      <c r="DH34">
        <v>65.108000000000004</v>
      </c>
      <c r="DI34">
        <v>31</v>
      </c>
      <c r="DJ34">
        <v>0</v>
      </c>
      <c r="DK34">
        <v>31</v>
      </c>
      <c r="DL34">
        <v>95.427999999999997</v>
      </c>
      <c r="DM34">
        <v>31</v>
      </c>
      <c r="DN34">
        <v>155.27799999999999</v>
      </c>
      <c r="DO34">
        <v>31</v>
      </c>
      <c r="DP34">
        <v>52.835999999999999</v>
      </c>
      <c r="DQ34">
        <v>31</v>
      </c>
      <c r="DR34">
        <v>0</v>
      </c>
      <c r="DS34">
        <v>31</v>
      </c>
      <c r="DT34">
        <v>74.068700000000007</v>
      </c>
      <c r="DU34">
        <v>31</v>
      </c>
      <c r="DV34">
        <v>3.6999999999999998E-2</v>
      </c>
      <c r="DW34">
        <v>31</v>
      </c>
      <c r="DX34">
        <v>114.52500000000001</v>
      </c>
      <c r="DY34">
        <v>31</v>
      </c>
      <c r="DZ34">
        <v>48.231000000000002</v>
      </c>
      <c r="EA34">
        <v>31</v>
      </c>
      <c r="EB34">
        <v>110.041</v>
      </c>
      <c r="EC34">
        <v>31</v>
      </c>
      <c r="ED34">
        <v>88.322999999999993</v>
      </c>
      <c r="EE34">
        <v>31</v>
      </c>
      <c r="EF34">
        <v>61.103999999999999</v>
      </c>
      <c r="EG34">
        <v>31</v>
      </c>
      <c r="EH34">
        <v>12.429</v>
      </c>
      <c r="EI34">
        <v>31</v>
      </c>
      <c r="EJ34">
        <v>71.735900000000001</v>
      </c>
      <c r="EK34">
        <v>31</v>
      </c>
      <c r="EL34">
        <v>0</v>
      </c>
      <c r="EM34">
        <v>31</v>
      </c>
      <c r="EN34">
        <v>102.32729999999999</v>
      </c>
      <c r="EO34">
        <v>31</v>
      </c>
      <c r="EP34">
        <v>44.847999999999999</v>
      </c>
      <c r="EQ34">
        <v>31</v>
      </c>
      <c r="ER34">
        <v>38.007300000000001</v>
      </c>
      <c r="ES34">
        <v>31</v>
      </c>
      <c r="ET34">
        <v>13.455</v>
      </c>
      <c r="EU34">
        <v>31</v>
      </c>
      <c r="EV34">
        <v>76.356999999999999</v>
      </c>
    </row>
    <row r="35" spans="1:152" x14ac:dyDescent="0.65">
      <c r="A35">
        <v>32</v>
      </c>
      <c r="B35">
        <v>126.83499999999999</v>
      </c>
      <c r="C35">
        <v>32</v>
      </c>
      <c r="D35">
        <v>44.232999999999997</v>
      </c>
      <c r="E35">
        <v>32</v>
      </c>
      <c r="F35">
        <v>0</v>
      </c>
      <c r="G35">
        <v>32</v>
      </c>
      <c r="H35">
        <v>87.119</v>
      </c>
      <c r="I35">
        <v>32</v>
      </c>
      <c r="J35">
        <v>108.49</v>
      </c>
      <c r="K35">
        <v>32</v>
      </c>
      <c r="L35">
        <v>57.620100000000001</v>
      </c>
      <c r="M35">
        <v>32</v>
      </c>
      <c r="N35">
        <v>55.158999999999999</v>
      </c>
      <c r="O35">
        <v>32</v>
      </c>
      <c r="P35">
        <v>59.183</v>
      </c>
      <c r="Q35">
        <v>32</v>
      </c>
      <c r="R35">
        <v>60.356999999999999</v>
      </c>
      <c r="S35">
        <v>32</v>
      </c>
      <c r="T35">
        <v>57.102899999999998</v>
      </c>
      <c r="U35">
        <v>32</v>
      </c>
      <c r="V35">
        <v>10.526</v>
      </c>
      <c r="W35">
        <v>32</v>
      </c>
      <c r="X35">
        <v>75.433000000000007</v>
      </c>
      <c r="Y35">
        <v>32</v>
      </c>
      <c r="Z35">
        <v>0</v>
      </c>
      <c r="AA35">
        <v>32</v>
      </c>
      <c r="AB35">
        <v>76.033000000000001</v>
      </c>
      <c r="AC35">
        <v>32</v>
      </c>
      <c r="AD35">
        <v>27.489000000000001</v>
      </c>
      <c r="AE35">
        <v>32</v>
      </c>
      <c r="AF35">
        <v>79.484999999999999</v>
      </c>
      <c r="AG35">
        <v>32</v>
      </c>
      <c r="AH35">
        <v>69.230999999999995</v>
      </c>
      <c r="AI35">
        <v>32</v>
      </c>
      <c r="AJ35">
        <v>51.442</v>
      </c>
      <c r="AK35">
        <v>32</v>
      </c>
      <c r="AL35">
        <v>0</v>
      </c>
      <c r="AM35">
        <v>32</v>
      </c>
      <c r="AN35">
        <v>96.100999999999999</v>
      </c>
      <c r="AO35">
        <v>32</v>
      </c>
      <c r="AP35">
        <v>0</v>
      </c>
      <c r="AQ35">
        <v>32</v>
      </c>
      <c r="AR35">
        <v>69.78</v>
      </c>
      <c r="AS35">
        <v>32</v>
      </c>
      <c r="AT35">
        <v>66.91</v>
      </c>
      <c r="AU35">
        <v>32</v>
      </c>
      <c r="AV35">
        <v>58.963299999999997</v>
      </c>
      <c r="AW35">
        <v>32</v>
      </c>
      <c r="AX35">
        <v>0.47899999999999998</v>
      </c>
      <c r="AY35">
        <v>32</v>
      </c>
      <c r="AZ35">
        <v>69.176000000000002</v>
      </c>
      <c r="BA35">
        <v>32</v>
      </c>
      <c r="BB35">
        <v>2.1829999999999998</v>
      </c>
      <c r="BC35">
        <v>32</v>
      </c>
      <c r="BD35">
        <v>64.635999999999996</v>
      </c>
      <c r="BE35">
        <v>32</v>
      </c>
      <c r="BF35">
        <v>6.0000000000000001E-3</v>
      </c>
      <c r="BG35">
        <v>32</v>
      </c>
      <c r="BH35">
        <v>80.587400000000002</v>
      </c>
      <c r="BI35">
        <v>32</v>
      </c>
      <c r="BJ35">
        <v>21.68</v>
      </c>
      <c r="BK35">
        <v>32</v>
      </c>
      <c r="BL35">
        <v>104.545</v>
      </c>
      <c r="BM35">
        <v>32</v>
      </c>
      <c r="BN35">
        <v>0</v>
      </c>
      <c r="BO35">
        <v>32</v>
      </c>
      <c r="BP35">
        <v>87.453599999999994</v>
      </c>
      <c r="BQ35">
        <v>32</v>
      </c>
      <c r="BR35">
        <v>2.3090000000000002</v>
      </c>
      <c r="BS35">
        <v>32</v>
      </c>
      <c r="BT35">
        <v>74.380300000000005</v>
      </c>
      <c r="BU35">
        <v>32</v>
      </c>
      <c r="BV35">
        <v>0.13</v>
      </c>
      <c r="BW35">
        <v>32</v>
      </c>
      <c r="BX35">
        <v>66.804000000000002</v>
      </c>
      <c r="BY35">
        <v>32</v>
      </c>
      <c r="BZ35">
        <v>3.0939999999999999</v>
      </c>
      <c r="CA35">
        <v>32</v>
      </c>
      <c r="CB35">
        <v>89.805000000000007</v>
      </c>
      <c r="CC35">
        <v>32</v>
      </c>
      <c r="CD35">
        <v>5.8310000000000004</v>
      </c>
      <c r="CE35">
        <v>32</v>
      </c>
      <c r="CF35">
        <v>89.903000000000006</v>
      </c>
      <c r="CG35">
        <v>32</v>
      </c>
      <c r="CH35">
        <v>1.381</v>
      </c>
      <c r="CI35">
        <v>32</v>
      </c>
      <c r="CJ35">
        <v>72.567599999999999</v>
      </c>
      <c r="CK35">
        <v>32</v>
      </c>
      <c r="CL35">
        <v>6.8015999999999996</v>
      </c>
      <c r="CM35">
        <v>32</v>
      </c>
      <c r="CN35">
        <v>71.156000000000006</v>
      </c>
      <c r="CO35">
        <v>32</v>
      </c>
      <c r="CP35">
        <v>17.317</v>
      </c>
      <c r="CQ35">
        <v>32</v>
      </c>
      <c r="CR35">
        <v>84.957999999999998</v>
      </c>
      <c r="CS35">
        <v>32</v>
      </c>
      <c r="CT35">
        <v>2.3412000000000002</v>
      </c>
      <c r="CU35">
        <v>32</v>
      </c>
      <c r="CV35">
        <v>90.126000000000005</v>
      </c>
      <c r="CW35">
        <v>32</v>
      </c>
      <c r="CX35">
        <v>0</v>
      </c>
      <c r="CY35">
        <v>32</v>
      </c>
      <c r="CZ35">
        <v>55.856400000000001</v>
      </c>
      <c r="DA35">
        <v>32</v>
      </c>
      <c r="DB35">
        <v>3.3820000000000001</v>
      </c>
      <c r="DC35">
        <v>32</v>
      </c>
      <c r="DD35">
        <v>79.171999999999997</v>
      </c>
      <c r="DE35">
        <v>32</v>
      </c>
      <c r="DF35">
        <v>14.759</v>
      </c>
      <c r="DG35">
        <v>32</v>
      </c>
      <c r="DH35">
        <v>65.831999999999994</v>
      </c>
      <c r="DI35">
        <v>32</v>
      </c>
      <c r="DJ35">
        <v>0</v>
      </c>
      <c r="DK35">
        <v>32</v>
      </c>
      <c r="DL35">
        <v>91.408000000000001</v>
      </c>
      <c r="DM35">
        <v>32</v>
      </c>
      <c r="DN35">
        <v>100.17400000000001</v>
      </c>
      <c r="DO35">
        <v>32</v>
      </c>
      <c r="DP35">
        <v>57.892000000000003</v>
      </c>
      <c r="DQ35">
        <v>32</v>
      </c>
      <c r="DR35">
        <v>0.20300000000000001</v>
      </c>
      <c r="DS35">
        <v>32</v>
      </c>
      <c r="DT35">
        <v>70.344700000000003</v>
      </c>
      <c r="DU35">
        <v>32</v>
      </c>
      <c r="DV35">
        <v>0</v>
      </c>
      <c r="DW35">
        <v>32</v>
      </c>
      <c r="DX35">
        <v>115.462</v>
      </c>
      <c r="DY35">
        <v>32</v>
      </c>
      <c r="DZ35">
        <v>24.477</v>
      </c>
      <c r="EA35">
        <v>32</v>
      </c>
      <c r="EB35">
        <v>104.58499999999999</v>
      </c>
      <c r="EC35">
        <v>32</v>
      </c>
      <c r="ED35">
        <v>65.361999999999995</v>
      </c>
      <c r="EE35">
        <v>32</v>
      </c>
      <c r="EF35">
        <v>69.212000000000003</v>
      </c>
      <c r="EG35">
        <v>32</v>
      </c>
      <c r="EH35">
        <v>16.044</v>
      </c>
      <c r="EI35">
        <v>32</v>
      </c>
      <c r="EJ35">
        <v>64.814400000000006</v>
      </c>
      <c r="EK35">
        <v>32</v>
      </c>
      <c r="EL35">
        <v>0</v>
      </c>
      <c r="EM35">
        <v>32</v>
      </c>
      <c r="EN35">
        <v>92.077100000000002</v>
      </c>
      <c r="EO35">
        <v>32</v>
      </c>
      <c r="EP35">
        <v>33.904000000000003</v>
      </c>
      <c r="EQ35">
        <v>32</v>
      </c>
      <c r="ER35">
        <v>40.912399999999998</v>
      </c>
      <c r="ES35">
        <v>32</v>
      </c>
      <c r="ET35">
        <v>16.013999999999999</v>
      </c>
      <c r="EU35">
        <v>32</v>
      </c>
      <c r="EV35">
        <v>81.911000000000001</v>
      </c>
    </row>
    <row r="36" spans="1:152" x14ac:dyDescent="0.65">
      <c r="A36">
        <v>33</v>
      </c>
      <c r="B36">
        <v>100.559</v>
      </c>
      <c r="C36">
        <v>33</v>
      </c>
      <c r="D36">
        <v>38.061</v>
      </c>
      <c r="E36">
        <v>33</v>
      </c>
      <c r="F36">
        <v>0</v>
      </c>
      <c r="G36">
        <v>33</v>
      </c>
      <c r="H36">
        <v>87.05</v>
      </c>
      <c r="I36">
        <v>33</v>
      </c>
      <c r="J36">
        <v>98.069000000000003</v>
      </c>
      <c r="K36">
        <v>33</v>
      </c>
      <c r="L36">
        <v>66.220299999999995</v>
      </c>
      <c r="M36">
        <v>33</v>
      </c>
      <c r="N36">
        <v>48.701000000000001</v>
      </c>
      <c r="O36">
        <v>33</v>
      </c>
      <c r="P36">
        <v>65.981999999999999</v>
      </c>
      <c r="Q36">
        <v>33</v>
      </c>
      <c r="R36">
        <v>36.185000000000002</v>
      </c>
      <c r="S36">
        <v>33</v>
      </c>
      <c r="T36">
        <v>57.129399999999997</v>
      </c>
      <c r="U36">
        <v>33</v>
      </c>
      <c r="V36">
        <v>2.8610000000000002</v>
      </c>
      <c r="W36">
        <v>33</v>
      </c>
      <c r="X36">
        <v>81.488</v>
      </c>
      <c r="Y36">
        <v>33</v>
      </c>
      <c r="Z36">
        <v>0.23899999999999999</v>
      </c>
      <c r="AA36">
        <v>33</v>
      </c>
      <c r="AB36">
        <v>63.741999999999997</v>
      </c>
      <c r="AC36">
        <v>33</v>
      </c>
      <c r="AD36">
        <v>12.401999999999999</v>
      </c>
      <c r="AE36">
        <v>33</v>
      </c>
      <c r="AF36">
        <v>72.674000000000007</v>
      </c>
      <c r="AG36">
        <v>33</v>
      </c>
      <c r="AH36">
        <v>85.998999999999995</v>
      </c>
      <c r="AI36">
        <v>33</v>
      </c>
      <c r="AJ36">
        <v>48.101999999999997</v>
      </c>
      <c r="AK36">
        <v>33</v>
      </c>
      <c r="AL36">
        <v>0</v>
      </c>
      <c r="AM36">
        <v>33</v>
      </c>
      <c r="AN36">
        <v>89.308999999999997</v>
      </c>
      <c r="AO36">
        <v>33</v>
      </c>
      <c r="AP36">
        <v>0</v>
      </c>
      <c r="AQ36">
        <v>33</v>
      </c>
      <c r="AR36">
        <v>69.61</v>
      </c>
      <c r="AS36">
        <v>33</v>
      </c>
      <c r="AT36">
        <v>45.131999999999998</v>
      </c>
      <c r="AU36">
        <v>33</v>
      </c>
      <c r="AV36">
        <v>61.328699999999998</v>
      </c>
      <c r="AW36">
        <v>33</v>
      </c>
      <c r="AX36">
        <v>0</v>
      </c>
      <c r="AY36">
        <v>33</v>
      </c>
      <c r="AZ36">
        <v>73.897000000000006</v>
      </c>
      <c r="BA36">
        <v>33</v>
      </c>
      <c r="BB36">
        <v>0.65600000000000003</v>
      </c>
      <c r="BC36">
        <v>33</v>
      </c>
      <c r="BD36">
        <v>68.178100000000001</v>
      </c>
      <c r="BE36">
        <v>33</v>
      </c>
      <c r="BF36">
        <v>0</v>
      </c>
      <c r="BG36">
        <v>33</v>
      </c>
      <c r="BH36">
        <v>80.324600000000004</v>
      </c>
      <c r="BI36">
        <v>33</v>
      </c>
      <c r="BJ36">
        <v>6.8719999999999999</v>
      </c>
      <c r="BK36">
        <v>33</v>
      </c>
      <c r="BL36">
        <v>103.70699999999999</v>
      </c>
      <c r="BM36">
        <v>33</v>
      </c>
      <c r="BN36">
        <v>0</v>
      </c>
      <c r="BO36">
        <v>33</v>
      </c>
      <c r="BP36">
        <v>83.482299999999995</v>
      </c>
      <c r="BQ36">
        <v>33</v>
      </c>
      <c r="BR36">
        <v>13.82</v>
      </c>
      <c r="BS36">
        <v>33</v>
      </c>
      <c r="BT36">
        <v>71.433199999999999</v>
      </c>
      <c r="BU36">
        <v>33</v>
      </c>
      <c r="BV36">
        <v>0</v>
      </c>
      <c r="BW36">
        <v>33</v>
      </c>
      <c r="BX36">
        <v>67.444000000000003</v>
      </c>
      <c r="BY36">
        <v>33</v>
      </c>
      <c r="BZ36">
        <v>1.569</v>
      </c>
      <c r="CA36">
        <v>33</v>
      </c>
      <c r="CB36">
        <v>88.274000000000001</v>
      </c>
      <c r="CC36">
        <v>33</v>
      </c>
      <c r="CD36">
        <v>4.2850000000000001</v>
      </c>
      <c r="CE36">
        <v>33</v>
      </c>
      <c r="CF36">
        <v>88.338999999999999</v>
      </c>
      <c r="CG36">
        <v>33</v>
      </c>
      <c r="CH36">
        <v>0</v>
      </c>
      <c r="CI36">
        <v>33</v>
      </c>
      <c r="CJ36">
        <v>76.148700000000005</v>
      </c>
      <c r="CK36">
        <v>33</v>
      </c>
      <c r="CL36">
        <v>8.4770000000000003</v>
      </c>
      <c r="CM36">
        <v>33</v>
      </c>
      <c r="CN36">
        <v>67.369</v>
      </c>
      <c r="CO36">
        <v>33</v>
      </c>
      <c r="CP36">
        <v>26.942</v>
      </c>
      <c r="CQ36">
        <v>33</v>
      </c>
      <c r="CR36">
        <v>94.751999999999995</v>
      </c>
      <c r="CS36">
        <v>33</v>
      </c>
      <c r="CT36">
        <v>2.2458</v>
      </c>
      <c r="CU36">
        <v>33</v>
      </c>
      <c r="CV36">
        <v>85.924000000000007</v>
      </c>
      <c r="CW36">
        <v>33</v>
      </c>
      <c r="CX36">
        <v>0</v>
      </c>
      <c r="CY36">
        <v>33</v>
      </c>
      <c r="CZ36">
        <v>51.571199999999997</v>
      </c>
      <c r="DA36">
        <v>33</v>
      </c>
      <c r="DB36">
        <v>0.82399999999999995</v>
      </c>
      <c r="DC36">
        <v>33</v>
      </c>
      <c r="DD36">
        <v>81.534999999999997</v>
      </c>
      <c r="DE36">
        <v>33</v>
      </c>
      <c r="DF36">
        <v>6.4908000000000001</v>
      </c>
      <c r="DG36">
        <v>33</v>
      </c>
      <c r="DH36">
        <v>65.738</v>
      </c>
      <c r="DI36">
        <v>33</v>
      </c>
      <c r="DJ36">
        <v>0.14000000000000001</v>
      </c>
      <c r="DK36">
        <v>33</v>
      </c>
      <c r="DL36">
        <v>89.656000000000006</v>
      </c>
      <c r="DM36">
        <v>33</v>
      </c>
      <c r="DN36">
        <v>66.278000000000006</v>
      </c>
      <c r="DO36">
        <v>33</v>
      </c>
      <c r="DP36">
        <v>64.427000000000007</v>
      </c>
      <c r="DQ36">
        <v>33</v>
      </c>
      <c r="DR36">
        <v>3.1280000000000001</v>
      </c>
      <c r="DS36">
        <v>33</v>
      </c>
      <c r="DT36">
        <v>69.233599999999996</v>
      </c>
      <c r="DU36">
        <v>33</v>
      </c>
      <c r="DV36">
        <v>0</v>
      </c>
      <c r="DW36">
        <v>33</v>
      </c>
      <c r="DX36">
        <v>114.836</v>
      </c>
      <c r="DY36">
        <v>33</v>
      </c>
      <c r="DZ36">
        <v>15.21</v>
      </c>
      <c r="EA36">
        <v>33</v>
      </c>
      <c r="EB36">
        <v>97.468999999999994</v>
      </c>
      <c r="EC36">
        <v>33</v>
      </c>
      <c r="ED36">
        <v>45.317999999999998</v>
      </c>
      <c r="EE36">
        <v>33</v>
      </c>
      <c r="EF36">
        <v>77.603999999999999</v>
      </c>
      <c r="EG36">
        <v>33</v>
      </c>
      <c r="EH36">
        <v>20.529</v>
      </c>
      <c r="EI36">
        <v>33</v>
      </c>
      <c r="EJ36">
        <v>59.9833</v>
      </c>
      <c r="EK36">
        <v>33</v>
      </c>
      <c r="EL36">
        <v>0</v>
      </c>
      <c r="EM36">
        <v>33</v>
      </c>
      <c r="EN36">
        <v>84.1922</v>
      </c>
      <c r="EO36">
        <v>33</v>
      </c>
      <c r="EP36">
        <v>39.103000000000002</v>
      </c>
      <c r="EQ36">
        <v>33</v>
      </c>
      <c r="ER36">
        <v>45.287100000000002</v>
      </c>
      <c r="ES36">
        <v>33</v>
      </c>
      <c r="ET36">
        <v>9.8160000000000007</v>
      </c>
      <c r="EU36">
        <v>33</v>
      </c>
      <c r="EV36">
        <v>88.245000000000005</v>
      </c>
    </row>
    <row r="37" spans="1:152" x14ac:dyDescent="0.65">
      <c r="A37">
        <v>34</v>
      </c>
      <c r="B37">
        <v>68.971999999999994</v>
      </c>
      <c r="C37">
        <v>34</v>
      </c>
      <c r="D37">
        <v>36.576000000000001</v>
      </c>
      <c r="E37">
        <v>34</v>
      </c>
      <c r="F37">
        <v>0</v>
      </c>
      <c r="G37">
        <v>34</v>
      </c>
      <c r="H37">
        <v>82.298000000000002</v>
      </c>
      <c r="I37">
        <v>34</v>
      </c>
      <c r="J37">
        <v>69.808000000000007</v>
      </c>
      <c r="K37">
        <v>34</v>
      </c>
      <c r="L37">
        <v>75.783100000000005</v>
      </c>
      <c r="M37">
        <v>34</v>
      </c>
      <c r="N37">
        <v>32.643999999999998</v>
      </c>
      <c r="O37">
        <v>34</v>
      </c>
      <c r="P37">
        <v>70.266999999999996</v>
      </c>
      <c r="Q37">
        <v>34</v>
      </c>
      <c r="R37">
        <v>13.154</v>
      </c>
      <c r="S37">
        <v>34</v>
      </c>
      <c r="T37">
        <v>55.586399999999998</v>
      </c>
      <c r="U37">
        <v>34</v>
      </c>
      <c r="V37">
        <v>0</v>
      </c>
      <c r="W37">
        <v>34</v>
      </c>
      <c r="X37">
        <v>80.992000000000004</v>
      </c>
      <c r="Y37">
        <v>34</v>
      </c>
      <c r="Z37">
        <v>2.101</v>
      </c>
      <c r="AA37">
        <v>34</v>
      </c>
      <c r="AB37">
        <v>55.743000000000002</v>
      </c>
      <c r="AC37">
        <v>34</v>
      </c>
      <c r="AD37">
        <v>4.45</v>
      </c>
      <c r="AE37">
        <v>34</v>
      </c>
      <c r="AF37">
        <v>66.429000000000002</v>
      </c>
      <c r="AG37">
        <v>34</v>
      </c>
      <c r="AH37">
        <v>98.968000000000004</v>
      </c>
      <c r="AI37">
        <v>34</v>
      </c>
      <c r="AJ37">
        <v>48.423999999999999</v>
      </c>
      <c r="AK37">
        <v>34</v>
      </c>
      <c r="AL37">
        <v>0.43</v>
      </c>
      <c r="AM37">
        <v>34</v>
      </c>
      <c r="AN37">
        <v>85.441999999999993</v>
      </c>
      <c r="AO37">
        <v>34</v>
      </c>
      <c r="AP37">
        <v>0</v>
      </c>
      <c r="AQ37">
        <v>34</v>
      </c>
      <c r="AR37">
        <v>71.22</v>
      </c>
      <c r="AS37">
        <v>34</v>
      </c>
      <c r="AT37">
        <v>23.614000000000001</v>
      </c>
      <c r="AU37">
        <v>34</v>
      </c>
      <c r="AV37">
        <v>59.702599999999997</v>
      </c>
      <c r="AW37">
        <v>34</v>
      </c>
      <c r="AX37">
        <v>0</v>
      </c>
      <c r="AY37">
        <v>34</v>
      </c>
      <c r="AZ37">
        <v>74.281000000000006</v>
      </c>
      <c r="BA37">
        <v>34</v>
      </c>
      <c r="BB37">
        <v>0.105</v>
      </c>
      <c r="BC37">
        <v>34</v>
      </c>
      <c r="BD37">
        <v>71.631399999999999</v>
      </c>
      <c r="BE37">
        <v>34</v>
      </c>
      <c r="BF37">
        <v>3.1E-2</v>
      </c>
      <c r="BG37">
        <v>34</v>
      </c>
      <c r="BH37">
        <v>76.447400000000002</v>
      </c>
      <c r="BI37">
        <v>34</v>
      </c>
      <c r="BJ37">
        <v>0.96099999999999997</v>
      </c>
      <c r="BK37">
        <v>34</v>
      </c>
      <c r="BL37">
        <v>102.907</v>
      </c>
      <c r="BM37">
        <v>34</v>
      </c>
      <c r="BN37">
        <v>0</v>
      </c>
      <c r="BO37">
        <v>34</v>
      </c>
      <c r="BP37">
        <v>78.72</v>
      </c>
      <c r="BQ37">
        <v>34</v>
      </c>
      <c r="BR37">
        <v>38.915999999999997</v>
      </c>
      <c r="BS37">
        <v>34</v>
      </c>
      <c r="BT37">
        <v>72.334299999999999</v>
      </c>
      <c r="BU37">
        <v>34</v>
      </c>
      <c r="BV37">
        <v>0</v>
      </c>
      <c r="BW37">
        <v>34</v>
      </c>
      <c r="BX37">
        <v>63.057000000000002</v>
      </c>
      <c r="BY37">
        <v>34</v>
      </c>
      <c r="BZ37">
        <v>1.887</v>
      </c>
      <c r="CA37">
        <v>34</v>
      </c>
      <c r="CB37">
        <v>89.971000000000004</v>
      </c>
      <c r="CC37">
        <v>34</v>
      </c>
      <c r="CD37">
        <v>3.1560000000000001</v>
      </c>
      <c r="CE37">
        <v>34</v>
      </c>
      <c r="CF37">
        <v>92.736000000000004</v>
      </c>
      <c r="CG37">
        <v>34</v>
      </c>
      <c r="CH37">
        <v>0</v>
      </c>
      <c r="CI37">
        <v>34</v>
      </c>
      <c r="CJ37">
        <v>81.199200000000005</v>
      </c>
      <c r="CK37">
        <v>34</v>
      </c>
      <c r="CL37">
        <v>7.8585000000000003</v>
      </c>
      <c r="CM37">
        <v>34</v>
      </c>
      <c r="CN37">
        <v>62.518999999999998</v>
      </c>
      <c r="CO37">
        <v>34</v>
      </c>
      <c r="CP37">
        <v>43.262999999999998</v>
      </c>
      <c r="CQ37">
        <v>34</v>
      </c>
      <c r="CR37">
        <v>98.8</v>
      </c>
      <c r="CS37">
        <v>34</v>
      </c>
      <c r="CT37">
        <v>2.9641999999999999</v>
      </c>
      <c r="CU37">
        <v>34</v>
      </c>
      <c r="CV37">
        <v>83.747</v>
      </c>
      <c r="CW37">
        <v>34</v>
      </c>
      <c r="CX37">
        <v>0</v>
      </c>
      <c r="CY37">
        <v>34</v>
      </c>
      <c r="CZ37">
        <v>48.254899999999999</v>
      </c>
      <c r="DA37">
        <v>34</v>
      </c>
      <c r="DB37">
        <v>0</v>
      </c>
      <c r="DC37">
        <v>34</v>
      </c>
      <c r="DD37">
        <v>86.697999999999993</v>
      </c>
      <c r="DE37">
        <v>34</v>
      </c>
      <c r="DF37">
        <v>1.2639</v>
      </c>
      <c r="DG37">
        <v>34</v>
      </c>
      <c r="DH37">
        <v>68.48</v>
      </c>
      <c r="DI37">
        <v>34</v>
      </c>
      <c r="DJ37">
        <v>1.4359999999999999</v>
      </c>
      <c r="DK37">
        <v>34</v>
      </c>
      <c r="DL37">
        <v>91.991</v>
      </c>
      <c r="DM37">
        <v>34</v>
      </c>
      <c r="DN37">
        <v>37.268999999999998</v>
      </c>
      <c r="DO37">
        <v>34</v>
      </c>
      <c r="DP37">
        <v>68.369</v>
      </c>
      <c r="DQ37">
        <v>34</v>
      </c>
      <c r="DR37">
        <v>9.7829999999999995</v>
      </c>
      <c r="DS37">
        <v>34</v>
      </c>
      <c r="DT37">
        <v>67.454300000000003</v>
      </c>
      <c r="DU37">
        <v>34</v>
      </c>
      <c r="DV37">
        <v>0</v>
      </c>
      <c r="DW37">
        <v>34</v>
      </c>
      <c r="DX37">
        <v>105.11199999999999</v>
      </c>
      <c r="DY37">
        <v>34</v>
      </c>
      <c r="DZ37">
        <v>16.13</v>
      </c>
      <c r="EA37">
        <v>34</v>
      </c>
      <c r="EB37">
        <v>99.543999999999997</v>
      </c>
      <c r="EC37">
        <v>34</v>
      </c>
      <c r="ED37">
        <v>30.815000000000001</v>
      </c>
      <c r="EE37">
        <v>34</v>
      </c>
      <c r="EF37">
        <v>85.263999999999996</v>
      </c>
      <c r="EG37">
        <v>34</v>
      </c>
      <c r="EH37">
        <v>27.099</v>
      </c>
      <c r="EI37">
        <v>34</v>
      </c>
      <c r="EJ37">
        <v>61.478400000000001</v>
      </c>
      <c r="EK37">
        <v>34</v>
      </c>
      <c r="EL37">
        <v>0</v>
      </c>
      <c r="EM37">
        <v>34</v>
      </c>
      <c r="EN37">
        <v>80.045400000000001</v>
      </c>
      <c r="EO37">
        <v>34</v>
      </c>
      <c r="EP37">
        <v>53.783000000000001</v>
      </c>
      <c r="EQ37">
        <v>34</v>
      </c>
      <c r="ER37">
        <v>51.256599999999999</v>
      </c>
      <c r="ES37">
        <v>34</v>
      </c>
      <c r="ET37">
        <v>7.109</v>
      </c>
      <c r="EU37">
        <v>34</v>
      </c>
      <c r="EV37">
        <v>91.658000000000001</v>
      </c>
    </row>
    <row r="38" spans="1:152" x14ac:dyDescent="0.65">
      <c r="A38">
        <v>35</v>
      </c>
      <c r="B38">
        <v>45.853000000000002</v>
      </c>
      <c r="C38">
        <v>35</v>
      </c>
      <c r="D38">
        <v>41.01</v>
      </c>
      <c r="E38">
        <v>35</v>
      </c>
      <c r="F38">
        <v>0</v>
      </c>
      <c r="G38">
        <v>35</v>
      </c>
      <c r="H38">
        <v>75.832999999999998</v>
      </c>
      <c r="I38">
        <v>35</v>
      </c>
      <c r="J38">
        <v>39.247999999999998</v>
      </c>
      <c r="K38">
        <v>35</v>
      </c>
      <c r="L38">
        <v>87.175700000000006</v>
      </c>
      <c r="M38">
        <v>35</v>
      </c>
      <c r="N38">
        <v>15.211</v>
      </c>
      <c r="O38">
        <v>35</v>
      </c>
      <c r="P38">
        <v>71.733000000000004</v>
      </c>
      <c r="Q38">
        <v>35</v>
      </c>
      <c r="R38">
        <v>1.702</v>
      </c>
      <c r="S38">
        <v>35</v>
      </c>
      <c r="T38">
        <v>53.787100000000002</v>
      </c>
      <c r="U38">
        <v>35</v>
      </c>
      <c r="V38">
        <v>0</v>
      </c>
      <c r="W38">
        <v>35</v>
      </c>
      <c r="X38">
        <v>81.308999999999997</v>
      </c>
      <c r="Y38">
        <v>35</v>
      </c>
      <c r="Z38">
        <v>4.843</v>
      </c>
      <c r="AA38">
        <v>35</v>
      </c>
      <c r="AB38">
        <v>54.804000000000002</v>
      </c>
      <c r="AC38">
        <v>35</v>
      </c>
      <c r="AD38">
        <v>0.754</v>
      </c>
      <c r="AE38">
        <v>35</v>
      </c>
      <c r="AF38">
        <v>65.046000000000006</v>
      </c>
      <c r="AG38">
        <v>35</v>
      </c>
      <c r="AH38">
        <v>97.852000000000004</v>
      </c>
      <c r="AI38">
        <v>35</v>
      </c>
      <c r="AJ38">
        <v>51.390999999999998</v>
      </c>
      <c r="AK38">
        <v>35</v>
      </c>
      <c r="AL38">
        <v>4.5259999999999998</v>
      </c>
      <c r="AM38">
        <v>35</v>
      </c>
      <c r="AN38">
        <v>84.921000000000006</v>
      </c>
      <c r="AO38">
        <v>35</v>
      </c>
      <c r="AP38">
        <v>0</v>
      </c>
      <c r="AQ38">
        <v>35</v>
      </c>
      <c r="AR38">
        <v>73.22</v>
      </c>
      <c r="AS38">
        <v>35</v>
      </c>
      <c r="AT38">
        <v>8.5289999999999999</v>
      </c>
      <c r="AU38">
        <v>35</v>
      </c>
      <c r="AV38">
        <v>57.912399999999998</v>
      </c>
      <c r="AW38">
        <v>35</v>
      </c>
      <c r="AX38">
        <v>0</v>
      </c>
      <c r="AY38">
        <v>35</v>
      </c>
      <c r="AZ38">
        <v>71.953999999999994</v>
      </c>
      <c r="BA38">
        <v>35</v>
      </c>
      <c r="BB38">
        <v>0.221</v>
      </c>
      <c r="BC38">
        <v>35</v>
      </c>
      <c r="BD38">
        <v>72.849900000000005</v>
      </c>
      <c r="BE38">
        <v>35</v>
      </c>
      <c r="BF38">
        <v>1.446</v>
      </c>
      <c r="BG38">
        <v>35</v>
      </c>
      <c r="BH38">
        <v>70.713399999999993</v>
      </c>
      <c r="BI38">
        <v>35</v>
      </c>
      <c r="BJ38">
        <v>0</v>
      </c>
      <c r="BK38">
        <v>35</v>
      </c>
      <c r="BL38">
        <v>105.148</v>
      </c>
      <c r="BM38">
        <v>35</v>
      </c>
      <c r="BN38">
        <v>0</v>
      </c>
      <c r="BO38">
        <v>35</v>
      </c>
      <c r="BP38">
        <v>75.468299999999999</v>
      </c>
      <c r="BQ38">
        <v>35</v>
      </c>
      <c r="BR38">
        <v>62.81</v>
      </c>
      <c r="BS38">
        <v>35</v>
      </c>
      <c r="BT38">
        <v>71.204400000000007</v>
      </c>
      <c r="BU38">
        <v>35</v>
      </c>
      <c r="BV38">
        <v>0</v>
      </c>
      <c r="BW38">
        <v>35</v>
      </c>
      <c r="BX38">
        <v>57.045000000000002</v>
      </c>
      <c r="BY38">
        <v>35</v>
      </c>
      <c r="BZ38">
        <v>3.2549999999999999</v>
      </c>
      <c r="CA38">
        <v>35</v>
      </c>
      <c r="CB38">
        <v>92.593999999999994</v>
      </c>
      <c r="CC38">
        <v>35</v>
      </c>
      <c r="CD38">
        <v>1.8160000000000001</v>
      </c>
      <c r="CE38">
        <v>35</v>
      </c>
      <c r="CF38">
        <v>103.134</v>
      </c>
      <c r="CG38">
        <v>35</v>
      </c>
      <c r="CH38">
        <v>0</v>
      </c>
      <c r="CI38">
        <v>35</v>
      </c>
      <c r="CJ38">
        <v>84.901700000000005</v>
      </c>
      <c r="CK38">
        <v>35</v>
      </c>
      <c r="CL38">
        <v>6.2770999999999999</v>
      </c>
      <c r="CM38">
        <v>35</v>
      </c>
      <c r="CN38">
        <v>57.402000000000001</v>
      </c>
      <c r="CO38">
        <v>35</v>
      </c>
      <c r="CP38">
        <v>63.018999999999998</v>
      </c>
      <c r="CQ38">
        <v>35</v>
      </c>
      <c r="CR38">
        <v>100.209</v>
      </c>
      <c r="CS38">
        <v>35</v>
      </c>
      <c r="CT38">
        <v>6.9295</v>
      </c>
      <c r="CU38">
        <v>35</v>
      </c>
      <c r="CV38">
        <v>84.272999999999996</v>
      </c>
      <c r="CW38">
        <v>35</v>
      </c>
      <c r="CX38">
        <v>0</v>
      </c>
      <c r="CY38">
        <v>35</v>
      </c>
      <c r="CZ38">
        <v>47.383899999999997</v>
      </c>
      <c r="DA38">
        <v>35</v>
      </c>
      <c r="DB38">
        <v>0.39800000000000002</v>
      </c>
      <c r="DC38">
        <v>35</v>
      </c>
      <c r="DD38">
        <v>97.376999999999995</v>
      </c>
      <c r="DE38">
        <v>35</v>
      </c>
      <c r="DF38">
        <v>1.54E-2</v>
      </c>
      <c r="DG38">
        <v>35</v>
      </c>
      <c r="DH38">
        <v>61.951000000000001</v>
      </c>
      <c r="DI38">
        <v>35</v>
      </c>
      <c r="DJ38">
        <v>3.1</v>
      </c>
      <c r="DK38">
        <v>35</v>
      </c>
      <c r="DL38">
        <v>86.320999999999998</v>
      </c>
      <c r="DM38">
        <v>35</v>
      </c>
      <c r="DN38">
        <v>15.398999999999999</v>
      </c>
      <c r="DO38">
        <v>35</v>
      </c>
      <c r="DP38">
        <v>69.372</v>
      </c>
      <c r="DQ38">
        <v>35</v>
      </c>
      <c r="DR38">
        <v>13.590999999999999</v>
      </c>
      <c r="DS38">
        <v>35</v>
      </c>
      <c r="DT38">
        <v>71.426199999999994</v>
      </c>
      <c r="DU38">
        <v>35</v>
      </c>
      <c r="DV38">
        <v>0</v>
      </c>
      <c r="DW38">
        <v>35</v>
      </c>
      <c r="DX38">
        <v>94.698999999999998</v>
      </c>
      <c r="DY38">
        <v>35</v>
      </c>
      <c r="DZ38">
        <v>21.456</v>
      </c>
      <c r="EA38">
        <v>35</v>
      </c>
      <c r="EB38">
        <v>102.32</v>
      </c>
      <c r="EC38">
        <v>35</v>
      </c>
      <c r="ED38">
        <v>19.698</v>
      </c>
      <c r="EE38">
        <v>35</v>
      </c>
      <c r="EF38">
        <v>88.62</v>
      </c>
      <c r="EG38">
        <v>35</v>
      </c>
      <c r="EH38">
        <v>23.619</v>
      </c>
      <c r="EI38">
        <v>35</v>
      </c>
      <c r="EJ38">
        <v>66.991299999999995</v>
      </c>
      <c r="EK38">
        <v>35</v>
      </c>
      <c r="EL38">
        <v>0</v>
      </c>
      <c r="EM38">
        <v>35</v>
      </c>
      <c r="EN38">
        <v>80.995900000000006</v>
      </c>
      <c r="EO38">
        <v>35</v>
      </c>
      <c r="EP38">
        <v>70.463999999999999</v>
      </c>
      <c r="EQ38">
        <v>35</v>
      </c>
      <c r="ER38">
        <v>56.856299999999997</v>
      </c>
      <c r="ES38">
        <v>35</v>
      </c>
      <c r="ET38">
        <v>4.665</v>
      </c>
      <c r="EU38">
        <v>35</v>
      </c>
      <c r="EV38">
        <v>91.777000000000001</v>
      </c>
    </row>
    <row r="39" spans="1:152" x14ac:dyDescent="0.65">
      <c r="A39">
        <v>36</v>
      </c>
      <c r="B39">
        <v>31.294</v>
      </c>
      <c r="C39">
        <v>36</v>
      </c>
      <c r="D39">
        <v>52.895000000000003</v>
      </c>
      <c r="E39">
        <v>36</v>
      </c>
      <c r="F39">
        <v>0</v>
      </c>
      <c r="G39">
        <v>36</v>
      </c>
      <c r="H39">
        <v>68.281000000000006</v>
      </c>
      <c r="I39">
        <v>36</v>
      </c>
      <c r="J39">
        <v>18.789000000000001</v>
      </c>
      <c r="K39">
        <v>36</v>
      </c>
      <c r="L39">
        <v>91.354200000000006</v>
      </c>
      <c r="M39">
        <v>36</v>
      </c>
      <c r="N39">
        <v>5.0549999999999997</v>
      </c>
      <c r="O39">
        <v>36</v>
      </c>
      <c r="P39">
        <v>72.11</v>
      </c>
      <c r="Q39">
        <v>36</v>
      </c>
      <c r="R39">
        <v>8.4000000000000005E-2</v>
      </c>
      <c r="S39">
        <v>36</v>
      </c>
      <c r="T39">
        <v>52.941099999999999</v>
      </c>
      <c r="U39">
        <v>36</v>
      </c>
      <c r="V39">
        <v>0</v>
      </c>
      <c r="W39">
        <v>36</v>
      </c>
      <c r="X39">
        <v>78.13</v>
      </c>
      <c r="Y39">
        <v>36</v>
      </c>
      <c r="Z39">
        <v>6.97</v>
      </c>
      <c r="AA39">
        <v>36</v>
      </c>
      <c r="AB39">
        <v>54.265999999999998</v>
      </c>
      <c r="AC39">
        <v>36</v>
      </c>
      <c r="AD39">
        <v>5.1999999999999998E-2</v>
      </c>
      <c r="AE39">
        <v>36</v>
      </c>
      <c r="AF39">
        <v>66.372</v>
      </c>
      <c r="AG39">
        <v>36</v>
      </c>
      <c r="AH39">
        <v>84.674000000000007</v>
      </c>
      <c r="AI39">
        <v>36</v>
      </c>
      <c r="AJ39">
        <v>59.500999999999998</v>
      </c>
      <c r="AK39">
        <v>36</v>
      </c>
      <c r="AL39">
        <v>12.250999999999999</v>
      </c>
      <c r="AM39">
        <v>36</v>
      </c>
      <c r="AN39">
        <v>85.686000000000007</v>
      </c>
      <c r="AO39">
        <v>36</v>
      </c>
      <c r="AP39">
        <v>0</v>
      </c>
      <c r="AQ39">
        <v>36</v>
      </c>
      <c r="AR39">
        <v>72.78</v>
      </c>
      <c r="AS39">
        <v>36</v>
      </c>
      <c r="AT39">
        <v>1.2589999999999999</v>
      </c>
      <c r="AU39">
        <v>36</v>
      </c>
      <c r="AV39">
        <v>53.483400000000003</v>
      </c>
      <c r="AW39">
        <v>36</v>
      </c>
      <c r="AX39">
        <v>0</v>
      </c>
      <c r="AY39">
        <v>36</v>
      </c>
      <c r="AZ39">
        <v>67.424999999999997</v>
      </c>
      <c r="BA39">
        <v>36</v>
      </c>
      <c r="BB39">
        <v>0.36899999999999999</v>
      </c>
      <c r="BC39">
        <v>36</v>
      </c>
      <c r="BD39">
        <v>74.625</v>
      </c>
      <c r="BE39">
        <v>36</v>
      </c>
      <c r="BF39">
        <v>4.4589999999999996</v>
      </c>
      <c r="BG39">
        <v>36</v>
      </c>
      <c r="BH39">
        <v>66.524699999999996</v>
      </c>
      <c r="BI39">
        <v>36</v>
      </c>
      <c r="BJ39">
        <v>0</v>
      </c>
      <c r="BK39">
        <v>36</v>
      </c>
      <c r="BL39">
        <v>102.381</v>
      </c>
      <c r="BM39">
        <v>36</v>
      </c>
      <c r="BN39">
        <v>0.20300000000000001</v>
      </c>
      <c r="BO39">
        <v>36</v>
      </c>
      <c r="BP39">
        <v>74.701999999999998</v>
      </c>
      <c r="BQ39">
        <v>36</v>
      </c>
      <c r="BR39">
        <v>68.111999999999995</v>
      </c>
      <c r="BS39">
        <v>36</v>
      </c>
      <c r="BT39">
        <v>70.3904</v>
      </c>
      <c r="BU39">
        <v>36</v>
      </c>
      <c r="BV39">
        <v>0</v>
      </c>
      <c r="BW39">
        <v>36</v>
      </c>
      <c r="BX39">
        <v>51.567</v>
      </c>
      <c r="BY39">
        <v>36</v>
      </c>
      <c r="BZ39">
        <v>5.6260000000000003</v>
      </c>
      <c r="CA39">
        <v>36</v>
      </c>
      <c r="CB39">
        <v>96.396000000000001</v>
      </c>
      <c r="CC39">
        <v>36</v>
      </c>
      <c r="CD39">
        <v>0.84499999999999997</v>
      </c>
      <c r="CE39">
        <v>36</v>
      </c>
      <c r="CF39">
        <v>120.312</v>
      </c>
      <c r="CG39">
        <v>36</v>
      </c>
      <c r="CH39">
        <v>0</v>
      </c>
      <c r="CI39">
        <v>36</v>
      </c>
      <c r="CJ39">
        <v>85.546599999999998</v>
      </c>
      <c r="CK39">
        <v>36</v>
      </c>
      <c r="CL39">
        <v>6.5091000000000001</v>
      </c>
      <c r="CM39">
        <v>36</v>
      </c>
      <c r="CN39">
        <v>53.975999999999999</v>
      </c>
      <c r="CO39">
        <v>36</v>
      </c>
      <c r="CP39">
        <v>64.938999999999993</v>
      </c>
      <c r="CQ39">
        <v>36</v>
      </c>
      <c r="CR39">
        <v>98.123999999999995</v>
      </c>
      <c r="CS39">
        <v>36</v>
      </c>
      <c r="CT39">
        <v>13.5885</v>
      </c>
      <c r="CU39">
        <v>36</v>
      </c>
      <c r="CV39">
        <v>83.010999999999996</v>
      </c>
      <c r="CW39">
        <v>36</v>
      </c>
      <c r="CX39">
        <v>0</v>
      </c>
      <c r="CY39">
        <v>36</v>
      </c>
      <c r="CZ39">
        <v>50.052799999999998</v>
      </c>
      <c r="DA39">
        <v>36</v>
      </c>
      <c r="DB39">
        <v>2.85</v>
      </c>
      <c r="DC39">
        <v>36</v>
      </c>
      <c r="DD39">
        <v>107.209</v>
      </c>
      <c r="DE39">
        <v>36</v>
      </c>
      <c r="DF39">
        <v>0</v>
      </c>
      <c r="DG39">
        <v>36</v>
      </c>
      <c r="DH39">
        <v>54.1</v>
      </c>
      <c r="DI39">
        <v>36</v>
      </c>
      <c r="DJ39">
        <v>4.5490000000000004</v>
      </c>
      <c r="DK39">
        <v>36</v>
      </c>
      <c r="DL39">
        <v>79.626000000000005</v>
      </c>
      <c r="DM39">
        <v>36</v>
      </c>
      <c r="DN39">
        <v>4.1639999999999997</v>
      </c>
      <c r="DO39">
        <v>36</v>
      </c>
      <c r="DP39">
        <v>74.418999999999997</v>
      </c>
      <c r="DQ39">
        <v>36</v>
      </c>
      <c r="DR39">
        <v>12.853</v>
      </c>
      <c r="DS39">
        <v>36</v>
      </c>
      <c r="DT39">
        <v>72.711500000000001</v>
      </c>
      <c r="DU39">
        <v>36</v>
      </c>
      <c r="DV39">
        <v>0</v>
      </c>
      <c r="DW39">
        <v>36</v>
      </c>
      <c r="DX39">
        <v>95.105999999999995</v>
      </c>
      <c r="DY39">
        <v>36</v>
      </c>
      <c r="DZ39">
        <v>27.559000000000001</v>
      </c>
      <c r="EA39">
        <v>36</v>
      </c>
      <c r="EB39">
        <v>106.355</v>
      </c>
      <c r="EC39">
        <v>36</v>
      </c>
      <c r="ED39">
        <v>10.108000000000001</v>
      </c>
      <c r="EE39">
        <v>36</v>
      </c>
      <c r="EF39">
        <v>86.058999999999997</v>
      </c>
      <c r="EG39">
        <v>36</v>
      </c>
      <c r="EH39">
        <v>17.648</v>
      </c>
      <c r="EI39">
        <v>36</v>
      </c>
      <c r="EJ39">
        <v>70.820899999999995</v>
      </c>
      <c r="EK39">
        <v>36</v>
      </c>
      <c r="EL39">
        <v>0</v>
      </c>
      <c r="EM39">
        <v>36</v>
      </c>
      <c r="EN39">
        <v>85.363100000000003</v>
      </c>
      <c r="EO39">
        <v>36</v>
      </c>
      <c r="EP39">
        <v>67.888000000000005</v>
      </c>
      <c r="EQ39">
        <v>36</v>
      </c>
      <c r="ER39">
        <v>58.999000000000002</v>
      </c>
      <c r="ES39">
        <v>36</v>
      </c>
      <c r="ET39">
        <v>2.4510000000000001</v>
      </c>
      <c r="EU39">
        <v>36</v>
      </c>
      <c r="EV39">
        <v>90.983000000000004</v>
      </c>
    </row>
    <row r="40" spans="1:152" x14ac:dyDescent="0.65">
      <c r="A40">
        <v>37</v>
      </c>
      <c r="B40">
        <v>43.71</v>
      </c>
      <c r="C40">
        <v>37</v>
      </c>
      <c r="D40">
        <v>70.281999999999996</v>
      </c>
      <c r="E40">
        <v>37</v>
      </c>
      <c r="F40">
        <v>0</v>
      </c>
      <c r="G40">
        <v>37</v>
      </c>
      <c r="H40">
        <v>63.771999999999998</v>
      </c>
      <c r="I40">
        <v>37</v>
      </c>
      <c r="J40">
        <v>7.6470000000000002</v>
      </c>
      <c r="K40">
        <v>37</v>
      </c>
      <c r="L40">
        <v>87.013499999999993</v>
      </c>
      <c r="M40">
        <v>37</v>
      </c>
      <c r="N40">
        <v>0.93899999999999995</v>
      </c>
      <c r="O40">
        <v>37</v>
      </c>
      <c r="P40">
        <v>77.427000000000007</v>
      </c>
      <c r="Q40">
        <v>37</v>
      </c>
      <c r="R40">
        <v>0</v>
      </c>
      <c r="S40">
        <v>37</v>
      </c>
      <c r="T40">
        <v>53.141800000000003</v>
      </c>
      <c r="U40">
        <v>37</v>
      </c>
      <c r="V40">
        <v>1.7000000000000001E-2</v>
      </c>
      <c r="W40">
        <v>37</v>
      </c>
      <c r="X40">
        <v>71.956000000000003</v>
      </c>
      <c r="Y40">
        <v>37</v>
      </c>
      <c r="Z40">
        <v>6.3609999999999998</v>
      </c>
      <c r="AA40">
        <v>37</v>
      </c>
      <c r="AB40">
        <v>50.618000000000002</v>
      </c>
      <c r="AC40">
        <v>37</v>
      </c>
      <c r="AD40">
        <v>0</v>
      </c>
      <c r="AE40">
        <v>37</v>
      </c>
      <c r="AF40">
        <v>65.81</v>
      </c>
      <c r="AG40">
        <v>37</v>
      </c>
      <c r="AH40">
        <v>61.057000000000002</v>
      </c>
      <c r="AI40">
        <v>37</v>
      </c>
      <c r="AJ40">
        <v>68.813999999999993</v>
      </c>
      <c r="AK40">
        <v>37</v>
      </c>
      <c r="AL40">
        <v>22.606999999999999</v>
      </c>
      <c r="AM40">
        <v>37</v>
      </c>
      <c r="AN40">
        <v>90.352999999999994</v>
      </c>
      <c r="AO40">
        <v>37</v>
      </c>
      <c r="AP40">
        <v>0</v>
      </c>
      <c r="AQ40">
        <v>37</v>
      </c>
      <c r="AR40">
        <v>70.78</v>
      </c>
      <c r="AS40">
        <v>37</v>
      </c>
      <c r="AT40">
        <v>2.5999999999999999E-2</v>
      </c>
      <c r="AU40">
        <v>37</v>
      </c>
      <c r="AV40">
        <v>49.305399999999999</v>
      </c>
      <c r="AW40">
        <v>37</v>
      </c>
      <c r="AX40">
        <v>0</v>
      </c>
      <c r="AY40">
        <v>37</v>
      </c>
      <c r="AZ40">
        <v>64.344999999999999</v>
      </c>
      <c r="BA40">
        <v>37</v>
      </c>
      <c r="BB40">
        <v>1.226</v>
      </c>
      <c r="BC40">
        <v>37</v>
      </c>
      <c r="BD40">
        <v>77.655199999999994</v>
      </c>
      <c r="BE40">
        <v>37</v>
      </c>
      <c r="BF40">
        <v>6.6680000000000001</v>
      </c>
      <c r="BG40">
        <v>37</v>
      </c>
      <c r="BH40">
        <v>58.763399999999997</v>
      </c>
      <c r="BI40">
        <v>37</v>
      </c>
      <c r="BJ40">
        <v>0</v>
      </c>
      <c r="BK40">
        <v>37</v>
      </c>
      <c r="BL40">
        <v>91.177999999999997</v>
      </c>
      <c r="BM40">
        <v>37</v>
      </c>
      <c r="BN40">
        <v>0.27600000000000002</v>
      </c>
      <c r="BO40">
        <v>37</v>
      </c>
      <c r="BP40">
        <v>74.735399999999998</v>
      </c>
      <c r="BQ40">
        <v>37</v>
      </c>
      <c r="BR40">
        <v>56.335000000000001</v>
      </c>
      <c r="BS40">
        <v>37</v>
      </c>
      <c r="BT40">
        <v>69.731300000000005</v>
      </c>
      <c r="BU40">
        <v>37</v>
      </c>
      <c r="BV40">
        <v>0</v>
      </c>
      <c r="BW40">
        <v>37</v>
      </c>
      <c r="BX40">
        <v>49.567</v>
      </c>
      <c r="BY40">
        <v>37</v>
      </c>
      <c r="BZ40">
        <v>7.2370000000000001</v>
      </c>
      <c r="CA40">
        <v>37</v>
      </c>
      <c r="CB40">
        <v>101.509</v>
      </c>
      <c r="CC40">
        <v>37</v>
      </c>
      <c r="CD40">
        <v>0.93500000000000005</v>
      </c>
      <c r="CE40">
        <v>37</v>
      </c>
      <c r="CF40">
        <v>135.94800000000001</v>
      </c>
      <c r="CG40">
        <v>37</v>
      </c>
      <c r="CH40">
        <v>2.4E-2</v>
      </c>
      <c r="CI40">
        <v>37</v>
      </c>
      <c r="CJ40">
        <v>85.167400000000001</v>
      </c>
      <c r="CK40">
        <v>37</v>
      </c>
      <c r="CL40">
        <v>7.6795</v>
      </c>
      <c r="CM40">
        <v>37</v>
      </c>
      <c r="CN40">
        <v>49.91</v>
      </c>
      <c r="CO40">
        <v>37</v>
      </c>
      <c r="CP40">
        <v>46.481999999999999</v>
      </c>
      <c r="CQ40">
        <v>37</v>
      </c>
      <c r="CR40">
        <v>99.188000000000002</v>
      </c>
      <c r="CS40">
        <v>37</v>
      </c>
      <c r="CT40">
        <v>16.792999999999999</v>
      </c>
      <c r="CU40">
        <v>37</v>
      </c>
      <c r="CV40">
        <v>84.415999999999997</v>
      </c>
      <c r="CW40">
        <v>37</v>
      </c>
      <c r="CX40">
        <v>0.2326</v>
      </c>
      <c r="CY40">
        <v>37</v>
      </c>
      <c r="CZ40">
        <v>54.858600000000003</v>
      </c>
      <c r="DA40">
        <v>37</v>
      </c>
      <c r="DB40">
        <v>6.1760000000000002</v>
      </c>
      <c r="DC40">
        <v>37</v>
      </c>
      <c r="DD40">
        <v>105.455</v>
      </c>
      <c r="DE40">
        <v>37</v>
      </c>
      <c r="DF40">
        <v>0</v>
      </c>
      <c r="DG40">
        <v>37</v>
      </c>
      <c r="DH40">
        <v>49.581000000000003</v>
      </c>
      <c r="DI40">
        <v>37</v>
      </c>
      <c r="DJ40">
        <v>3.7010000000000001</v>
      </c>
      <c r="DK40">
        <v>37</v>
      </c>
      <c r="DL40">
        <v>74.156999999999996</v>
      </c>
      <c r="DM40">
        <v>37</v>
      </c>
      <c r="DN40">
        <v>0.61</v>
      </c>
      <c r="DO40">
        <v>37</v>
      </c>
      <c r="DP40">
        <v>83.224000000000004</v>
      </c>
      <c r="DQ40">
        <v>37</v>
      </c>
      <c r="DR40">
        <v>6.6449999999999996</v>
      </c>
      <c r="DS40">
        <v>37</v>
      </c>
      <c r="DT40">
        <v>73</v>
      </c>
      <c r="DU40">
        <v>37</v>
      </c>
      <c r="DV40">
        <v>0</v>
      </c>
      <c r="DW40">
        <v>37</v>
      </c>
      <c r="DX40">
        <v>98.200999999999993</v>
      </c>
      <c r="DY40">
        <v>37</v>
      </c>
      <c r="DZ40">
        <v>29.349</v>
      </c>
      <c r="EA40">
        <v>37</v>
      </c>
      <c r="EB40">
        <v>111.431</v>
      </c>
      <c r="EC40">
        <v>37</v>
      </c>
      <c r="ED40">
        <v>3.5640000000000001</v>
      </c>
      <c r="EE40">
        <v>37</v>
      </c>
      <c r="EF40">
        <v>80.959000000000003</v>
      </c>
      <c r="EG40">
        <v>37</v>
      </c>
      <c r="EH40">
        <v>10.151</v>
      </c>
      <c r="EI40">
        <v>37</v>
      </c>
      <c r="EJ40">
        <v>73.61</v>
      </c>
      <c r="EK40">
        <v>37</v>
      </c>
      <c r="EL40">
        <v>0</v>
      </c>
      <c r="EM40">
        <v>37</v>
      </c>
      <c r="EN40">
        <v>92.397999999999996</v>
      </c>
      <c r="EO40">
        <v>37</v>
      </c>
      <c r="EP40">
        <v>40.975999999999999</v>
      </c>
      <c r="EQ40">
        <v>37</v>
      </c>
      <c r="ER40">
        <v>54.069600000000001</v>
      </c>
      <c r="ES40">
        <v>37</v>
      </c>
      <c r="ET40">
        <v>0.45300000000000001</v>
      </c>
      <c r="EU40">
        <v>37</v>
      </c>
      <c r="EV40">
        <v>83.617000000000004</v>
      </c>
    </row>
    <row r="41" spans="1:152" x14ac:dyDescent="0.65">
      <c r="A41">
        <v>38</v>
      </c>
      <c r="B41">
        <v>67.872</v>
      </c>
      <c r="C41">
        <v>38</v>
      </c>
      <c r="D41">
        <v>87.748000000000005</v>
      </c>
      <c r="E41">
        <v>38</v>
      </c>
      <c r="F41">
        <v>0</v>
      </c>
      <c r="G41">
        <v>38</v>
      </c>
      <c r="H41">
        <v>60.39</v>
      </c>
      <c r="I41">
        <v>38</v>
      </c>
      <c r="J41">
        <v>2.1960000000000002</v>
      </c>
      <c r="K41">
        <v>38</v>
      </c>
      <c r="L41">
        <v>83.618099999999998</v>
      </c>
      <c r="M41">
        <v>38</v>
      </c>
      <c r="N41">
        <v>0</v>
      </c>
      <c r="O41">
        <v>38</v>
      </c>
      <c r="P41">
        <v>82.090999999999994</v>
      </c>
      <c r="Q41">
        <v>38</v>
      </c>
      <c r="R41">
        <v>0</v>
      </c>
      <c r="S41">
        <v>38</v>
      </c>
      <c r="T41">
        <v>54.931100000000001</v>
      </c>
      <c r="U41">
        <v>38</v>
      </c>
      <c r="V41">
        <v>0.70099999999999996</v>
      </c>
      <c r="W41">
        <v>38</v>
      </c>
      <c r="X41">
        <v>62.01</v>
      </c>
      <c r="Y41">
        <v>38</v>
      </c>
      <c r="Z41">
        <v>4.47</v>
      </c>
      <c r="AA41">
        <v>38</v>
      </c>
      <c r="AB41">
        <v>44.47</v>
      </c>
      <c r="AC41">
        <v>38</v>
      </c>
      <c r="AD41">
        <v>0</v>
      </c>
      <c r="AE41">
        <v>38</v>
      </c>
      <c r="AF41">
        <v>60.965000000000003</v>
      </c>
      <c r="AG41">
        <v>38</v>
      </c>
      <c r="AH41">
        <v>37.874000000000002</v>
      </c>
      <c r="AI41">
        <v>38</v>
      </c>
      <c r="AJ41">
        <v>76.013999999999996</v>
      </c>
      <c r="AK41">
        <v>38</v>
      </c>
      <c r="AL41">
        <v>33.530999999999999</v>
      </c>
      <c r="AM41">
        <v>38</v>
      </c>
      <c r="AN41">
        <v>95.641000000000005</v>
      </c>
      <c r="AO41">
        <v>38</v>
      </c>
      <c r="AP41">
        <v>0.61</v>
      </c>
      <c r="AQ41">
        <v>38</v>
      </c>
      <c r="AR41">
        <v>71.22</v>
      </c>
      <c r="AS41">
        <v>38</v>
      </c>
      <c r="AT41">
        <v>0</v>
      </c>
      <c r="AU41">
        <v>38</v>
      </c>
      <c r="AV41">
        <v>48.254800000000003</v>
      </c>
      <c r="AW41">
        <v>38</v>
      </c>
      <c r="AX41">
        <v>6.5000000000000002E-2</v>
      </c>
      <c r="AY41">
        <v>38</v>
      </c>
      <c r="AZ41">
        <v>66.248000000000005</v>
      </c>
      <c r="BA41">
        <v>38</v>
      </c>
      <c r="BB41">
        <v>3.0640000000000001</v>
      </c>
      <c r="BC41">
        <v>38</v>
      </c>
      <c r="BD41">
        <v>76.741799999999998</v>
      </c>
      <c r="BE41">
        <v>38</v>
      </c>
      <c r="BF41">
        <v>5.7679999999999998</v>
      </c>
      <c r="BG41">
        <v>38</v>
      </c>
      <c r="BH41">
        <v>53.658999999999999</v>
      </c>
      <c r="BI41">
        <v>38</v>
      </c>
      <c r="BJ41">
        <v>0</v>
      </c>
      <c r="BK41">
        <v>38</v>
      </c>
      <c r="BL41">
        <v>88.128</v>
      </c>
      <c r="BM41">
        <v>38</v>
      </c>
      <c r="BN41">
        <v>0.16500000000000001</v>
      </c>
      <c r="BO41">
        <v>38</v>
      </c>
      <c r="BP41">
        <v>75.683400000000006</v>
      </c>
      <c r="BQ41">
        <v>38</v>
      </c>
      <c r="BR41">
        <v>36.195</v>
      </c>
      <c r="BS41">
        <v>38</v>
      </c>
      <c r="BT41">
        <v>68.523099999999999</v>
      </c>
      <c r="BU41">
        <v>38</v>
      </c>
      <c r="BV41">
        <v>0</v>
      </c>
      <c r="BW41">
        <v>38</v>
      </c>
      <c r="BX41">
        <v>50.747999999999998</v>
      </c>
      <c r="BY41">
        <v>38</v>
      </c>
      <c r="BZ41">
        <v>7.077</v>
      </c>
      <c r="CA41">
        <v>38</v>
      </c>
      <c r="CB41">
        <v>99.652000000000001</v>
      </c>
      <c r="CC41">
        <v>38</v>
      </c>
      <c r="CD41">
        <v>1.056</v>
      </c>
      <c r="CE41">
        <v>38</v>
      </c>
      <c r="CF41">
        <v>141.85900000000001</v>
      </c>
      <c r="CG41">
        <v>38</v>
      </c>
      <c r="CH41">
        <v>0</v>
      </c>
      <c r="CI41">
        <v>38</v>
      </c>
      <c r="CJ41">
        <v>77.101200000000006</v>
      </c>
      <c r="CK41">
        <v>38</v>
      </c>
      <c r="CL41">
        <v>6.9984000000000002</v>
      </c>
      <c r="CM41">
        <v>38</v>
      </c>
      <c r="CN41">
        <v>46.691000000000003</v>
      </c>
      <c r="CO41">
        <v>38</v>
      </c>
      <c r="CP41">
        <v>24.713999999999999</v>
      </c>
      <c r="CQ41">
        <v>38</v>
      </c>
      <c r="CR41">
        <v>99.688999999999993</v>
      </c>
      <c r="CS41">
        <v>38</v>
      </c>
      <c r="CT41">
        <v>11.731400000000001</v>
      </c>
      <c r="CU41">
        <v>38</v>
      </c>
      <c r="CV41">
        <v>85.652000000000001</v>
      </c>
      <c r="CW41">
        <v>38</v>
      </c>
      <c r="CX41">
        <v>1.601</v>
      </c>
      <c r="CY41">
        <v>38</v>
      </c>
      <c r="CZ41">
        <v>58.333399999999997</v>
      </c>
      <c r="DA41">
        <v>38</v>
      </c>
      <c r="DB41">
        <v>7.2670000000000003</v>
      </c>
      <c r="DC41">
        <v>38</v>
      </c>
      <c r="DD41">
        <v>97.739000000000004</v>
      </c>
      <c r="DE41">
        <v>38</v>
      </c>
      <c r="DF41">
        <v>3.2399999999999998E-2</v>
      </c>
      <c r="DG41">
        <v>38</v>
      </c>
      <c r="DH41">
        <v>48.103000000000002</v>
      </c>
      <c r="DI41">
        <v>38</v>
      </c>
      <c r="DJ41">
        <v>2.2240000000000002</v>
      </c>
      <c r="DK41">
        <v>38</v>
      </c>
      <c r="DL41">
        <v>65.623000000000005</v>
      </c>
      <c r="DM41">
        <v>38</v>
      </c>
      <c r="DN41">
        <v>0</v>
      </c>
      <c r="DO41">
        <v>38</v>
      </c>
      <c r="DP41">
        <v>92.361000000000004</v>
      </c>
      <c r="DQ41">
        <v>38</v>
      </c>
      <c r="DR41">
        <v>2.1709999999999998</v>
      </c>
      <c r="DS41">
        <v>38</v>
      </c>
      <c r="DT41">
        <v>70.878399999999999</v>
      </c>
      <c r="DU41">
        <v>38</v>
      </c>
      <c r="DV41">
        <v>0</v>
      </c>
      <c r="DW41">
        <v>38</v>
      </c>
      <c r="DX41">
        <v>95.34</v>
      </c>
      <c r="DY41">
        <v>38</v>
      </c>
      <c r="DZ41">
        <v>26.984000000000002</v>
      </c>
      <c r="EA41">
        <v>38</v>
      </c>
      <c r="EB41">
        <v>110.22</v>
      </c>
      <c r="EC41">
        <v>38</v>
      </c>
      <c r="ED41">
        <v>0.26100000000000001</v>
      </c>
      <c r="EE41">
        <v>38</v>
      </c>
      <c r="EF41">
        <v>76.212000000000003</v>
      </c>
      <c r="EG41">
        <v>38</v>
      </c>
      <c r="EH41">
        <v>5.4530000000000003</v>
      </c>
      <c r="EI41">
        <v>38</v>
      </c>
      <c r="EJ41">
        <v>74.993300000000005</v>
      </c>
      <c r="EK41">
        <v>38</v>
      </c>
      <c r="EL41">
        <v>1.5489999999999999</v>
      </c>
      <c r="EM41">
        <v>38</v>
      </c>
      <c r="EN41">
        <v>92.401600000000002</v>
      </c>
      <c r="EO41">
        <v>38</v>
      </c>
      <c r="EP41">
        <v>17.265000000000001</v>
      </c>
      <c r="EQ41">
        <v>38</v>
      </c>
      <c r="ER41">
        <v>50.429699999999997</v>
      </c>
      <c r="ES41">
        <v>38</v>
      </c>
      <c r="ET41">
        <v>0</v>
      </c>
      <c r="EU41">
        <v>38</v>
      </c>
      <c r="EV41">
        <v>74.474999999999994</v>
      </c>
    </row>
    <row r="42" spans="1:152" x14ac:dyDescent="0.65">
      <c r="A42">
        <v>39</v>
      </c>
      <c r="B42">
        <v>81.820999999999998</v>
      </c>
      <c r="C42">
        <v>39</v>
      </c>
      <c r="D42">
        <v>98.983999999999995</v>
      </c>
      <c r="E42">
        <v>39</v>
      </c>
      <c r="F42">
        <v>0</v>
      </c>
      <c r="G42">
        <v>39</v>
      </c>
      <c r="H42">
        <v>57.331000000000003</v>
      </c>
      <c r="I42">
        <v>39</v>
      </c>
      <c r="J42">
        <v>0</v>
      </c>
      <c r="K42">
        <v>39</v>
      </c>
      <c r="L42">
        <v>80.648200000000003</v>
      </c>
      <c r="M42">
        <v>39</v>
      </c>
      <c r="N42">
        <v>0</v>
      </c>
      <c r="O42">
        <v>39</v>
      </c>
      <c r="P42">
        <v>90.04</v>
      </c>
      <c r="Q42">
        <v>39</v>
      </c>
      <c r="R42">
        <v>0</v>
      </c>
      <c r="S42">
        <v>39</v>
      </c>
      <c r="T42">
        <v>56.052900000000001</v>
      </c>
      <c r="U42">
        <v>39</v>
      </c>
      <c r="V42">
        <v>2.0880000000000001</v>
      </c>
      <c r="W42">
        <v>39</v>
      </c>
      <c r="X42">
        <v>61.384</v>
      </c>
      <c r="Y42">
        <v>39</v>
      </c>
      <c r="Z42">
        <v>3.319</v>
      </c>
      <c r="AA42">
        <v>39</v>
      </c>
      <c r="AB42">
        <v>40.170999999999999</v>
      </c>
      <c r="AC42">
        <v>39</v>
      </c>
      <c r="AD42">
        <v>0</v>
      </c>
      <c r="AE42">
        <v>39</v>
      </c>
      <c r="AF42">
        <v>55.786999999999999</v>
      </c>
      <c r="AG42">
        <v>39</v>
      </c>
      <c r="AH42">
        <v>17.405999999999999</v>
      </c>
      <c r="AI42">
        <v>39</v>
      </c>
      <c r="AJ42">
        <v>83.894999999999996</v>
      </c>
      <c r="AK42">
        <v>39</v>
      </c>
      <c r="AL42">
        <v>35.590000000000003</v>
      </c>
      <c r="AM42">
        <v>39</v>
      </c>
      <c r="AN42">
        <v>96.742000000000004</v>
      </c>
      <c r="AO42">
        <v>39</v>
      </c>
      <c r="AP42">
        <v>1.61</v>
      </c>
      <c r="AQ42">
        <v>39</v>
      </c>
      <c r="AR42">
        <v>72</v>
      </c>
      <c r="AS42">
        <v>39</v>
      </c>
      <c r="AT42">
        <v>0</v>
      </c>
      <c r="AU42">
        <v>39</v>
      </c>
      <c r="AV42">
        <v>49.318300000000001</v>
      </c>
      <c r="AW42">
        <v>39</v>
      </c>
      <c r="AX42">
        <v>0.874</v>
      </c>
      <c r="AY42">
        <v>39</v>
      </c>
      <c r="AZ42">
        <v>64.299000000000007</v>
      </c>
      <c r="BA42">
        <v>39</v>
      </c>
      <c r="BB42">
        <v>4.3090000000000002</v>
      </c>
      <c r="BC42">
        <v>39</v>
      </c>
      <c r="BD42">
        <v>75.706699999999998</v>
      </c>
      <c r="BE42">
        <v>39</v>
      </c>
      <c r="BF42">
        <v>3.8980000000000001</v>
      </c>
      <c r="BG42">
        <v>39</v>
      </c>
      <c r="BH42">
        <v>52.709899999999998</v>
      </c>
      <c r="BI42">
        <v>39</v>
      </c>
      <c r="BJ42">
        <v>0</v>
      </c>
      <c r="BK42">
        <v>39</v>
      </c>
      <c r="BL42">
        <v>88.171000000000006</v>
      </c>
      <c r="BM42">
        <v>39</v>
      </c>
      <c r="BN42">
        <v>2.7E-2</v>
      </c>
      <c r="BO42">
        <v>39</v>
      </c>
      <c r="BP42">
        <v>76.672600000000003</v>
      </c>
      <c r="BQ42">
        <v>39</v>
      </c>
      <c r="BR42">
        <v>18.608000000000001</v>
      </c>
      <c r="BS42">
        <v>39</v>
      </c>
      <c r="BT42">
        <v>72.585899999999995</v>
      </c>
      <c r="BU42">
        <v>39</v>
      </c>
      <c r="BV42">
        <v>0</v>
      </c>
      <c r="BW42">
        <v>39</v>
      </c>
      <c r="BX42">
        <v>49.5</v>
      </c>
      <c r="BY42">
        <v>39</v>
      </c>
      <c r="BZ42">
        <v>5.2930000000000001</v>
      </c>
      <c r="CA42">
        <v>39</v>
      </c>
      <c r="CB42">
        <v>97.093999999999994</v>
      </c>
      <c r="CC42">
        <v>39</v>
      </c>
      <c r="CD42">
        <v>1.2549999999999999</v>
      </c>
      <c r="CE42">
        <v>39</v>
      </c>
      <c r="CF42">
        <v>142.86099999999999</v>
      </c>
      <c r="CG42">
        <v>39</v>
      </c>
      <c r="CH42">
        <v>0.127</v>
      </c>
      <c r="CI42">
        <v>39</v>
      </c>
      <c r="CJ42">
        <v>74.847200000000001</v>
      </c>
      <c r="CK42">
        <v>39</v>
      </c>
      <c r="CL42">
        <v>4.8179999999999996</v>
      </c>
      <c r="CM42">
        <v>39</v>
      </c>
      <c r="CN42">
        <v>47.134999999999998</v>
      </c>
      <c r="CO42">
        <v>39</v>
      </c>
      <c r="CP42">
        <v>10.129</v>
      </c>
      <c r="CQ42">
        <v>39</v>
      </c>
      <c r="CR42">
        <v>99.277000000000001</v>
      </c>
      <c r="CS42">
        <v>39</v>
      </c>
      <c r="CT42">
        <v>4.4568000000000003</v>
      </c>
      <c r="CU42">
        <v>39</v>
      </c>
      <c r="CV42">
        <v>94.141999999999996</v>
      </c>
      <c r="CW42">
        <v>39</v>
      </c>
      <c r="CX42">
        <v>3.6509</v>
      </c>
      <c r="CY42">
        <v>39</v>
      </c>
      <c r="CZ42">
        <v>58.884999999999998</v>
      </c>
      <c r="DA42">
        <v>39</v>
      </c>
      <c r="DB42">
        <v>7.0890000000000004</v>
      </c>
      <c r="DC42">
        <v>39</v>
      </c>
      <c r="DD42">
        <v>85.825999999999993</v>
      </c>
      <c r="DE42">
        <v>39</v>
      </c>
      <c r="DF42">
        <v>0.19209999999999999</v>
      </c>
      <c r="DG42">
        <v>39</v>
      </c>
      <c r="DH42">
        <v>51.319000000000003</v>
      </c>
      <c r="DI42">
        <v>39</v>
      </c>
      <c r="DJ42">
        <v>1.101</v>
      </c>
      <c r="DK42">
        <v>39</v>
      </c>
      <c r="DL42">
        <v>59.661000000000001</v>
      </c>
      <c r="DM42">
        <v>39</v>
      </c>
      <c r="DN42">
        <v>0</v>
      </c>
      <c r="DO42">
        <v>39</v>
      </c>
      <c r="DP42">
        <v>104.08199999999999</v>
      </c>
      <c r="DQ42">
        <v>39</v>
      </c>
      <c r="DR42">
        <v>0.39100000000000001</v>
      </c>
      <c r="DS42">
        <v>39</v>
      </c>
      <c r="DT42">
        <v>62.512099999999997</v>
      </c>
      <c r="DU42">
        <v>39</v>
      </c>
      <c r="DV42">
        <v>0</v>
      </c>
      <c r="DW42">
        <v>39</v>
      </c>
      <c r="DX42">
        <v>90.186000000000007</v>
      </c>
      <c r="DY42">
        <v>39</v>
      </c>
      <c r="DZ42">
        <v>28.077000000000002</v>
      </c>
      <c r="EA42">
        <v>39</v>
      </c>
      <c r="EB42">
        <v>106.55800000000001</v>
      </c>
      <c r="EC42">
        <v>39</v>
      </c>
      <c r="ED42">
        <v>0</v>
      </c>
      <c r="EE42">
        <v>39</v>
      </c>
      <c r="EF42">
        <v>73.007999999999996</v>
      </c>
      <c r="EG42">
        <v>39</v>
      </c>
      <c r="EH42">
        <v>3.3540000000000001</v>
      </c>
      <c r="EI42">
        <v>39</v>
      </c>
      <c r="EJ42">
        <v>75.567999999999998</v>
      </c>
      <c r="EK42">
        <v>39</v>
      </c>
      <c r="EL42">
        <v>3.448</v>
      </c>
      <c r="EM42">
        <v>39</v>
      </c>
      <c r="EN42">
        <v>92.276399999999995</v>
      </c>
      <c r="EO42">
        <v>39</v>
      </c>
      <c r="EP42">
        <v>5.6379999999999999</v>
      </c>
      <c r="EQ42">
        <v>39</v>
      </c>
      <c r="ER42">
        <v>48.321800000000003</v>
      </c>
      <c r="ES42">
        <v>39</v>
      </c>
      <c r="ET42">
        <v>0</v>
      </c>
      <c r="EU42">
        <v>39</v>
      </c>
      <c r="EV42">
        <v>69.105000000000004</v>
      </c>
    </row>
    <row r="43" spans="1:152" x14ac:dyDescent="0.65">
      <c r="A43">
        <v>40</v>
      </c>
      <c r="B43">
        <v>67.134</v>
      </c>
      <c r="C43">
        <v>40</v>
      </c>
      <c r="D43">
        <v>105.298</v>
      </c>
      <c r="E43">
        <v>40</v>
      </c>
      <c r="F43">
        <v>0</v>
      </c>
      <c r="G43">
        <v>40</v>
      </c>
      <c r="H43">
        <v>55.04</v>
      </c>
      <c r="I43">
        <v>40</v>
      </c>
      <c r="J43">
        <v>0</v>
      </c>
      <c r="K43">
        <v>40</v>
      </c>
      <c r="L43">
        <v>82.2774</v>
      </c>
      <c r="M43">
        <v>40</v>
      </c>
      <c r="N43">
        <v>0</v>
      </c>
      <c r="O43">
        <v>40</v>
      </c>
      <c r="P43">
        <v>95.251000000000005</v>
      </c>
      <c r="Q43">
        <v>40</v>
      </c>
      <c r="R43">
        <v>0</v>
      </c>
      <c r="S43">
        <v>40</v>
      </c>
      <c r="T43">
        <v>56.290100000000002</v>
      </c>
      <c r="U43">
        <v>40</v>
      </c>
      <c r="V43">
        <v>3.2509999999999999</v>
      </c>
      <c r="W43">
        <v>40</v>
      </c>
      <c r="X43">
        <v>62.938000000000002</v>
      </c>
      <c r="AC43">
        <v>40</v>
      </c>
      <c r="AD43">
        <v>0.28599999999999998</v>
      </c>
      <c r="AE43">
        <v>40</v>
      </c>
      <c r="AF43">
        <v>52.790999999999997</v>
      </c>
      <c r="AG43">
        <v>40</v>
      </c>
      <c r="AH43">
        <v>5.1349999999999998</v>
      </c>
      <c r="AI43">
        <v>40</v>
      </c>
      <c r="AJ43">
        <v>89.435000000000002</v>
      </c>
      <c r="AK43">
        <v>40</v>
      </c>
      <c r="AL43">
        <v>29.552</v>
      </c>
      <c r="AM43">
        <v>40</v>
      </c>
      <c r="AN43">
        <v>94.486999999999995</v>
      </c>
      <c r="AO43">
        <v>40</v>
      </c>
      <c r="AP43">
        <v>2</v>
      </c>
      <c r="AQ43">
        <v>40</v>
      </c>
      <c r="AR43">
        <v>71.39</v>
      </c>
      <c r="AS43">
        <v>40</v>
      </c>
      <c r="AT43">
        <v>0</v>
      </c>
      <c r="AU43">
        <v>40</v>
      </c>
      <c r="AV43">
        <v>54.9788</v>
      </c>
      <c r="AW43">
        <v>40</v>
      </c>
      <c r="AX43">
        <v>2.0880000000000001</v>
      </c>
      <c r="AY43">
        <v>40</v>
      </c>
      <c r="AZ43">
        <v>61.695</v>
      </c>
      <c r="BA43">
        <v>40</v>
      </c>
      <c r="BB43">
        <v>3.5019999999999998</v>
      </c>
      <c r="BC43">
        <v>40</v>
      </c>
      <c r="BD43">
        <v>76.309600000000003</v>
      </c>
      <c r="BE43">
        <v>40</v>
      </c>
      <c r="BF43">
        <v>1.359</v>
      </c>
      <c r="BG43">
        <v>40</v>
      </c>
      <c r="BH43">
        <v>55.3825</v>
      </c>
      <c r="BI43">
        <v>40</v>
      </c>
      <c r="BJ43">
        <v>0</v>
      </c>
      <c r="BK43">
        <v>40</v>
      </c>
      <c r="BL43">
        <v>91.349000000000004</v>
      </c>
      <c r="BM43">
        <v>40</v>
      </c>
      <c r="BN43">
        <v>0</v>
      </c>
      <c r="BO43">
        <v>40</v>
      </c>
      <c r="BP43">
        <v>75.650800000000004</v>
      </c>
      <c r="BQ43">
        <v>40</v>
      </c>
      <c r="BR43">
        <v>12.19</v>
      </c>
      <c r="BS43">
        <v>40</v>
      </c>
      <c r="BT43">
        <v>79.318799999999996</v>
      </c>
      <c r="BU43">
        <v>40</v>
      </c>
      <c r="BV43">
        <v>0.84699999999999998</v>
      </c>
      <c r="BW43">
        <v>40</v>
      </c>
      <c r="BX43">
        <v>47.122</v>
      </c>
      <c r="BY43">
        <v>40</v>
      </c>
      <c r="BZ43">
        <v>2.9369999999999998</v>
      </c>
      <c r="CA43">
        <v>40</v>
      </c>
      <c r="CB43">
        <v>99.777000000000001</v>
      </c>
      <c r="CC43">
        <v>40</v>
      </c>
      <c r="CD43">
        <v>1.454</v>
      </c>
      <c r="CE43">
        <v>40</v>
      </c>
      <c r="CF43">
        <v>145.45500000000001</v>
      </c>
      <c r="CG43">
        <v>40</v>
      </c>
      <c r="CH43">
        <v>0.879</v>
      </c>
      <c r="CI43">
        <v>40</v>
      </c>
      <c r="CJ43">
        <v>75.946299999999994</v>
      </c>
      <c r="CK43">
        <v>40</v>
      </c>
      <c r="CL43">
        <v>2.6294</v>
      </c>
      <c r="CM43">
        <v>40</v>
      </c>
      <c r="CN43">
        <v>50.832000000000001</v>
      </c>
      <c r="CO43">
        <v>40</v>
      </c>
      <c r="CP43">
        <v>3.2919999999999998</v>
      </c>
      <c r="CQ43">
        <v>40</v>
      </c>
      <c r="CR43">
        <v>96.632000000000005</v>
      </c>
      <c r="CS43">
        <v>40</v>
      </c>
      <c r="CT43">
        <v>0.6855</v>
      </c>
      <c r="CU43">
        <v>40</v>
      </c>
      <c r="CV43">
        <v>103.91200000000001</v>
      </c>
      <c r="CW43">
        <v>40</v>
      </c>
      <c r="CX43">
        <v>5.1181000000000001</v>
      </c>
      <c r="CY43">
        <v>40</v>
      </c>
      <c r="CZ43">
        <v>60.862499999999997</v>
      </c>
      <c r="DA43">
        <v>40</v>
      </c>
      <c r="DB43">
        <v>5.5179999999999998</v>
      </c>
      <c r="DC43">
        <v>40</v>
      </c>
      <c r="DD43">
        <v>77.438999999999993</v>
      </c>
      <c r="DE43">
        <v>40</v>
      </c>
      <c r="DF43">
        <v>0</v>
      </c>
      <c r="DG43">
        <v>40</v>
      </c>
      <c r="DH43">
        <v>55.732999999999997</v>
      </c>
      <c r="DI43">
        <v>40</v>
      </c>
      <c r="DJ43">
        <v>0.48599999999999999</v>
      </c>
      <c r="DK43">
        <v>40</v>
      </c>
      <c r="DL43">
        <v>61.649000000000001</v>
      </c>
      <c r="DM43">
        <v>40</v>
      </c>
      <c r="DN43">
        <v>0</v>
      </c>
      <c r="DO43">
        <v>40</v>
      </c>
      <c r="DP43">
        <v>106.59</v>
      </c>
      <c r="DQ43">
        <v>40</v>
      </c>
      <c r="DR43">
        <v>0</v>
      </c>
      <c r="DS43">
        <v>40</v>
      </c>
      <c r="DT43">
        <v>56.534599999999998</v>
      </c>
      <c r="DU43">
        <v>40</v>
      </c>
      <c r="DV43">
        <v>0.38500000000000001</v>
      </c>
      <c r="DW43">
        <v>40</v>
      </c>
      <c r="DX43">
        <v>89.83</v>
      </c>
      <c r="DY43">
        <v>40</v>
      </c>
      <c r="DZ43">
        <v>39.898000000000003</v>
      </c>
      <c r="EA43">
        <v>40</v>
      </c>
      <c r="EB43">
        <v>102.477</v>
      </c>
      <c r="EC43">
        <v>40</v>
      </c>
      <c r="ED43">
        <v>0</v>
      </c>
      <c r="EE43">
        <v>40</v>
      </c>
      <c r="EF43">
        <v>73.168999999999997</v>
      </c>
      <c r="EG43">
        <v>40</v>
      </c>
      <c r="EH43">
        <v>2.4540000000000002</v>
      </c>
      <c r="EI43">
        <v>40</v>
      </c>
      <c r="EJ43">
        <v>75.156700000000001</v>
      </c>
      <c r="EK43">
        <v>40</v>
      </c>
      <c r="EL43">
        <v>3.6720000000000002</v>
      </c>
      <c r="EM43">
        <v>40</v>
      </c>
      <c r="EN43">
        <v>89.476799999999997</v>
      </c>
      <c r="EO43">
        <v>40</v>
      </c>
      <c r="EP43">
        <v>1.3440000000000001</v>
      </c>
      <c r="EQ43">
        <v>40</v>
      </c>
      <c r="ER43">
        <v>47.1252</v>
      </c>
      <c r="ES43">
        <v>40</v>
      </c>
      <c r="ET43">
        <v>0</v>
      </c>
      <c r="EU43">
        <v>40</v>
      </c>
      <c r="EV43">
        <v>69.126999999999995</v>
      </c>
    </row>
    <row r="44" spans="1:152" x14ac:dyDescent="0.65">
      <c r="A44">
        <v>41</v>
      </c>
      <c r="B44">
        <v>49.494999999999997</v>
      </c>
      <c r="C44">
        <v>41</v>
      </c>
      <c r="D44">
        <v>109.709</v>
      </c>
      <c r="E44">
        <v>41</v>
      </c>
      <c r="F44">
        <v>0</v>
      </c>
      <c r="G44">
        <v>41</v>
      </c>
      <c r="H44">
        <v>52.676000000000002</v>
      </c>
      <c r="I44">
        <v>41</v>
      </c>
      <c r="J44">
        <v>0</v>
      </c>
      <c r="K44">
        <v>41</v>
      </c>
      <c r="L44">
        <v>80.645099999999999</v>
      </c>
      <c r="M44">
        <v>41</v>
      </c>
      <c r="N44">
        <v>0</v>
      </c>
      <c r="O44">
        <v>41</v>
      </c>
      <c r="P44">
        <v>90.763999999999996</v>
      </c>
      <c r="Q44">
        <v>41</v>
      </c>
      <c r="R44">
        <v>0</v>
      </c>
      <c r="S44">
        <v>41</v>
      </c>
      <c r="T44">
        <v>56.8842</v>
      </c>
      <c r="U44">
        <v>41</v>
      </c>
      <c r="V44">
        <v>3.9580000000000002</v>
      </c>
      <c r="W44">
        <v>41</v>
      </c>
      <c r="X44">
        <v>64.796999999999997</v>
      </c>
      <c r="AC44">
        <v>41</v>
      </c>
      <c r="AD44">
        <v>0.26500000000000001</v>
      </c>
      <c r="AE44">
        <v>41</v>
      </c>
      <c r="AF44">
        <v>51.905000000000001</v>
      </c>
      <c r="AG44">
        <v>41</v>
      </c>
      <c r="AH44">
        <v>0.82599999999999996</v>
      </c>
      <c r="AI44">
        <v>41</v>
      </c>
      <c r="AJ44">
        <v>98.094999999999999</v>
      </c>
      <c r="AK44">
        <v>41</v>
      </c>
      <c r="AL44">
        <v>19.2</v>
      </c>
      <c r="AM44">
        <v>41</v>
      </c>
      <c r="AN44">
        <v>88.4</v>
      </c>
      <c r="AO44">
        <v>41</v>
      </c>
      <c r="AP44">
        <v>1.39</v>
      </c>
      <c r="AQ44">
        <v>41</v>
      </c>
      <c r="AR44">
        <v>71</v>
      </c>
      <c r="AS44">
        <v>41</v>
      </c>
      <c r="AT44">
        <v>0</v>
      </c>
      <c r="AU44">
        <v>41</v>
      </c>
      <c r="AV44">
        <v>61.375599999999999</v>
      </c>
      <c r="AW44">
        <v>41</v>
      </c>
      <c r="AX44">
        <v>3.488</v>
      </c>
      <c r="AY44">
        <v>41</v>
      </c>
      <c r="AZ44">
        <v>59.524999999999999</v>
      </c>
      <c r="BA44">
        <v>41</v>
      </c>
      <c r="BB44">
        <v>1.843</v>
      </c>
      <c r="BC44">
        <v>41</v>
      </c>
      <c r="BD44">
        <v>73.456100000000006</v>
      </c>
      <c r="BE44">
        <v>41</v>
      </c>
      <c r="BF44">
        <v>0</v>
      </c>
      <c r="BG44">
        <v>41</v>
      </c>
      <c r="BH44">
        <v>61.6145</v>
      </c>
      <c r="BI44">
        <v>41</v>
      </c>
      <c r="BJ44">
        <v>0</v>
      </c>
      <c r="BK44">
        <v>41</v>
      </c>
      <c r="BL44">
        <v>98.105000000000004</v>
      </c>
      <c r="BM44">
        <v>41</v>
      </c>
      <c r="BN44">
        <v>0</v>
      </c>
      <c r="BO44">
        <v>41</v>
      </c>
      <c r="BP44">
        <v>75.022199999999998</v>
      </c>
      <c r="BQ44">
        <v>41</v>
      </c>
      <c r="BR44">
        <v>11.71</v>
      </c>
      <c r="BS44">
        <v>41</v>
      </c>
      <c r="BT44">
        <v>88.972800000000007</v>
      </c>
      <c r="BU44">
        <v>41</v>
      </c>
      <c r="BV44">
        <v>1.3939999999999999</v>
      </c>
      <c r="BW44">
        <v>41</v>
      </c>
      <c r="BX44">
        <v>47.85</v>
      </c>
      <c r="BY44">
        <v>41</v>
      </c>
      <c r="BZ44">
        <v>1.879</v>
      </c>
      <c r="CA44">
        <v>41</v>
      </c>
      <c r="CB44">
        <v>104.13200000000001</v>
      </c>
      <c r="CC44">
        <v>41</v>
      </c>
      <c r="CD44">
        <v>1.653</v>
      </c>
      <c r="CE44">
        <v>41</v>
      </c>
      <c r="CF44">
        <v>144.67099999999999</v>
      </c>
      <c r="CG44">
        <v>41</v>
      </c>
      <c r="CH44">
        <v>1.29</v>
      </c>
      <c r="CI44">
        <v>41</v>
      </c>
      <c r="CJ44">
        <v>78.180700000000002</v>
      </c>
      <c r="CK44">
        <v>41</v>
      </c>
      <c r="CL44">
        <v>2</v>
      </c>
      <c r="CM44">
        <v>41</v>
      </c>
      <c r="CN44">
        <v>57.698999999999998</v>
      </c>
      <c r="CO44">
        <v>41</v>
      </c>
      <c r="CP44">
        <v>0.59699999999999998</v>
      </c>
      <c r="CQ44">
        <v>41</v>
      </c>
      <c r="CR44">
        <v>92.802000000000007</v>
      </c>
      <c r="CS44">
        <v>41</v>
      </c>
      <c r="CT44">
        <v>0</v>
      </c>
      <c r="CU44">
        <v>41</v>
      </c>
      <c r="CV44">
        <v>109.172</v>
      </c>
      <c r="CW44">
        <v>41</v>
      </c>
      <c r="CX44">
        <v>5.4997999999999996</v>
      </c>
      <c r="CY44">
        <v>41</v>
      </c>
      <c r="CZ44">
        <v>61.4998</v>
      </c>
      <c r="DA44">
        <v>41</v>
      </c>
      <c r="DB44">
        <v>4.9729999999999999</v>
      </c>
      <c r="DC44">
        <v>41</v>
      </c>
      <c r="DD44">
        <v>76.956000000000003</v>
      </c>
      <c r="DE44">
        <v>41</v>
      </c>
      <c r="DF44">
        <v>0</v>
      </c>
      <c r="DG44">
        <v>41</v>
      </c>
      <c r="DH44">
        <v>57.584000000000003</v>
      </c>
      <c r="DI44">
        <v>41</v>
      </c>
      <c r="DJ44">
        <v>1.7609999999999999</v>
      </c>
      <c r="DK44">
        <v>41</v>
      </c>
      <c r="DL44">
        <v>69.863</v>
      </c>
      <c r="DM44">
        <v>41</v>
      </c>
      <c r="DN44">
        <v>0.38600000000000001</v>
      </c>
      <c r="DO44">
        <v>41</v>
      </c>
      <c r="DP44">
        <v>104.797</v>
      </c>
      <c r="DQ44">
        <v>41</v>
      </c>
      <c r="DR44">
        <v>0</v>
      </c>
      <c r="DS44">
        <v>41</v>
      </c>
      <c r="DT44">
        <v>54.4833</v>
      </c>
      <c r="DU44">
        <v>41</v>
      </c>
      <c r="DV44">
        <v>1.012</v>
      </c>
      <c r="DW44">
        <v>41</v>
      </c>
      <c r="DX44">
        <v>93.52</v>
      </c>
      <c r="DY44">
        <v>41</v>
      </c>
      <c r="DZ44">
        <v>62.871000000000002</v>
      </c>
      <c r="EA44">
        <v>41</v>
      </c>
      <c r="EB44">
        <v>95.296000000000006</v>
      </c>
      <c r="EC44">
        <v>41</v>
      </c>
      <c r="ED44">
        <v>0</v>
      </c>
      <c r="EE44">
        <v>41</v>
      </c>
      <c r="EF44">
        <v>75.63</v>
      </c>
      <c r="EG44">
        <v>41</v>
      </c>
      <c r="EH44">
        <v>1.6830000000000001</v>
      </c>
      <c r="EI44">
        <v>41</v>
      </c>
      <c r="EJ44">
        <v>71.676699999999997</v>
      </c>
      <c r="EK44">
        <v>41</v>
      </c>
      <c r="EL44">
        <v>2.9129999999999998</v>
      </c>
      <c r="EM44">
        <v>41</v>
      </c>
      <c r="EN44">
        <v>91.162000000000006</v>
      </c>
      <c r="EO44">
        <v>41</v>
      </c>
      <c r="EP44">
        <v>0.121</v>
      </c>
      <c r="EQ44">
        <v>41</v>
      </c>
      <c r="ER44">
        <v>48.316400000000002</v>
      </c>
      <c r="ES44">
        <v>41</v>
      </c>
      <c r="ET44">
        <v>0</v>
      </c>
      <c r="EU44">
        <v>41</v>
      </c>
      <c r="EV44">
        <v>72.992000000000004</v>
      </c>
    </row>
    <row r="45" spans="1:152" x14ac:dyDescent="0.65">
      <c r="A45">
        <v>42</v>
      </c>
      <c r="B45">
        <v>30.876999999999999</v>
      </c>
      <c r="C45">
        <v>42</v>
      </c>
      <c r="D45">
        <v>106.419</v>
      </c>
      <c r="E45">
        <v>42</v>
      </c>
      <c r="F45">
        <v>0</v>
      </c>
      <c r="G45">
        <v>42</v>
      </c>
      <c r="H45">
        <v>53.125</v>
      </c>
      <c r="I45">
        <v>42</v>
      </c>
      <c r="J45">
        <v>0</v>
      </c>
      <c r="K45">
        <v>42</v>
      </c>
      <c r="L45">
        <v>85.979900000000001</v>
      </c>
      <c r="M45">
        <v>42</v>
      </c>
      <c r="N45">
        <v>0</v>
      </c>
      <c r="O45">
        <v>42</v>
      </c>
      <c r="P45">
        <v>81.578000000000003</v>
      </c>
      <c r="Q45">
        <v>42</v>
      </c>
      <c r="R45">
        <v>0</v>
      </c>
      <c r="S45">
        <v>42</v>
      </c>
      <c r="T45">
        <v>53.975099999999998</v>
      </c>
      <c r="U45">
        <v>42</v>
      </c>
      <c r="V45">
        <v>2.4470000000000001</v>
      </c>
      <c r="W45">
        <v>42</v>
      </c>
      <c r="X45">
        <v>65.885000000000005</v>
      </c>
      <c r="AC45">
        <v>42</v>
      </c>
      <c r="AD45">
        <v>3.3000000000000002E-2</v>
      </c>
      <c r="AE45">
        <v>42</v>
      </c>
      <c r="AF45">
        <v>53.597999999999999</v>
      </c>
      <c r="AG45">
        <v>42</v>
      </c>
      <c r="AH45">
        <v>0</v>
      </c>
      <c r="AI45">
        <v>42</v>
      </c>
      <c r="AJ45">
        <v>110.17400000000001</v>
      </c>
      <c r="AK45">
        <v>42</v>
      </c>
      <c r="AL45">
        <v>9</v>
      </c>
      <c r="AM45">
        <v>42</v>
      </c>
      <c r="AN45">
        <v>83.8</v>
      </c>
      <c r="AO45">
        <v>42</v>
      </c>
      <c r="AP45">
        <v>0.39</v>
      </c>
      <c r="AQ45">
        <v>42</v>
      </c>
      <c r="AR45">
        <v>69.17</v>
      </c>
      <c r="AS45">
        <v>42</v>
      </c>
      <c r="AT45">
        <v>0</v>
      </c>
      <c r="AU45">
        <v>42</v>
      </c>
      <c r="AV45">
        <v>65.492900000000006</v>
      </c>
      <c r="AW45">
        <v>42</v>
      </c>
      <c r="AX45">
        <v>3.544</v>
      </c>
      <c r="AY45">
        <v>42</v>
      </c>
      <c r="AZ45">
        <v>60.853000000000002</v>
      </c>
      <c r="BA45">
        <v>42</v>
      </c>
      <c r="BB45">
        <v>1.0009999999999999</v>
      </c>
      <c r="BC45">
        <v>42</v>
      </c>
      <c r="BD45">
        <v>68.027000000000001</v>
      </c>
      <c r="BE45">
        <v>42</v>
      </c>
      <c r="BF45">
        <v>0</v>
      </c>
      <c r="BG45">
        <v>42</v>
      </c>
      <c r="BH45">
        <v>68.705600000000004</v>
      </c>
      <c r="BI45">
        <v>42</v>
      </c>
      <c r="BJ45">
        <v>0</v>
      </c>
      <c r="BK45">
        <v>42</v>
      </c>
      <c r="BL45">
        <v>103.048</v>
      </c>
      <c r="BM45">
        <v>42</v>
      </c>
      <c r="BN45">
        <v>0.49399999999999999</v>
      </c>
      <c r="BO45">
        <v>42</v>
      </c>
      <c r="BP45">
        <v>72.993499999999997</v>
      </c>
      <c r="BQ45">
        <v>42</v>
      </c>
      <c r="BR45">
        <v>11.98</v>
      </c>
      <c r="BS45">
        <v>42</v>
      </c>
      <c r="BT45">
        <v>102.46899999999999</v>
      </c>
      <c r="BU45">
        <v>42</v>
      </c>
      <c r="BV45">
        <v>1.8420000000000001</v>
      </c>
      <c r="BW45">
        <v>42</v>
      </c>
      <c r="BX45">
        <v>50.1</v>
      </c>
      <c r="BY45">
        <v>42</v>
      </c>
      <c r="BZ45">
        <v>1.288</v>
      </c>
      <c r="CA45">
        <v>42</v>
      </c>
      <c r="CB45">
        <v>109.941</v>
      </c>
      <c r="CC45">
        <v>42</v>
      </c>
      <c r="CD45">
        <v>2</v>
      </c>
      <c r="CE45">
        <v>42</v>
      </c>
      <c r="CF45">
        <v>141.99799999999999</v>
      </c>
      <c r="CG45">
        <v>42</v>
      </c>
      <c r="CH45">
        <v>1.7310000000000001</v>
      </c>
      <c r="CI45">
        <v>42</v>
      </c>
      <c r="CJ45">
        <v>81.479399999999998</v>
      </c>
      <c r="CK45">
        <v>42</v>
      </c>
      <c r="CL45">
        <v>2.6802000000000001</v>
      </c>
      <c r="CM45">
        <v>42</v>
      </c>
      <c r="CN45">
        <v>64.36</v>
      </c>
      <c r="CO45">
        <v>42</v>
      </c>
      <c r="CP45">
        <v>3.6999999999999998E-2</v>
      </c>
      <c r="CQ45">
        <v>42</v>
      </c>
      <c r="CR45">
        <v>88.382000000000005</v>
      </c>
      <c r="CS45">
        <v>42</v>
      </c>
      <c r="CT45">
        <v>2.1499999999999998E-2</v>
      </c>
      <c r="CU45">
        <v>42</v>
      </c>
      <c r="CV45">
        <v>114.124</v>
      </c>
      <c r="CW45">
        <v>42</v>
      </c>
      <c r="CX45">
        <v>5.0822000000000003</v>
      </c>
      <c r="CY45">
        <v>42</v>
      </c>
      <c r="CZ45">
        <v>61.407699999999998</v>
      </c>
      <c r="DA45">
        <v>42</v>
      </c>
      <c r="DB45">
        <v>6.0860000000000003</v>
      </c>
      <c r="DC45">
        <v>42</v>
      </c>
      <c r="DD45">
        <v>74.073999999999998</v>
      </c>
      <c r="DE45">
        <v>42</v>
      </c>
      <c r="DF45">
        <v>0</v>
      </c>
      <c r="DG45">
        <v>42</v>
      </c>
      <c r="DH45">
        <v>56.9</v>
      </c>
      <c r="DI45">
        <v>42</v>
      </c>
      <c r="DJ45">
        <v>2.7919999999999998</v>
      </c>
      <c r="DK45">
        <v>42</v>
      </c>
      <c r="DL45">
        <v>75.215000000000003</v>
      </c>
      <c r="DM45">
        <v>42</v>
      </c>
      <c r="DN45">
        <v>2.2450000000000001</v>
      </c>
      <c r="DO45">
        <v>42</v>
      </c>
      <c r="DP45">
        <v>100.88</v>
      </c>
      <c r="DQ45">
        <v>42</v>
      </c>
      <c r="DR45">
        <v>0</v>
      </c>
      <c r="DS45">
        <v>42</v>
      </c>
      <c r="DT45">
        <v>50.767000000000003</v>
      </c>
      <c r="DU45">
        <v>42</v>
      </c>
      <c r="DV45">
        <v>0.72199999999999998</v>
      </c>
      <c r="DW45">
        <v>42</v>
      </c>
      <c r="DX45">
        <v>102.042</v>
      </c>
      <c r="DY45">
        <v>42</v>
      </c>
      <c r="DZ45">
        <v>84.867000000000004</v>
      </c>
      <c r="EA45">
        <v>42</v>
      </c>
      <c r="EB45">
        <v>86.477000000000004</v>
      </c>
      <c r="EC45">
        <v>42</v>
      </c>
      <c r="ED45">
        <v>0</v>
      </c>
      <c r="EE45">
        <v>42</v>
      </c>
      <c r="EF45">
        <v>79.317999999999998</v>
      </c>
      <c r="EG45">
        <v>42</v>
      </c>
      <c r="EH45">
        <v>1.167</v>
      </c>
      <c r="EI45">
        <v>42</v>
      </c>
      <c r="EJ45">
        <v>67.495500000000007</v>
      </c>
      <c r="EK45">
        <v>42</v>
      </c>
      <c r="EL45">
        <v>2.31</v>
      </c>
      <c r="EM45">
        <v>42</v>
      </c>
      <c r="EN45">
        <v>92.771600000000007</v>
      </c>
      <c r="EO45">
        <v>42</v>
      </c>
      <c r="EP45">
        <v>0</v>
      </c>
      <c r="EQ45">
        <v>42</v>
      </c>
      <c r="ER45">
        <v>52.240099999999998</v>
      </c>
      <c r="ES45">
        <v>42</v>
      </c>
      <c r="ET45">
        <v>0</v>
      </c>
      <c r="EU45">
        <v>42</v>
      </c>
      <c r="EV45">
        <v>75.688999999999993</v>
      </c>
    </row>
    <row r="46" spans="1:152" x14ac:dyDescent="0.65">
      <c r="A46">
        <v>43</v>
      </c>
      <c r="B46">
        <v>13.169</v>
      </c>
      <c r="C46">
        <v>43</v>
      </c>
      <c r="D46">
        <v>92.932000000000002</v>
      </c>
      <c r="E46">
        <v>43</v>
      </c>
      <c r="F46">
        <v>0</v>
      </c>
      <c r="G46">
        <v>43</v>
      </c>
      <c r="H46">
        <v>57.673000000000002</v>
      </c>
      <c r="I46">
        <v>43</v>
      </c>
      <c r="J46">
        <v>0</v>
      </c>
      <c r="K46">
        <v>43</v>
      </c>
      <c r="L46">
        <v>90.380799999999994</v>
      </c>
      <c r="M46">
        <v>43</v>
      </c>
      <c r="N46">
        <v>0</v>
      </c>
      <c r="O46">
        <v>43</v>
      </c>
      <c r="P46">
        <v>72.885999999999996</v>
      </c>
      <c r="Q46">
        <v>43</v>
      </c>
      <c r="R46">
        <v>4.1000000000000002E-2</v>
      </c>
      <c r="S46">
        <v>43</v>
      </c>
      <c r="T46">
        <v>50.479300000000002</v>
      </c>
      <c r="U46">
        <v>43</v>
      </c>
      <c r="V46">
        <v>1.766</v>
      </c>
      <c r="W46">
        <v>43</v>
      </c>
      <c r="X46">
        <v>68.445999999999998</v>
      </c>
      <c r="AC46">
        <v>43</v>
      </c>
      <c r="AD46">
        <v>0</v>
      </c>
      <c r="AE46">
        <v>43</v>
      </c>
      <c r="AF46">
        <v>55.545000000000002</v>
      </c>
      <c r="AG46">
        <v>43</v>
      </c>
      <c r="AH46">
        <v>0</v>
      </c>
      <c r="AI46">
        <v>43</v>
      </c>
      <c r="AJ46">
        <v>113.562</v>
      </c>
      <c r="AK46">
        <v>43</v>
      </c>
      <c r="AL46">
        <v>3</v>
      </c>
      <c r="AM46">
        <v>43</v>
      </c>
      <c r="AN46">
        <v>79</v>
      </c>
      <c r="AO46">
        <v>43</v>
      </c>
      <c r="AP46">
        <v>0</v>
      </c>
      <c r="AQ46">
        <v>43</v>
      </c>
      <c r="AR46">
        <v>66.78</v>
      </c>
      <c r="AS46">
        <v>43</v>
      </c>
      <c r="AT46">
        <v>0</v>
      </c>
      <c r="AU46">
        <v>43</v>
      </c>
      <c r="AV46">
        <v>66.326400000000007</v>
      </c>
      <c r="AW46">
        <v>43</v>
      </c>
      <c r="AX46">
        <v>2.92</v>
      </c>
      <c r="AY46">
        <v>43</v>
      </c>
      <c r="AZ46">
        <v>66.876999999999995</v>
      </c>
      <c r="BA46">
        <v>43</v>
      </c>
      <c r="BB46">
        <v>0.88300000000000001</v>
      </c>
      <c r="BC46">
        <v>43</v>
      </c>
      <c r="BD46">
        <v>64.203299999999999</v>
      </c>
      <c r="BE46">
        <v>43</v>
      </c>
      <c r="BF46">
        <v>0</v>
      </c>
      <c r="BG46">
        <v>43</v>
      </c>
      <c r="BH46">
        <v>73.507599999999996</v>
      </c>
      <c r="BI46">
        <v>43</v>
      </c>
      <c r="BJ46">
        <v>0</v>
      </c>
      <c r="BK46">
        <v>43</v>
      </c>
      <c r="BL46">
        <v>100.295</v>
      </c>
      <c r="BM46">
        <v>43</v>
      </c>
      <c r="BN46">
        <v>1.075</v>
      </c>
      <c r="BO46">
        <v>43</v>
      </c>
      <c r="BP46">
        <v>66.194199999999995</v>
      </c>
      <c r="BQ46">
        <v>43</v>
      </c>
      <c r="BR46">
        <v>9.3260000000000005</v>
      </c>
      <c r="BS46">
        <v>43</v>
      </c>
      <c r="BT46">
        <v>113.6534</v>
      </c>
      <c r="BU46">
        <v>43</v>
      </c>
      <c r="BV46">
        <v>2.411</v>
      </c>
      <c r="BW46">
        <v>43</v>
      </c>
      <c r="BX46">
        <v>48.201999999999998</v>
      </c>
      <c r="BY46">
        <v>43</v>
      </c>
      <c r="BZ46">
        <v>0.61</v>
      </c>
      <c r="CA46">
        <v>43</v>
      </c>
      <c r="CB46">
        <v>115.803</v>
      </c>
      <c r="CC46">
        <v>43</v>
      </c>
      <c r="CD46">
        <v>2.7789999999999999</v>
      </c>
      <c r="CE46">
        <v>43</v>
      </c>
      <c r="CF46">
        <v>136.45099999999999</v>
      </c>
      <c r="CG46">
        <v>43</v>
      </c>
      <c r="CH46">
        <v>1.603</v>
      </c>
      <c r="CI46">
        <v>43</v>
      </c>
      <c r="CJ46">
        <v>88.497399999999999</v>
      </c>
      <c r="CK46">
        <v>43</v>
      </c>
      <c r="CL46">
        <v>4.4833999999999996</v>
      </c>
      <c r="CM46">
        <v>43</v>
      </c>
      <c r="CN46">
        <v>68.286000000000001</v>
      </c>
      <c r="CO46">
        <v>43</v>
      </c>
      <c r="CP46">
        <v>0.22500000000000001</v>
      </c>
      <c r="CQ46">
        <v>43</v>
      </c>
      <c r="CR46">
        <v>81.861999999999995</v>
      </c>
      <c r="CS46">
        <v>43</v>
      </c>
      <c r="CT46">
        <v>1.0001</v>
      </c>
      <c r="CU46">
        <v>43</v>
      </c>
      <c r="CV46">
        <v>112.04300000000001</v>
      </c>
      <c r="CW46">
        <v>43</v>
      </c>
      <c r="CX46">
        <v>4.4984000000000002</v>
      </c>
      <c r="CY46">
        <v>43</v>
      </c>
      <c r="CZ46">
        <v>61.489699999999999</v>
      </c>
      <c r="DA46">
        <v>43</v>
      </c>
      <c r="DB46">
        <v>5.7050000000000001</v>
      </c>
      <c r="DC46">
        <v>43</v>
      </c>
      <c r="DD46">
        <v>71.075999999999993</v>
      </c>
      <c r="DE46">
        <v>43</v>
      </c>
      <c r="DF46">
        <v>0</v>
      </c>
      <c r="DG46">
        <v>43</v>
      </c>
      <c r="DH46">
        <v>58.137999999999998</v>
      </c>
      <c r="DI46">
        <v>43</v>
      </c>
      <c r="DJ46">
        <v>4.3250000000000002</v>
      </c>
      <c r="DK46">
        <v>43</v>
      </c>
      <c r="DL46">
        <v>77.16</v>
      </c>
      <c r="DM46">
        <v>43</v>
      </c>
      <c r="DN46">
        <v>5.0259999999999998</v>
      </c>
      <c r="DO46">
        <v>43</v>
      </c>
      <c r="DP46">
        <v>93.263000000000005</v>
      </c>
      <c r="DQ46">
        <v>43</v>
      </c>
      <c r="DR46">
        <v>5.3999999999999999E-2</v>
      </c>
      <c r="DS46">
        <v>43</v>
      </c>
      <c r="DT46">
        <v>48.032299999999999</v>
      </c>
      <c r="DU46">
        <v>43</v>
      </c>
      <c r="DV46">
        <v>0</v>
      </c>
      <c r="DW46">
        <v>43</v>
      </c>
      <c r="DX46">
        <v>114.282</v>
      </c>
      <c r="DY46">
        <v>43</v>
      </c>
      <c r="DZ46">
        <v>82.846000000000004</v>
      </c>
      <c r="EA46">
        <v>43</v>
      </c>
      <c r="EB46">
        <v>79.343999999999994</v>
      </c>
      <c r="EC46">
        <v>43</v>
      </c>
      <c r="ED46">
        <v>0</v>
      </c>
      <c r="EE46">
        <v>43</v>
      </c>
      <c r="EF46">
        <v>81.025999999999996</v>
      </c>
      <c r="EG46">
        <v>43</v>
      </c>
      <c r="EH46">
        <v>2.0720000000000001</v>
      </c>
      <c r="EI46">
        <v>43</v>
      </c>
      <c r="EJ46">
        <v>64.47</v>
      </c>
      <c r="EK46">
        <v>43</v>
      </c>
      <c r="EL46">
        <v>1.6020000000000001</v>
      </c>
      <c r="EM46">
        <v>43</v>
      </c>
      <c r="EN46">
        <v>98.426400000000001</v>
      </c>
      <c r="EO46">
        <v>43</v>
      </c>
      <c r="EP46">
        <v>0</v>
      </c>
      <c r="EQ46">
        <v>43</v>
      </c>
      <c r="ER46">
        <v>53.815100000000001</v>
      </c>
      <c r="ES46">
        <v>43</v>
      </c>
      <c r="ET46">
        <v>0.36499999999999999</v>
      </c>
      <c r="EU46">
        <v>43</v>
      </c>
      <c r="EV46">
        <v>75.905000000000001</v>
      </c>
    </row>
    <row r="47" spans="1:152" x14ac:dyDescent="0.65">
      <c r="A47">
        <v>44</v>
      </c>
      <c r="B47">
        <v>3.5990000000000002</v>
      </c>
      <c r="C47">
        <v>44</v>
      </c>
      <c r="D47">
        <v>82.89</v>
      </c>
      <c r="E47">
        <v>44</v>
      </c>
      <c r="F47">
        <v>0</v>
      </c>
      <c r="G47">
        <v>44</v>
      </c>
      <c r="H47">
        <v>64.436999999999998</v>
      </c>
      <c r="I47">
        <v>44</v>
      </c>
      <c r="J47">
        <v>0</v>
      </c>
      <c r="K47">
        <v>44</v>
      </c>
      <c r="L47">
        <v>88.066299999999998</v>
      </c>
      <c r="M47">
        <v>44</v>
      </c>
      <c r="N47">
        <v>0</v>
      </c>
      <c r="O47">
        <v>44</v>
      </c>
      <c r="P47">
        <v>65.262</v>
      </c>
      <c r="Q47">
        <v>44</v>
      </c>
      <c r="R47">
        <v>0.81699999999999995</v>
      </c>
      <c r="S47">
        <v>44</v>
      </c>
      <c r="T47">
        <v>48.993299999999998</v>
      </c>
      <c r="U47">
        <v>44</v>
      </c>
      <c r="V47">
        <v>1.92</v>
      </c>
      <c r="W47">
        <v>44</v>
      </c>
      <c r="X47">
        <v>68.834000000000003</v>
      </c>
      <c r="AC47">
        <v>44</v>
      </c>
      <c r="AD47">
        <v>2.4140000000000001</v>
      </c>
      <c r="AE47">
        <v>44</v>
      </c>
      <c r="AF47">
        <v>57.601999999999997</v>
      </c>
      <c r="AG47">
        <v>44</v>
      </c>
      <c r="AH47">
        <v>0</v>
      </c>
      <c r="AI47">
        <v>44</v>
      </c>
      <c r="AJ47">
        <v>111.837</v>
      </c>
      <c r="AK47">
        <v>44</v>
      </c>
      <c r="AL47">
        <v>0.4</v>
      </c>
      <c r="AM47">
        <v>44</v>
      </c>
      <c r="AN47">
        <v>76.400000000000006</v>
      </c>
      <c r="AO47">
        <v>44</v>
      </c>
      <c r="AP47">
        <v>0</v>
      </c>
      <c r="AQ47">
        <v>44</v>
      </c>
      <c r="AR47">
        <v>69.05</v>
      </c>
      <c r="AS47">
        <v>44</v>
      </c>
      <c r="AT47">
        <v>0</v>
      </c>
      <c r="AU47">
        <v>44</v>
      </c>
      <c r="AV47">
        <v>64.907799999999995</v>
      </c>
      <c r="AW47">
        <v>44</v>
      </c>
      <c r="AX47">
        <v>2.464</v>
      </c>
      <c r="AY47">
        <v>44</v>
      </c>
      <c r="AZ47">
        <v>78.126000000000005</v>
      </c>
      <c r="BA47">
        <v>44</v>
      </c>
      <c r="BB47">
        <v>0.76600000000000001</v>
      </c>
      <c r="BC47">
        <v>44</v>
      </c>
      <c r="BD47">
        <v>63.439300000000003</v>
      </c>
      <c r="BE47">
        <v>44</v>
      </c>
      <c r="BF47">
        <v>0</v>
      </c>
      <c r="BG47">
        <v>44</v>
      </c>
      <c r="BH47">
        <v>73.170199999999994</v>
      </c>
      <c r="BI47">
        <v>44</v>
      </c>
      <c r="BJ47">
        <v>0</v>
      </c>
      <c r="BK47">
        <v>44</v>
      </c>
      <c r="BL47">
        <v>91.156999999999996</v>
      </c>
      <c r="BM47">
        <v>44</v>
      </c>
      <c r="BN47">
        <v>2.1280000000000001</v>
      </c>
      <c r="BO47">
        <v>44</v>
      </c>
      <c r="BP47">
        <v>62.980400000000003</v>
      </c>
      <c r="BQ47">
        <v>44</v>
      </c>
      <c r="BR47">
        <v>4.7969999999999997</v>
      </c>
      <c r="BS47">
        <v>44</v>
      </c>
      <c r="BT47">
        <v>117.9479</v>
      </c>
      <c r="BU47">
        <v>44</v>
      </c>
      <c r="BV47">
        <v>2.7360000000000002</v>
      </c>
      <c r="BW47">
        <v>44</v>
      </c>
      <c r="BX47">
        <v>46.402999999999999</v>
      </c>
      <c r="BY47">
        <v>44</v>
      </c>
      <c r="BZ47">
        <v>0</v>
      </c>
      <c r="CA47">
        <v>44</v>
      </c>
      <c r="CB47">
        <v>116.952</v>
      </c>
      <c r="CC47">
        <v>44</v>
      </c>
      <c r="CD47">
        <v>4.1230000000000002</v>
      </c>
      <c r="CE47">
        <v>44</v>
      </c>
      <c r="CF47">
        <v>128.666</v>
      </c>
      <c r="CG47">
        <v>44</v>
      </c>
      <c r="CH47">
        <v>2.605</v>
      </c>
      <c r="CI47">
        <v>44</v>
      </c>
      <c r="CJ47">
        <v>91.919700000000006</v>
      </c>
      <c r="CK47">
        <v>44</v>
      </c>
      <c r="CL47">
        <v>7.1032000000000002</v>
      </c>
      <c r="CM47">
        <v>44</v>
      </c>
      <c r="CN47">
        <v>67.718999999999994</v>
      </c>
      <c r="CO47">
        <v>44</v>
      </c>
      <c r="CP47">
        <v>0</v>
      </c>
      <c r="CQ47">
        <v>44</v>
      </c>
      <c r="CR47">
        <v>78.957999999999998</v>
      </c>
      <c r="CS47">
        <v>44</v>
      </c>
      <c r="CT47">
        <v>4.3791000000000002</v>
      </c>
      <c r="CU47">
        <v>44</v>
      </c>
      <c r="CV47">
        <v>109.52</v>
      </c>
      <c r="CW47">
        <v>44</v>
      </c>
      <c r="CX47">
        <v>4.9016000000000002</v>
      </c>
      <c r="CY47">
        <v>44</v>
      </c>
      <c r="CZ47">
        <v>61.891800000000003</v>
      </c>
      <c r="DA47">
        <v>44</v>
      </c>
      <c r="DB47">
        <v>5.2880000000000003</v>
      </c>
      <c r="DC47">
        <v>44</v>
      </c>
      <c r="DD47">
        <v>71.951999999999998</v>
      </c>
      <c r="DE47">
        <v>44</v>
      </c>
      <c r="DF47">
        <v>0</v>
      </c>
      <c r="DG47">
        <v>44</v>
      </c>
      <c r="DH47">
        <v>58.323999999999998</v>
      </c>
      <c r="DI47">
        <v>44</v>
      </c>
      <c r="DJ47">
        <v>5.81</v>
      </c>
      <c r="DK47">
        <v>44</v>
      </c>
      <c r="DL47">
        <v>72.974000000000004</v>
      </c>
      <c r="DM47">
        <v>44</v>
      </c>
      <c r="DN47">
        <v>6.7489999999999997</v>
      </c>
      <c r="DO47">
        <v>44</v>
      </c>
      <c r="DP47">
        <v>86.125</v>
      </c>
      <c r="DQ47">
        <v>44</v>
      </c>
      <c r="DR47">
        <v>0.997</v>
      </c>
      <c r="DS47">
        <v>44</v>
      </c>
      <c r="DT47">
        <v>48.250399999999999</v>
      </c>
      <c r="DU47">
        <v>44</v>
      </c>
      <c r="DV47">
        <v>0</v>
      </c>
      <c r="DW47">
        <v>44</v>
      </c>
      <c r="DX47">
        <v>122.438</v>
      </c>
      <c r="DY47">
        <v>44</v>
      </c>
      <c r="DZ47">
        <v>53.061</v>
      </c>
      <c r="EA47">
        <v>44</v>
      </c>
      <c r="EB47">
        <v>75.088999999999999</v>
      </c>
      <c r="EC47">
        <v>44</v>
      </c>
      <c r="ED47">
        <v>0</v>
      </c>
      <c r="EE47">
        <v>44</v>
      </c>
      <c r="EF47">
        <v>79.790000000000006</v>
      </c>
      <c r="EG47">
        <v>44</v>
      </c>
      <c r="EH47">
        <v>4.6239999999999997</v>
      </c>
      <c r="EI47">
        <v>44</v>
      </c>
      <c r="EJ47">
        <v>60.529600000000002</v>
      </c>
      <c r="EK47">
        <v>44</v>
      </c>
      <c r="EL47">
        <v>1.5940000000000001</v>
      </c>
      <c r="EM47">
        <v>44</v>
      </c>
      <c r="EN47">
        <v>106.7503</v>
      </c>
      <c r="EO47">
        <v>44</v>
      </c>
      <c r="EP47">
        <v>0</v>
      </c>
      <c r="EQ47">
        <v>44</v>
      </c>
      <c r="ER47">
        <v>52.473300000000002</v>
      </c>
      <c r="ES47">
        <v>44</v>
      </c>
      <c r="ET47">
        <v>3.4079999999999999</v>
      </c>
      <c r="EU47">
        <v>44</v>
      </c>
      <c r="EV47">
        <v>73.09</v>
      </c>
    </row>
    <row r="48" spans="1:152" x14ac:dyDescent="0.65">
      <c r="A48">
        <v>45</v>
      </c>
      <c r="B48">
        <v>0.58099999999999996</v>
      </c>
      <c r="C48">
        <v>45</v>
      </c>
      <c r="D48">
        <v>75.111999999999995</v>
      </c>
      <c r="E48">
        <v>45</v>
      </c>
      <c r="F48">
        <v>3.2000000000000001E-2</v>
      </c>
      <c r="G48">
        <v>45</v>
      </c>
      <c r="H48">
        <v>71.611999999999995</v>
      </c>
      <c r="I48">
        <v>45</v>
      </c>
      <c r="J48">
        <v>0</v>
      </c>
      <c r="K48">
        <v>45</v>
      </c>
      <c r="L48">
        <v>86.042500000000004</v>
      </c>
      <c r="M48">
        <v>45</v>
      </c>
      <c r="N48">
        <v>1.0920000000000001</v>
      </c>
      <c r="O48">
        <v>45</v>
      </c>
      <c r="P48">
        <v>61.804000000000002</v>
      </c>
      <c r="Q48">
        <v>45</v>
      </c>
      <c r="R48">
        <v>3.0019999999999998</v>
      </c>
      <c r="S48">
        <v>45</v>
      </c>
      <c r="T48">
        <v>50.280999999999999</v>
      </c>
      <c r="U48">
        <v>45</v>
      </c>
      <c r="V48">
        <v>1.2130000000000001</v>
      </c>
      <c r="W48">
        <v>45</v>
      </c>
      <c r="X48">
        <v>66.808000000000007</v>
      </c>
      <c r="AC48">
        <v>45</v>
      </c>
      <c r="AD48">
        <v>7.6120000000000001</v>
      </c>
      <c r="AE48">
        <v>45</v>
      </c>
      <c r="AF48">
        <v>57.48</v>
      </c>
      <c r="AG48">
        <v>45</v>
      </c>
      <c r="AH48">
        <v>0</v>
      </c>
      <c r="AI48">
        <v>45</v>
      </c>
      <c r="AJ48">
        <v>106.51600000000001</v>
      </c>
      <c r="AK48">
        <v>45</v>
      </c>
      <c r="AL48">
        <v>2.4</v>
      </c>
      <c r="AM48">
        <v>45</v>
      </c>
      <c r="AN48">
        <v>76</v>
      </c>
      <c r="AO48">
        <v>45</v>
      </c>
      <c r="AP48">
        <v>1.22</v>
      </c>
      <c r="AQ48">
        <v>45</v>
      </c>
      <c r="AR48">
        <v>75.27</v>
      </c>
      <c r="AS48">
        <v>45</v>
      </c>
      <c r="AT48">
        <v>0</v>
      </c>
      <c r="AU48">
        <v>45</v>
      </c>
      <c r="AV48">
        <v>60.951300000000003</v>
      </c>
      <c r="AW48">
        <v>45</v>
      </c>
      <c r="AX48">
        <v>2.1280000000000001</v>
      </c>
      <c r="AY48">
        <v>45</v>
      </c>
      <c r="AZ48">
        <v>89.603999999999999</v>
      </c>
      <c r="BA48">
        <v>45</v>
      </c>
      <c r="BB48">
        <v>0.80700000000000005</v>
      </c>
      <c r="BC48">
        <v>45</v>
      </c>
      <c r="BD48">
        <v>65.346900000000005</v>
      </c>
      <c r="BE48">
        <v>45</v>
      </c>
      <c r="BF48">
        <v>0.23899999999999999</v>
      </c>
      <c r="BG48">
        <v>45</v>
      </c>
      <c r="BH48">
        <v>72.928200000000004</v>
      </c>
      <c r="BI48">
        <v>45</v>
      </c>
      <c r="BJ48">
        <v>0</v>
      </c>
      <c r="BK48">
        <v>45</v>
      </c>
      <c r="BL48">
        <v>84.216999999999999</v>
      </c>
      <c r="BM48">
        <v>45</v>
      </c>
      <c r="BN48">
        <v>2.7050000000000001</v>
      </c>
      <c r="BO48">
        <v>45</v>
      </c>
      <c r="BP48">
        <v>61.8506</v>
      </c>
      <c r="BQ48">
        <v>45</v>
      </c>
      <c r="BR48">
        <v>2.2709999999999999</v>
      </c>
      <c r="BS48">
        <v>45</v>
      </c>
      <c r="BT48">
        <v>113.3231</v>
      </c>
      <c r="BU48">
        <v>45</v>
      </c>
      <c r="BV48">
        <v>2.9329999999999998</v>
      </c>
      <c r="BW48">
        <v>45</v>
      </c>
      <c r="BX48">
        <v>45.652000000000001</v>
      </c>
      <c r="BY48">
        <v>45</v>
      </c>
      <c r="BZ48">
        <v>0.36199999999999999</v>
      </c>
      <c r="CA48">
        <v>45</v>
      </c>
      <c r="CB48">
        <v>111.738</v>
      </c>
      <c r="CC48">
        <v>45</v>
      </c>
      <c r="CD48">
        <v>6.1449999999999996</v>
      </c>
      <c r="CE48">
        <v>45</v>
      </c>
      <c r="CF48">
        <v>122.982</v>
      </c>
      <c r="CG48">
        <v>45</v>
      </c>
      <c r="CH48">
        <v>5.093</v>
      </c>
      <c r="CI48">
        <v>45</v>
      </c>
      <c r="CJ48">
        <v>89.937799999999996</v>
      </c>
      <c r="CO48">
        <v>45</v>
      </c>
      <c r="CP48">
        <v>0</v>
      </c>
      <c r="CQ48">
        <v>45</v>
      </c>
      <c r="CR48">
        <v>77.5</v>
      </c>
      <c r="CS48">
        <v>45</v>
      </c>
      <c r="CT48">
        <v>12.7507</v>
      </c>
      <c r="CU48">
        <v>45</v>
      </c>
      <c r="CV48">
        <v>109.289</v>
      </c>
      <c r="CW48">
        <v>45</v>
      </c>
      <c r="CX48">
        <v>5.5971000000000002</v>
      </c>
      <c r="CY48">
        <v>45</v>
      </c>
      <c r="CZ48">
        <v>66.1751</v>
      </c>
      <c r="DA48">
        <v>45</v>
      </c>
      <c r="DB48">
        <v>3.4569999999999999</v>
      </c>
      <c r="DC48">
        <v>45</v>
      </c>
      <c r="DD48">
        <v>74.361000000000004</v>
      </c>
      <c r="DE48">
        <v>45</v>
      </c>
      <c r="DF48">
        <v>0</v>
      </c>
      <c r="DG48">
        <v>45</v>
      </c>
      <c r="DH48">
        <v>57.984000000000002</v>
      </c>
      <c r="DI48">
        <v>45</v>
      </c>
      <c r="DJ48">
        <v>5.2190000000000003</v>
      </c>
      <c r="DK48">
        <v>45</v>
      </c>
      <c r="DL48">
        <v>69.813999999999993</v>
      </c>
      <c r="DM48">
        <v>45</v>
      </c>
      <c r="DN48">
        <v>5.5880000000000001</v>
      </c>
      <c r="DO48">
        <v>45</v>
      </c>
      <c r="DP48">
        <v>81.188000000000002</v>
      </c>
      <c r="DQ48">
        <v>45</v>
      </c>
      <c r="DR48">
        <v>2.3010000000000002</v>
      </c>
      <c r="DS48">
        <v>45</v>
      </c>
      <c r="DT48">
        <v>51.366799999999998</v>
      </c>
      <c r="DU48">
        <v>45</v>
      </c>
      <c r="DV48">
        <v>3.0000000000000001E-3</v>
      </c>
      <c r="DW48">
        <v>45</v>
      </c>
      <c r="DX48">
        <v>127.009</v>
      </c>
      <c r="DY48">
        <v>45</v>
      </c>
      <c r="DZ48">
        <v>22.007000000000001</v>
      </c>
      <c r="EA48">
        <v>45</v>
      </c>
      <c r="EB48">
        <v>73.016000000000005</v>
      </c>
      <c r="EC48">
        <v>45</v>
      </c>
      <c r="ED48">
        <v>0</v>
      </c>
      <c r="EE48">
        <v>45</v>
      </c>
      <c r="EF48">
        <v>78.923000000000002</v>
      </c>
      <c r="EG48">
        <v>45</v>
      </c>
      <c r="EH48">
        <v>9.5709999999999997</v>
      </c>
      <c r="EI48">
        <v>45</v>
      </c>
      <c r="EJ48">
        <v>58.535899999999998</v>
      </c>
      <c r="EK48">
        <v>45</v>
      </c>
      <c r="EL48">
        <v>1.722</v>
      </c>
      <c r="EM48">
        <v>45</v>
      </c>
      <c r="EN48">
        <v>108.7405</v>
      </c>
      <c r="EO48">
        <v>45</v>
      </c>
      <c r="EP48">
        <v>0</v>
      </c>
      <c r="EQ48">
        <v>45</v>
      </c>
      <c r="ER48">
        <v>51.25</v>
      </c>
      <c r="ES48">
        <v>45</v>
      </c>
      <c r="ET48">
        <v>12.516</v>
      </c>
      <c r="EU48">
        <v>45</v>
      </c>
      <c r="EV48">
        <v>70.635000000000005</v>
      </c>
    </row>
    <row r="49" spans="1:152" x14ac:dyDescent="0.65">
      <c r="A49">
        <v>46</v>
      </c>
      <c r="B49">
        <v>0</v>
      </c>
      <c r="C49">
        <v>46</v>
      </c>
      <c r="D49">
        <v>72.691999999999993</v>
      </c>
      <c r="E49">
        <v>46</v>
      </c>
      <c r="F49">
        <v>0.157</v>
      </c>
      <c r="G49">
        <v>46</v>
      </c>
      <c r="H49">
        <v>72.14</v>
      </c>
      <c r="I49">
        <v>46</v>
      </c>
      <c r="J49">
        <v>0</v>
      </c>
      <c r="K49">
        <v>46</v>
      </c>
      <c r="L49">
        <v>87.885000000000005</v>
      </c>
      <c r="M49">
        <v>46</v>
      </c>
      <c r="N49">
        <v>2.2970000000000002</v>
      </c>
      <c r="O49">
        <v>46</v>
      </c>
      <c r="P49">
        <v>62.354999999999997</v>
      </c>
      <c r="Q49">
        <v>46</v>
      </c>
      <c r="R49">
        <v>6.5019999999999998</v>
      </c>
      <c r="S49">
        <v>46</v>
      </c>
      <c r="T49">
        <v>51.3155</v>
      </c>
      <c r="U49">
        <v>46</v>
      </c>
      <c r="V49">
        <v>1</v>
      </c>
      <c r="W49">
        <v>46</v>
      </c>
      <c r="X49">
        <v>65.256</v>
      </c>
      <c r="AC49">
        <v>46</v>
      </c>
      <c r="AD49">
        <v>11.077</v>
      </c>
      <c r="AE49">
        <v>46</v>
      </c>
      <c r="AF49">
        <v>57.847999999999999</v>
      </c>
      <c r="AG49">
        <v>46</v>
      </c>
      <c r="AH49">
        <v>0</v>
      </c>
      <c r="AI49">
        <v>46</v>
      </c>
      <c r="AJ49">
        <v>102.376</v>
      </c>
      <c r="AK49">
        <v>46</v>
      </c>
      <c r="AL49">
        <v>7</v>
      </c>
      <c r="AM49">
        <v>46</v>
      </c>
      <c r="AN49">
        <v>74.400000000000006</v>
      </c>
      <c r="AO49">
        <v>46</v>
      </c>
      <c r="AP49">
        <v>3.22</v>
      </c>
      <c r="AQ49">
        <v>46</v>
      </c>
      <c r="AR49">
        <v>79.22</v>
      </c>
      <c r="AS49">
        <v>46</v>
      </c>
      <c r="AT49">
        <v>0</v>
      </c>
      <c r="AU49">
        <v>46</v>
      </c>
      <c r="AV49">
        <v>50.558700000000002</v>
      </c>
      <c r="AW49">
        <v>46</v>
      </c>
      <c r="AX49">
        <v>1.631</v>
      </c>
      <c r="AY49">
        <v>46</v>
      </c>
      <c r="AZ49">
        <v>99.596999999999994</v>
      </c>
      <c r="BA49">
        <v>46</v>
      </c>
      <c r="BB49">
        <v>1.544</v>
      </c>
      <c r="BC49">
        <v>46</v>
      </c>
      <c r="BD49">
        <v>68.180700000000002</v>
      </c>
      <c r="BE49">
        <v>46</v>
      </c>
      <c r="BF49">
        <v>0.24399999999999999</v>
      </c>
      <c r="BG49">
        <v>46</v>
      </c>
      <c r="BH49">
        <v>72.84</v>
      </c>
      <c r="BI49">
        <v>46</v>
      </c>
      <c r="BJ49">
        <v>0</v>
      </c>
      <c r="BK49">
        <v>46</v>
      </c>
      <c r="BL49">
        <v>83.885999999999996</v>
      </c>
      <c r="BM49">
        <v>46</v>
      </c>
      <c r="BN49">
        <v>2.4729999999999999</v>
      </c>
      <c r="BO49">
        <v>46</v>
      </c>
      <c r="BP49">
        <v>58.504300000000001</v>
      </c>
      <c r="BQ49">
        <v>46</v>
      </c>
      <c r="BR49">
        <v>0.496</v>
      </c>
      <c r="BS49">
        <v>46</v>
      </c>
      <c r="BT49">
        <v>103.87390000000001</v>
      </c>
      <c r="BU49">
        <v>46</v>
      </c>
      <c r="BV49">
        <v>2.63</v>
      </c>
      <c r="BW49">
        <v>46</v>
      </c>
      <c r="BX49">
        <v>46.783000000000001</v>
      </c>
      <c r="BY49">
        <v>46</v>
      </c>
      <c r="BZ49">
        <v>0.88900000000000001</v>
      </c>
      <c r="CA49">
        <v>46</v>
      </c>
      <c r="CB49">
        <v>112.88500000000001</v>
      </c>
      <c r="CC49">
        <v>46</v>
      </c>
      <c r="CD49">
        <v>8.3219999999999992</v>
      </c>
      <c r="CE49">
        <v>46</v>
      </c>
      <c r="CF49">
        <v>124.361</v>
      </c>
      <c r="CG49">
        <v>46</v>
      </c>
      <c r="CH49">
        <v>9.2739999999999991</v>
      </c>
      <c r="CI49">
        <v>46</v>
      </c>
      <c r="CJ49">
        <v>82.613600000000005</v>
      </c>
      <c r="CO49">
        <v>46</v>
      </c>
      <c r="CP49">
        <v>0.19600000000000001</v>
      </c>
      <c r="CQ49">
        <v>46</v>
      </c>
      <c r="CR49">
        <v>72.064999999999998</v>
      </c>
      <c r="CS49">
        <v>46</v>
      </c>
      <c r="CT49">
        <v>24.195900000000002</v>
      </c>
      <c r="CU49">
        <v>46</v>
      </c>
      <c r="CV49">
        <v>102.02200000000001</v>
      </c>
      <c r="CW49">
        <v>46</v>
      </c>
      <c r="CX49">
        <v>5.4737</v>
      </c>
      <c r="CY49">
        <v>46</v>
      </c>
      <c r="CZ49">
        <v>69.001999999999995</v>
      </c>
      <c r="DA49">
        <v>46</v>
      </c>
      <c r="DB49">
        <v>1.8360000000000001</v>
      </c>
      <c r="DC49">
        <v>46</v>
      </c>
      <c r="DD49">
        <v>74.200999999999993</v>
      </c>
      <c r="DE49">
        <v>46</v>
      </c>
      <c r="DF49">
        <v>0</v>
      </c>
      <c r="DG49">
        <v>46</v>
      </c>
      <c r="DH49">
        <v>62.307000000000002</v>
      </c>
      <c r="DI49">
        <v>46</v>
      </c>
      <c r="DJ49">
        <v>3.6160000000000001</v>
      </c>
      <c r="DK49">
        <v>46</v>
      </c>
      <c r="DL49">
        <v>69.905000000000001</v>
      </c>
      <c r="DM49">
        <v>46</v>
      </c>
      <c r="DN49">
        <v>4.4790000000000001</v>
      </c>
      <c r="DO49">
        <v>46</v>
      </c>
      <c r="DP49">
        <v>82.594999999999999</v>
      </c>
      <c r="DQ49">
        <v>46</v>
      </c>
      <c r="DR49">
        <v>3.0619999999999998</v>
      </c>
      <c r="DS49">
        <v>46</v>
      </c>
      <c r="DT49">
        <v>53.771099999999997</v>
      </c>
      <c r="DU49">
        <v>46</v>
      </c>
      <c r="DV49">
        <v>0.95499999999999996</v>
      </c>
      <c r="DW49">
        <v>46</v>
      </c>
      <c r="DX49">
        <v>127.813</v>
      </c>
      <c r="DY49">
        <v>46</v>
      </c>
      <c r="DZ49">
        <v>6.9939999999999998</v>
      </c>
      <c r="EA49">
        <v>46</v>
      </c>
      <c r="EB49">
        <v>70.171000000000006</v>
      </c>
      <c r="EC49">
        <v>46</v>
      </c>
      <c r="ED49">
        <v>0</v>
      </c>
      <c r="EE49">
        <v>46</v>
      </c>
      <c r="EF49">
        <v>71.694999999999993</v>
      </c>
      <c r="EG49">
        <v>46</v>
      </c>
      <c r="EH49">
        <v>14.397</v>
      </c>
      <c r="EI49">
        <v>46</v>
      </c>
      <c r="EJ49">
        <v>61.572400000000002</v>
      </c>
      <c r="EK49">
        <v>46</v>
      </c>
      <c r="EL49">
        <v>1.7490000000000001</v>
      </c>
      <c r="EM49">
        <v>46</v>
      </c>
      <c r="EN49">
        <v>110.5008</v>
      </c>
      <c r="EO49">
        <v>46</v>
      </c>
      <c r="EP49">
        <v>0</v>
      </c>
      <c r="EQ49">
        <v>46</v>
      </c>
      <c r="ER49">
        <v>50.25</v>
      </c>
      <c r="ES49">
        <v>46</v>
      </c>
      <c r="ET49">
        <v>30.196000000000002</v>
      </c>
      <c r="EU49">
        <v>46</v>
      </c>
      <c r="EV49">
        <v>71.620999999999995</v>
      </c>
    </row>
    <row r="50" spans="1:152" x14ac:dyDescent="0.65">
      <c r="A50">
        <v>47</v>
      </c>
      <c r="B50">
        <v>0</v>
      </c>
      <c r="C50">
        <v>47</v>
      </c>
      <c r="D50">
        <v>72.846999999999994</v>
      </c>
      <c r="E50">
        <v>47</v>
      </c>
      <c r="F50">
        <v>1.2030000000000001</v>
      </c>
      <c r="G50">
        <v>47</v>
      </c>
      <c r="H50">
        <v>64.811000000000007</v>
      </c>
      <c r="I50">
        <v>47</v>
      </c>
      <c r="J50">
        <v>0</v>
      </c>
      <c r="K50">
        <v>47</v>
      </c>
      <c r="L50">
        <v>91.394000000000005</v>
      </c>
      <c r="M50">
        <v>47</v>
      </c>
      <c r="N50">
        <v>3.5550000000000002</v>
      </c>
      <c r="O50">
        <v>47</v>
      </c>
      <c r="P50">
        <v>68.841999999999999</v>
      </c>
      <c r="Q50">
        <v>47</v>
      </c>
      <c r="R50">
        <v>10.946999999999999</v>
      </c>
      <c r="S50">
        <v>47</v>
      </c>
      <c r="T50">
        <v>47.998699999999999</v>
      </c>
      <c r="U50">
        <v>47</v>
      </c>
      <c r="V50">
        <v>1.2010000000000001</v>
      </c>
      <c r="W50">
        <v>47</v>
      </c>
      <c r="X50">
        <v>64.718000000000004</v>
      </c>
      <c r="AC50">
        <v>47</v>
      </c>
      <c r="AD50">
        <v>9.0660000000000007</v>
      </c>
      <c r="AE50">
        <v>47</v>
      </c>
      <c r="AF50">
        <v>58</v>
      </c>
      <c r="AG50">
        <v>47</v>
      </c>
      <c r="AH50">
        <v>0</v>
      </c>
      <c r="AI50">
        <v>47</v>
      </c>
      <c r="AJ50">
        <v>95.911000000000001</v>
      </c>
      <c r="AK50">
        <v>47</v>
      </c>
      <c r="AL50">
        <v>12</v>
      </c>
      <c r="AM50">
        <v>47</v>
      </c>
      <c r="AN50">
        <v>74</v>
      </c>
      <c r="AO50">
        <v>47</v>
      </c>
      <c r="AP50">
        <v>5.22</v>
      </c>
      <c r="AQ50">
        <v>47</v>
      </c>
      <c r="AR50">
        <v>79.39</v>
      </c>
      <c r="AS50">
        <v>47</v>
      </c>
      <c r="AT50">
        <v>0</v>
      </c>
      <c r="AU50">
        <v>47</v>
      </c>
      <c r="AV50">
        <v>46.267800000000001</v>
      </c>
      <c r="AW50">
        <v>47</v>
      </c>
      <c r="AX50">
        <v>1.4770000000000001</v>
      </c>
      <c r="AY50">
        <v>47</v>
      </c>
      <c r="AZ50">
        <v>98.936999999999998</v>
      </c>
      <c r="BA50">
        <v>47</v>
      </c>
      <c r="BB50">
        <v>2.7210000000000001</v>
      </c>
      <c r="BC50">
        <v>47</v>
      </c>
      <c r="BD50">
        <v>73.675799999999995</v>
      </c>
      <c r="BE50">
        <v>47</v>
      </c>
      <c r="BF50">
        <v>0.42199999999999999</v>
      </c>
      <c r="BG50">
        <v>47</v>
      </c>
      <c r="BH50">
        <v>67.989199999999997</v>
      </c>
      <c r="BI50">
        <v>47</v>
      </c>
      <c r="BJ50">
        <v>0</v>
      </c>
      <c r="BK50">
        <v>47</v>
      </c>
      <c r="BL50">
        <v>83.563999999999993</v>
      </c>
      <c r="BM50">
        <v>47</v>
      </c>
      <c r="BN50">
        <v>1.9359999999999999</v>
      </c>
      <c r="BO50">
        <v>47</v>
      </c>
      <c r="BP50">
        <v>56.375900000000001</v>
      </c>
      <c r="BQ50">
        <v>47</v>
      </c>
      <c r="BR50">
        <v>0</v>
      </c>
      <c r="BS50">
        <v>47</v>
      </c>
      <c r="BT50">
        <v>88.218800000000002</v>
      </c>
      <c r="BU50">
        <v>47</v>
      </c>
      <c r="BV50">
        <v>2.8450000000000002</v>
      </c>
      <c r="BW50">
        <v>47</v>
      </c>
      <c r="BX50">
        <v>49.09</v>
      </c>
      <c r="BY50">
        <v>47</v>
      </c>
      <c r="BZ50">
        <v>1.6859999999999999</v>
      </c>
      <c r="CA50">
        <v>47</v>
      </c>
      <c r="CB50">
        <v>109.819</v>
      </c>
      <c r="CC50">
        <v>47</v>
      </c>
      <c r="CD50">
        <v>10.554</v>
      </c>
      <c r="CE50">
        <v>47</v>
      </c>
      <c r="CF50">
        <v>118.404</v>
      </c>
      <c r="CG50">
        <v>47</v>
      </c>
      <c r="CH50">
        <v>13.747999999999999</v>
      </c>
      <c r="CI50">
        <v>47</v>
      </c>
      <c r="CJ50">
        <v>78.123500000000007</v>
      </c>
      <c r="CO50">
        <v>47</v>
      </c>
      <c r="CP50">
        <v>6.5000000000000002E-2</v>
      </c>
      <c r="CQ50">
        <v>47</v>
      </c>
      <c r="CR50">
        <v>64.105999999999995</v>
      </c>
      <c r="CS50">
        <v>47</v>
      </c>
      <c r="CT50">
        <v>34.161299999999997</v>
      </c>
      <c r="CU50">
        <v>47</v>
      </c>
      <c r="CV50">
        <v>99.021000000000001</v>
      </c>
      <c r="CW50">
        <v>47</v>
      </c>
      <c r="CX50">
        <v>4.5210999999999997</v>
      </c>
      <c r="CY50">
        <v>47</v>
      </c>
      <c r="CZ50">
        <v>67.8172</v>
      </c>
      <c r="DA50">
        <v>47</v>
      </c>
      <c r="DB50">
        <v>0.65500000000000003</v>
      </c>
      <c r="DC50">
        <v>47</v>
      </c>
      <c r="DD50">
        <v>75.498000000000005</v>
      </c>
      <c r="DE50">
        <v>47</v>
      </c>
      <c r="DF50">
        <v>0</v>
      </c>
      <c r="DG50">
        <v>47</v>
      </c>
      <c r="DH50">
        <v>64.486999999999995</v>
      </c>
      <c r="DI50">
        <v>47</v>
      </c>
      <c r="DJ50">
        <v>1.325</v>
      </c>
      <c r="DK50">
        <v>47</v>
      </c>
      <c r="DL50">
        <v>70.834999999999994</v>
      </c>
      <c r="DM50">
        <v>47</v>
      </c>
      <c r="DN50">
        <v>5.1950000000000003</v>
      </c>
      <c r="DO50">
        <v>47</v>
      </c>
      <c r="DP50">
        <v>88.084999999999994</v>
      </c>
      <c r="DQ50">
        <v>47</v>
      </c>
      <c r="DR50">
        <v>2.802</v>
      </c>
      <c r="DS50">
        <v>47</v>
      </c>
      <c r="DT50">
        <v>53.677</v>
      </c>
      <c r="DU50">
        <v>47</v>
      </c>
      <c r="DV50">
        <v>2.323</v>
      </c>
      <c r="DW50">
        <v>47</v>
      </c>
      <c r="DX50">
        <v>124.322</v>
      </c>
      <c r="DY50">
        <v>47</v>
      </c>
      <c r="DZ50">
        <v>2.0569999999999999</v>
      </c>
      <c r="EA50">
        <v>47</v>
      </c>
      <c r="EB50">
        <v>70.861000000000004</v>
      </c>
      <c r="EC50">
        <v>47</v>
      </c>
      <c r="ED50">
        <v>0</v>
      </c>
      <c r="EE50">
        <v>47</v>
      </c>
      <c r="EF50">
        <v>62.954000000000001</v>
      </c>
      <c r="EG50">
        <v>47</v>
      </c>
      <c r="EH50">
        <v>17.992000000000001</v>
      </c>
      <c r="EI50">
        <v>47</v>
      </c>
      <c r="EJ50">
        <v>59.983499999999999</v>
      </c>
      <c r="EK50">
        <v>47</v>
      </c>
      <c r="EL50">
        <v>1.109</v>
      </c>
      <c r="EM50">
        <v>47</v>
      </c>
      <c r="EN50">
        <v>116.07170000000001</v>
      </c>
      <c r="EO50">
        <v>47</v>
      </c>
      <c r="EP50">
        <v>0</v>
      </c>
      <c r="EQ50">
        <v>47</v>
      </c>
      <c r="ER50">
        <v>50.75</v>
      </c>
      <c r="ES50">
        <v>47</v>
      </c>
      <c r="ET50">
        <v>44.143999999999998</v>
      </c>
      <c r="EU50">
        <v>47</v>
      </c>
      <c r="EV50">
        <v>70.777000000000001</v>
      </c>
    </row>
    <row r="51" spans="1:152" x14ac:dyDescent="0.65">
      <c r="A51">
        <v>48</v>
      </c>
      <c r="B51">
        <v>0</v>
      </c>
      <c r="C51">
        <v>48</v>
      </c>
      <c r="D51">
        <v>74.846000000000004</v>
      </c>
      <c r="E51">
        <v>48</v>
      </c>
      <c r="F51">
        <v>1.663</v>
      </c>
      <c r="G51">
        <v>48</v>
      </c>
      <c r="H51">
        <v>55.515999999999998</v>
      </c>
      <c r="I51">
        <v>48</v>
      </c>
      <c r="J51">
        <v>0</v>
      </c>
      <c r="K51">
        <v>48</v>
      </c>
      <c r="L51">
        <v>96.809799999999996</v>
      </c>
      <c r="M51">
        <v>48</v>
      </c>
      <c r="N51">
        <v>3.556</v>
      </c>
      <c r="O51">
        <v>48</v>
      </c>
      <c r="P51">
        <v>71.602999999999994</v>
      </c>
      <c r="Q51">
        <v>48</v>
      </c>
      <c r="R51">
        <v>11.694000000000001</v>
      </c>
      <c r="S51">
        <v>48</v>
      </c>
      <c r="T51">
        <v>46.373899999999999</v>
      </c>
      <c r="U51">
        <v>48</v>
      </c>
      <c r="V51">
        <v>1.9079999999999999</v>
      </c>
      <c r="W51">
        <v>48</v>
      </c>
      <c r="X51">
        <v>62.442999999999998</v>
      </c>
      <c r="AC51">
        <v>48</v>
      </c>
      <c r="AD51">
        <v>4.8499999999999996</v>
      </c>
      <c r="AE51">
        <v>48</v>
      </c>
      <c r="AF51">
        <v>57.853999999999999</v>
      </c>
      <c r="AG51">
        <v>48</v>
      </c>
      <c r="AH51">
        <v>0</v>
      </c>
      <c r="AI51">
        <v>48</v>
      </c>
      <c r="AJ51">
        <v>88.238</v>
      </c>
      <c r="AK51">
        <v>48</v>
      </c>
      <c r="AL51">
        <v>14.6</v>
      </c>
      <c r="AM51">
        <v>48</v>
      </c>
      <c r="AN51">
        <v>72.400000000000006</v>
      </c>
      <c r="AO51">
        <v>48</v>
      </c>
      <c r="AP51">
        <v>6</v>
      </c>
      <c r="AQ51">
        <v>48</v>
      </c>
      <c r="AR51">
        <v>77.17</v>
      </c>
      <c r="AS51">
        <v>48</v>
      </c>
      <c r="AT51">
        <v>0.57099999999999995</v>
      </c>
      <c r="AU51">
        <v>48</v>
      </c>
      <c r="AV51">
        <v>45.158799999999999</v>
      </c>
      <c r="AW51">
        <v>48</v>
      </c>
      <c r="AX51">
        <v>1</v>
      </c>
      <c r="AY51">
        <v>48</v>
      </c>
      <c r="AZ51">
        <v>92.078999999999994</v>
      </c>
      <c r="BA51">
        <v>48</v>
      </c>
      <c r="BB51">
        <v>3.5920000000000001</v>
      </c>
      <c r="BC51">
        <v>48</v>
      </c>
      <c r="BD51">
        <v>85.548599999999993</v>
      </c>
      <c r="BE51">
        <v>48</v>
      </c>
      <c r="BF51">
        <v>1.26</v>
      </c>
      <c r="BG51">
        <v>48</v>
      </c>
      <c r="BH51">
        <v>63.752800000000001</v>
      </c>
      <c r="BI51">
        <v>48</v>
      </c>
      <c r="BJ51">
        <v>0.312</v>
      </c>
      <c r="BK51">
        <v>48</v>
      </c>
      <c r="BL51">
        <v>83.326999999999998</v>
      </c>
      <c r="BM51">
        <v>48</v>
      </c>
      <c r="BN51">
        <v>1.0449999999999999</v>
      </c>
      <c r="BO51">
        <v>48</v>
      </c>
      <c r="BP51">
        <v>56.995699999999999</v>
      </c>
      <c r="BU51">
        <v>48</v>
      </c>
      <c r="BV51">
        <v>1.95</v>
      </c>
      <c r="BW51">
        <v>48</v>
      </c>
      <c r="BX51">
        <v>49.902999999999999</v>
      </c>
      <c r="BY51">
        <v>48</v>
      </c>
      <c r="BZ51">
        <v>1.9710000000000001</v>
      </c>
      <c r="CA51">
        <v>48</v>
      </c>
      <c r="CB51">
        <v>104.503</v>
      </c>
      <c r="CC51">
        <v>48</v>
      </c>
      <c r="CD51">
        <v>10.222</v>
      </c>
      <c r="CE51">
        <v>48</v>
      </c>
      <c r="CF51">
        <v>112.152</v>
      </c>
      <c r="CG51">
        <v>48</v>
      </c>
      <c r="CH51">
        <v>15.522</v>
      </c>
      <c r="CI51">
        <v>48</v>
      </c>
      <c r="CJ51">
        <v>78.530100000000004</v>
      </c>
      <c r="CO51">
        <v>48</v>
      </c>
      <c r="CP51">
        <v>0.91500000000000004</v>
      </c>
      <c r="CQ51">
        <v>48</v>
      </c>
      <c r="CR51">
        <v>62.841999999999999</v>
      </c>
      <c r="CS51">
        <v>48</v>
      </c>
      <c r="CT51">
        <v>36.672199999999997</v>
      </c>
      <c r="CU51">
        <v>48</v>
      </c>
      <c r="CV51">
        <v>102.21</v>
      </c>
      <c r="CW51">
        <v>48</v>
      </c>
      <c r="CX51">
        <v>3.8439000000000001</v>
      </c>
      <c r="CY51">
        <v>48</v>
      </c>
      <c r="CZ51">
        <v>61.8566</v>
      </c>
      <c r="DA51">
        <v>48</v>
      </c>
      <c r="DB51">
        <v>0</v>
      </c>
      <c r="DC51">
        <v>48</v>
      </c>
      <c r="DD51">
        <v>78.272000000000006</v>
      </c>
      <c r="DE51">
        <v>48</v>
      </c>
      <c r="DF51">
        <v>0</v>
      </c>
      <c r="DG51">
        <v>48</v>
      </c>
      <c r="DH51">
        <v>64.289000000000001</v>
      </c>
      <c r="DI51">
        <v>48</v>
      </c>
      <c r="DJ51">
        <v>0</v>
      </c>
      <c r="DK51">
        <v>48</v>
      </c>
      <c r="DL51">
        <v>76.933999999999997</v>
      </c>
      <c r="DM51">
        <v>48</v>
      </c>
      <c r="DN51">
        <v>8.5259999999999998</v>
      </c>
      <c r="DO51">
        <v>48</v>
      </c>
      <c r="DP51">
        <v>90.936999999999998</v>
      </c>
      <c r="DQ51">
        <v>48</v>
      </c>
      <c r="DR51">
        <v>1.853</v>
      </c>
      <c r="DS51">
        <v>48</v>
      </c>
      <c r="DT51">
        <v>56.607599999999998</v>
      </c>
      <c r="DU51">
        <v>48</v>
      </c>
      <c r="DV51">
        <v>3</v>
      </c>
      <c r="DW51">
        <v>48</v>
      </c>
      <c r="DX51">
        <v>122.36199999999999</v>
      </c>
      <c r="DY51">
        <v>48</v>
      </c>
      <c r="DZ51">
        <v>1.03</v>
      </c>
      <c r="EA51">
        <v>48</v>
      </c>
      <c r="EB51">
        <v>72.644999999999996</v>
      </c>
      <c r="EC51">
        <v>48</v>
      </c>
      <c r="ED51">
        <v>0</v>
      </c>
      <c r="EE51">
        <v>48</v>
      </c>
      <c r="EF51">
        <v>53.338999999999999</v>
      </c>
      <c r="EG51">
        <v>48</v>
      </c>
      <c r="EH51">
        <v>17.808</v>
      </c>
      <c r="EI51">
        <v>48</v>
      </c>
      <c r="EJ51">
        <v>60.132300000000001</v>
      </c>
      <c r="EK51">
        <v>48</v>
      </c>
      <c r="EL51">
        <v>1.2989999999999999</v>
      </c>
      <c r="EM51">
        <v>48</v>
      </c>
      <c r="EN51">
        <v>120.3105</v>
      </c>
      <c r="EO51">
        <v>48</v>
      </c>
      <c r="EP51">
        <v>0</v>
      </c>
      <c r="EQ51">
        <v>48</v>
      </c>
      <c r="ER51">
        <v>52.5</v>
      </c>
      <c r="ES51">
        <v>48</v>
      </c>
      <c r="ET51">
        <v>48.793999999999997</v>
      </c>
      <c r="EU51">
        <v>48</v>
      </c>
      <c r="EV51">
        <v>69.391999999999996</v>
      </c>
    </row>
    <row r="52" spans="1:152" x14ac:dyDescent="0.65">
      <c r="A52">
        <v>49</v>
      </c>
      <c r="B52">
        <v>0</v>
      </c>
      <c r="C52">
        <v>49</v>
      </c>
      <c r="D52">
        <v>72.272000000000006</v>
      </c>
      <c r="E52">
        <v>49</v>
      </c>
      <c r="F52">
        <v>1.3029999999999999</v>
      </c>
      <c r="G52">
        <v>49</v>
      </c>
      <c r="H52">
        <v>49.683</v>
      </c>
      <c r="I52">
        <v>49</v>
      </c>
      <c r="J52">
        <v>0.41</v>
      </c>
      <c r="K52">
        <v>49</v>
      </c>
      <c r="L52">
        <v>100.0732</v>
      </c>
      <c r="M52">
        <v>49</v>
      </c>
      <c r="N52">
        <v>2.6269999999999998</v>
      </c>
      <c r="O52">
        <v>49</v>
      </c>
      <c r="P52">
        <v>73.561000000000007</v>
      </c>
      <c r="Q52">
        <v>49</v>
      </c>
      <c r="R52">
        <v>7.6449999999999996</v>
      </c>
      <c r="S52">
        <v>49</v>
      </c>
      <c r="T52">
        <v>46.131700000000002</v>
      </c>
      <c r="U52">
        <v>49</v>
      </c>
      <c r="V52">
        <v>2.6150000000000002</v>
      </c>
      <c r="W52">
        <v>49</v>
      </c>
      <c r="X52">
        <v>60.390999999999998</v>
      </c>
      <c r="AC52">
        <v>49</v>
      </c>
      <c r="AD52">
        <v>2.367</v>
      </c>
      <c r="AE52">
        <v>49</v>
      </c>
      <c r="AF52">
        <v>59.457999999999998</v>
      </c>
      <c r="AG52">
        <v>49</v>
      </c>
      <c r="AH52">
        <v>0</v>
      </c>
      <c r="AI52">
        <v>49</v>
      </c>
      <c r="AJ52">
        <v>84.641000000000005</v>
      </c>
      <c r="AK52">
        <v>49</v>
      </c>
      <c r="AL52">
        <v>12.6</v>
      </c>
      <c r="AM52">
        <v>49</v>
      </c>
      <c r="AN52">
        <v>71.2</v>
      </c>
      <c r="AO52">
        <v>49</v>
      </c>
      <c r="AP52">
        <v>5.39</v>
      </c>
      <c r="AQ52">
        <v>49</v>
      </c>
      <c r="AR52">
        <v>82.1</v>
      </c>
      <c r="AS52">
        <v>49</v>
      </c>
      <c r="AT52">
        <v>1.115</v>
      </c>
      <c r="AU52">
        <v>49</v>
      </c>
      <c r="AV52">
        <v>44.968400000000003</v>
      </c>
      <c r="AW52">
        <v>49</v>
      </c>
      <c r="AX52">
        <v>1</v>
      </c>
      <c r="AY52">
        <v>49</v>
      </c>
      <c r="AZ52">
        <v>83.022999999999996</v>
      </c>
      <c r="BA52">
        <v>49</v>
      </c>
      <c r="BB52">
        <v>3.7570000000000001</v>
      </c>
      <c r="BC52">
        <v>49</v>
      </c>
      <c r="BD52">
        <v>96.982699999999994</v>
      </c>
      <c r="BE52">
        <v>49</v>
      </c>
      <c r="BF52">
        <v>3.8029999999999999</v>
      </c>
      <c r="BG52">
        <v>49</v>
      </c>
      <c r="BH52">
        <v>62.107399999999998</v>
      </c>
      <c r="BI52">
        <v>49</v>
      </c>
      <c r="BJ52">
        <v>1.744</v>
      </c>
      <c r="BK52">
        <v>49</v>
      </c>
      <c r="BL52">
        <v>83.05</v>
      </c>
      <c r="BM52">
        <v>49</v>
      </c>
      <c r="BN52">
        <v>0.55700000000000005</v>
      </c>
      <c r="BO52">
        <v>49</v>
      </c>
      <c r="BP52">
        <v>60.156799999999997</v>
      </c>
      <c r="BU52">
        <v>49</v>
      </c>
      <c r="BV52">
        <v>1.056</v>
      </c>
      <c r="BW52">
        <v>49</v>
      </c>
      <c r="BX52">
        <v>49.003</v>
      </c>
      <c r="BY52">
        <v>49</v>
      </c>
      <c r="BZ52">
        <v>2.7290000000000001</v>
      </c>
      <c r="CA52">
        <v>49</v>
      </c>
      <c r="CB52">
        <v>94.924999999999997</v>
      </c>
      <c r="CC52">
        <v>49</v>
      </c>
      <c r="CD52">
        <v>9.1549999999999994</v>
      </c>
      <c r="CE52">
        <v>49</v>
      </c>
      <c r="CF52">
        <v>118.235</v>
      </c>
      <c r="CG52">
        <v>49</v>
      </c>
      <c r="CH52">
        <v>12.458</v>
      </c>
      <c r="CI52">
        <v>49</v>
      </c>
      <c r="CJ52">
        <v>77.523799999999994</v>
      </c>
      <c r="CO52">
        <v>49</v>
      </c>
      <c r="CP52">
        <v>2.339</v>
      </c>
      <c r="CQ52">
        <v>49</v>
      </c>
      <c r="CR52">
        <v>61.682000000000002</v>
      </c>
      <c r="CS52">
        <v>49</v>
      </c>
      <c r="CT52">
        <v>31.981999999999999</v>
      </c>
      <c r="CU52">
        <v>49</v>
      </c>
      <c r="CV52">
        <v>107.121</v>
      </c>
      <c r="CW52">
        <v>49</v>
      </c>
      <c r="CX52">
        <v>3.7446999999999999</v>
      </c>
      <c r="CY52">
        <v>49</v>
      </c>
      <c r="CZ52">
        <v>57.438400000000001</v>
      </c>
      <c r="DA52">
        <v>49</v>
      </c>
      <c r="DB52">
        <v>0</v>
      </c>
      <c r="DC52">
        <v>49</v>
      </c>
      <c r="DD52">
        <v>77.814999999999998</v>
      </c>
      <c r="DE52">
        <v>49</v>
      </c>
      <c r="DF52">
        <v>0</v>
      </c>
      <c r="DG52">
        <v>49</v>
      </c>
      <c r="DH52">
        <v>64.998999999999995</v>
      </c>
      <c r="DI52">
        <v>49</v>
      </c>
      <c r="DJ52">
        <v>0</v>
      </c>
      <c r="DK52">
        <v>49</v>
      </c>
      <c r="DL52">
        <v>89.254999999999995</v>
      </c>
      <c r="DM52">
        <v>49</v>
      </c>
      <c r="DN52">
        <v>14</v>
      </c>
      <c r="DO52">
        <v>49</v>
      </c>
      <c r="DP52">
        <v>90.852999999999994</v>
      </c>
      <c r="DQ52">
        <v>49</v>
      </c>
      <c r="DR52">
        <v>1</v>
      </c>
      <c r="DS52">
        <v>49</v>
      </c>
      <c r="DT52">
        <v>64.420900000000003</v>
      </c>
      <c r="DU52">
        <v>49</v>
      </c>
      <c r="DV52">
        <v>1.982</v>
      </c>
      <c r="DW52">
        <v>49</v>
      </c>
      <c r="DX52">
        <v>122.08199999999999</v>
      </c>
      <c r="DY52">
        <v>49</v>
      </c>
      <c r="DZ52">
        <v>1.1919999999999999</v>
      </c>
      <c r="EA52">
        <v>49</v>
      </c>
      <c r="EB52">
        <v>74.605999999999995</v>
      </c>
      <c r="EC52">
        <v>49</v>
      </c>
      <c r="ED52">
        <v>0</v>
      </c>
      <c r="EE52">
        <v>49</v>
      </c>
      <c r="EF52">
        <v>48.441000000000003</v>
      </c>
      <c r="EG52">
        <v>49</v>
      </c>
      <c r="EH52">
        <v>14.986000000000001</v>
      </c>
      <c r="EI52">
        <v>49</v>
      </c>
      <c r="EJ52">
        <v>63.318199999999997</v>
      </c>
      <c r="EK52">
        <v>49</v>
      </c>
      <c r="EL52">
        <v>1</v>
      </c>
      <c r="EM52">
        <v>49</v>
      </c>
      <c r="EN52">
        <v>119.6104</v>
      </c>
      <c r="EO52">
        <v>49</v>
      </c>
      <c r="EP52">
        <v>0</v>
      </c>
      <c r="EQ52">
        <v>49</v>
      </c>
      <c r="ER52">
        <v>53.75</v>
      </c>
      <c r="ES52">
        <v>49</v>
      </c>
      <c r="ET52">
        <v>39.915999999999997</v>
      </c>
      <c r="EU52">
        <v>49</v>
      </c>
      <c r="EV52">
        <v>72.010999999999996</v>
      </c>
    </row>
    <row r="53" spans="1:152" x14ac:dyDescent="0.65">
      <c r="A53">
        <v>50</v>
      </c>
      <c r="B53">
        <v>0</v>
      </c>
      <c r="C53">
        <v>50</v>
      </c>
      <c r="D53">
        <v>66.364000000000004</v>
      </c>
      <c r="E53">
        <v>50</v>
      </c>
      <c r="F53">
        <v>1</v>
      </c>
      <c r="G53">
        <v>50</v>
      </c>
      <c r="H53">
        <v>46.850999999999999</v>
      </c>
      <c r="I53">
        <v>50</v>
      </c>
      <c r="J53">
        <v>0.89300000000000002</v>
      </c>
      <c r="K53">
        <v>50</v>
      </c>
      <c r="L53">
        <v>101.8745</v>
      </c>
      <c r="M53">
        <v>50</v>
      </c>
      <c r="N53">
        <v>1.8220000000000001</v>
      </c>
      <c r="O53">
        <v>50</v>
      </c>
      <c r="P53">
        <v>75.033000000000001</v>
      </c>
      <c r="Q53">
        <v>50</v>
      </c>
      <c r="R53">
        <v>4.141</v>
      </c>
      <c r="S53">
        <v>50</v>
      </c>
      <c r="T53">
        <v>46.804000000000002</v>
      </c>
      <c r="U53">
        <v>50</v>
      </c>
      <c r="V53">
        <v>3.4369999999999998</v>
      </c>
      <c r="W53">
        <v>50</v>
      </c>
      <c r="X53">
        <v>58.459000000000003</v>
      </c>
      <c r="AC53">
        <v>50</v>
      </c>
      <c r="AD53">
        <v>1.746</v>
      </c>
      <c r="AE53">
        <v>50</v>
      </c>
      <c r="AF53">
        <v>62.463000000000001</v>
      </c>
      <c r="AG53">
        <v>50</v>
      </c>
      <c r="AH53">
        <v>0</v>
      </c>
      <c r="AI53">
        <v>50</v>
      </c>
      <c r="AJ53">
        <v>83.021000000000001</v>
      </c>
      <c r="AK53">
        <v>50</v>
      </c>
      <c r="AL53">
        <v>9.6</v>
      </c>
      <c r="AM53">
        <v>50</v>
      </c>
      <c r="AN53">
        <v>67</v>
      </c>
      <c r="AO53">
        <v>50</v>
      </c>
      <c r="AP53">
        <v>3.78</v>
      </c>
      <c r="AQ53">
        <v>50</v>
      </c>
      <c r="AR53">
        <v>85.39</v>
      </c>
      <c r="AS53">
        <v>50</v>
      </c>
      <c r="AT53">
        <v>2.4969999999999999</v>
      </c>
      <c r="AU53">
        <v>50</v>
      </c>
      <c r="AV53">
        <v>46.606900000000003</v>
      </c>
      <c r="AW53">
        <v>50</v>
      </c>
      <c r="AX53">
        <v>0.45100000000000001</v>
      </c>
      <c r="AY53">
        <v>50</v>
      </c>
      <c r="AZ53">
        <v>72.358000000000004</v>
      </c>
      <c r="BA53">
        <v>50</v>
      </c>
      <c r="BB53">
        <v>4.2080000000000002</v>
      </c>
      <c r="BC53">
        <v>50</v>
      </c>
      <c r="BD53">
        <v>99.344200000000001</v>
      </c>
      <c r="BE53">
        <v>50</v>
      </c>
      <c r="BF53">
        <v>6.2750000000000004</v>
      </c>
      <c r="BG53">
        <v>50</v>
      </c>
      <c r="BH53">
        <v>62.368299999999998</v>
      </c>
      <c r="BI53">
        <v>50</v>
      </c>
      <c r="BJ53">
        <v>2.67</v>
      </c>
      <c r="BK53">
        <v>50</v>
      </c>
      <c r="BL53">
        <v>81.537000000000006</v>
      </c>
      <c r="BM53">
        <v>50</v>
      </c>
      <c r="BN53">
        <v>0.51500000000000001</v>
      </c>
      <c r="BO53">
        <v>50</v>
      </c>
      <c r="BP53">
        <v>62.517400000000002</v>
      </c>
      <c r="BU53">
        <v>50</v>
      </c>
      <c r="BV53">
        <v>1</v>
      </c>
      <c r="BW53">
        <v>50</v>
      </c>
      <c r="BX53">
        <v>45.862000000000002</v>
      </c>
      <c r="BY53">
        <v>50</v>
      </c>
      <c r="BZ53">
        <v>3.3740000000000001</v>
      </c>
      <c r="CA53">
        <v>50</v>
      </c>
      <c r="CB53">
        <v>89.638999999999996</v>
      </c>
      <c r="CC53">
        <v>50</v>
      </c>
      <c r="CD53">
        <v>6.524</v>
      </c>
      <c r="CE53">
        <v>50</v>
      </c>
      <c r="CF53">
        <v>115.744</v>
      </c>
      <c r="CG53">
        <v>50</v>
      </c>
      <c r="CH53">
        <v>7.798</v>
      </c>
      <c r="CI53">
        <v>50</v>
      </c>
      <c r="CJ53">
        <v>77.270099999999999</v>
      </c>
      <c r="CO53">
        <v>50</v>
      </c>
      <c r="CP53">
        <v>4.4160000000000004</v>
      </c>
      <c r="CQ53">
        <v>50</v>
      </c>
      <c r="CR53">
        <v>59.305</v>
      </c>
      <c r="CS53">
        <v>50</v>
      </c>
      <c r="CT53">
        <v>21.701599999999999</v>
      </c>
      <c r="CU53">
        <v>50</v>
      </c>
      <c r="CV53">
        <v>108.36799999999999</v>
      </c>
      <c r="CW53">
        <v>50</v>
      </c>
      <c r="CX53">
        <v>3.0813000000000001</v>
      </c>
      <c r="CY53">
        <v>50</v>
      </c>
      <c r="CZ53">
        <v>57.459699999999998</v>
      </c>
      <c r="DA53">
        <v>50</v>
      </c>
      <c r="DB53">
        <v>0</v>
      </c>
      <c r="DC53">
        <v>50</v>
      </c>
      <c r="DD53">
        <v>77.683999999999997</v>
      </c>
      <c r="DE53">
        <v>50</v>
      </c>
      <c r="DF53">
        <v>0</v>
      </c>
      <c r="DG53">
        <v>50</v>
      </c>
      <c r="DH53">
        <v>60.728999999999999</v>
      </c>
      <c r="DI53">
        <v>50</v>
      </c>
      <c r="DJ53">
        <v>0</v>
      </c>
      <c r="DK53">
        <v>50</v>
      </c>
      <c r="DL53">
        <v>95.506</v>
      </c>
      <c r="DM53">
        <v>50</v>
      </c>
      <c r="DN53">
        <v>20.082999999999998</v>
      </c>
      <c r="DO53">
        <v>50</v>
      </c>
      <c r="DP53">
        <v>92.742000000000004</v>
      </c>
      <c r="DQ53">
        <v>50</v>
      </c>
      <c r="DR53">
        <v>1</v>
      </c>
      <c r="DS53">
        <v>50</v>
      </c>
      <c r="DT53">
        <v>69.2239</v>
      </c>
      <c r="DU53">
        <v>50</v>
      </c>
      <c r="DV53">
        <v>0.995</v>
      </c>
      <c r="DW53">
        <v>50</v>
      </c>
      <c r="DX53">
        <v>120.84099999999999</v>
      </c>
      <c r="DY53">
        <v>50</v>
      </c>
      <c r="DZ53">
        <v>3.2450000000000001</v>
      </c>
      <c r="EA53">
        <v>50</v>
      </c>
      <c r="EB53">
        <v>77.843000000000004</v>
      </c>
      <c r="EC53">
        <v>50</v>
      </c>
      <c r="ED53">
        <v>0</v>
      </c>
      <c r="EE53">
        <v>50</v>
      </c>
      <c r="EF53">
        <v>45.362000000000002</v>
      </c>
      <c r="EG53">
        <v>50</v>
      </c>
      <c r="EH53">
        <v>9.9250000000000007</v>
      </c>
      <c r="EI53">
        <v>50</v>
      </c>
      <c r="EJ53">
        <v>67.214600000000004</v>
      </c>
      <c r="EK53">
        <v>50</v>
      </c>
      <c r="EL53">
        <v>1.1739999999999999</v>
      </c>
      <c r="EM53">
        <v>50</v>
      </c>
      <c r="EN53">
        <v>115.21259999999999</v>
      </c>
      <c r="EO53">
        <v>50</v>
      </c>
      <c r="EP53">
        <v>0</v>
      </c>
      <c r="EQ53">
        <v>50</v>
      </c>
      <c r="ER53">
        <v>57</v>
      </c>
      <c r="ES53">
        <v>50</v>
      </c>
      <c r="ET53">
        <v>22.684999999999999</v>
      </c>
      <c r="EU53">
        <v>50</v>
      </c>
      <c r="EV53">
        <v>68.317999999999998</v>
      </c>
    </row>
    <row r="54" spans="1:152" x14ac:dyDescent="0.65">
      <c r="A54">
        <v>51</v>
      </c>
      <c r="B54">
        <v>0</v>
      </c>
      <c r="C54">
        <v>51</v>
      </c>
      <c r="D54">
        <v>60.965000000000003</v>
      </c>
      <c r="E54">
        <v>51</v>
      </c>
      <c r="F54">
        <v>0.47399999999999998</v>
      </c>
      <c r="G54">
        <v>51</v>
      </c>
      <c r="H54">
        <v>47.616999999999997</v>
      </c>
      <c r="I54">
        <v>51</v>
      </c>
      <c r="J54">
        <v>1.538</v>
      </c>
      <c r="K54">
        <v>51</v>
      </c>
      <c r="L54">
        <v>104.5847</v>
      </c>
      <c r="M54">
        <v>51</v>
      </c>
      <c r="N54">
        <v>1.0169999999999999</v>
      </c>
      <c r="O54">
        <v>51</v>
      </c>
      <c r="P54">
        <v>76.498000000000005</v>
      </c>
      <c r="Q54">
        <v>51</v>
      </c>
      <c r="R54">
        <v>1.992</v>
      </c>
      <c r="S54">
        <v>51</v>
      </c>
      <c r="T54">
        <v>50.844299999999997</v>
      </c>
      <c r="U54">
        <v>51</v>
      </c>
      <c r="V54">
        <v>2.9990000000000001</v>
      </c>
      <c r="W54">
        <v>51</v>
      </c>
      <c r="X54">
        <v>57.798000000000002</v>
      </c>
      <c r="AC54">
        <v>51</v>
      </c>
      <c r="AD54">
        <v>1.7330000000000001</v>
      </c>
      <c r="AE54">
        <v>51</v>
      </c>
      <c r="AF54">
        <v>66.843999999999994</v>
      </c>
      <c r="AG54">
        <v>51</v>
      </c>
      <c r="AH54">
        <v>0</v>
      </c>
      <c r="AI54">
        <v>51</v>
      </c>
      <c r="AJ54">
        <v>84.992999999999995</v>
      </c>
      <c r="AO54">
        <v>51</v>
      </c>
      <c r="AP54">
        <v>2.39</v>
      </c>
      <c r="AQ54">
        <v>51</v>
      </c>
      <c r="AR54">
        <v>78.900000000000006</v>
      </c>
      <c r="AS54">
        <v>51</v>
      </c>
      <c r="AT54">
        <v>3.4119999999999999</v>
      </c>
      <c r="AU54">
        <v>51</v>
      </c>
      <c r="AV54">
        <v>50.304099999999998</v>
      </c>
      <c r="AW54">
        <v>51</v>
      </c>
      <c r="AX54">
        <v>0.36899999999999999</v>
      </c>
      <c r="AY54">
        <v>51</v>
      </c>
      <c r="AZ54">
        <v>68.444000000000003</v>
      </c>
      <c r="BA54">
        <v>51</v>
      </c>
      <c r="BB54">
        <v>7.0090000000000003</v>
      </c>
      <c r="BC54">
        <v>51</v>
      </c>
      <c r="BD54">
        <v>101.565</v>
      </c>
      <c r="BE54">
        <v>51</v>
      </c>
      <c r="BF54">
        <v>8.1690000000000005</v>
      </c>
      <c r="BG54">
        <v>51</v>
      </c>
      <c r="BH54">
        <v>61.087499999999999</v>
      </c>
      <c r="BI54">
        <v>51</v>
      </c>
      <c r="BJ54">
        <v>2.9689999999999999</v>
      </c>
      <c r="BK54">
        <v>51</v>
      </c>
      <c r="BL54">
        <v>84.090999999999994</v>
      </c>
      <c r="BM54">
        <v>51</v>
      </c>
      <c r="BN54">
        <v>0.57599999999999996</v>
      </c>
      <c r="BO54">
        <v>51</v>
      </c>
      <c r="BP54">
        <v>65.687899999999999</v>
      </c>
      <c r="BU54">
        <v>51</v>
      </c>
      <c r="BV54">
        <v>1</v>
      </c>
      <c r="BW54">
        <v>51</v>
      </c>
      <c r="BX54">
        <v>46.305999999999997</v>
      </c>
      <c r="BY54">
        <v>51</v>
      </c>
      <c r="BZ54">
        <v>4.8879999999999999</v>
      </c>
      <c r="CA54">
        <v>51</v>
      </c>
      <c r="CB54">
        <v>88.662000000000006</v>
      </c>
      <c r="CC54">
        <v>51</v>
      </c>
      <c r="CD54">
        <v>3.5350000000000001</v>
      </c>
      <c r="CE54">
        <v>51</v>
      </c>
      <c r="CF54">
        <v>109.123</v>
      </c>
      <c r="CG54">
        <v>51</v>
      </c>
      <c r="CH54">
        <v>4.5609999999999999</v>
      </c>
      <c r="CI54">
        <v>51</v>
      </c>
      <c r="CJ54">
        <v>74.102699999999999</v>
      </c>
      <c r="CO54">
        <v>51</v>
      </c>
      <c r="CP54">
        <v>4.5190000000000001</v>
      </c>
      <c r="CQ54">
        <v>51</v>
      </c>
      <c r="CR54">
        <v>58.198</v>
      </c>
      <c r="CS54">
        <v>51</v>
      </c>
      <c r="CT54">
        <v>10.178800000000001</v>
      </c>
      <c r="CU54">
        <v>51</v>
      </c>
      <c r="CV54">
        <v>104.56399999999999</v>
      </c>
      <c r="CW54">
        <v>51</v>
      </c>
      <c r="CX54">
        <v>3</v>
      </c>
      <c r="CY54">
        <v>51</v>
      </c>
      <c r="CZ54">
        <v>61.5471</v>
      </c>
      <c r="DA54">
        <v>51</v>
      </c>
      <c r="DB54">
        <v>0</v>
      </c>
      <c r="DC54">
        <v>51</v>
      </c>
      <c r="DD54">
        <v>74.566000000000003</v>
      </c>
      <c r="DE54">
        <v>51</v>
      </c>
      <c r="DF54">
        <v>0</v>
      </c>
      <c r="DG54">
        <v>51</v>
      </c>
      <c r="DH54">
        <v>59.542000000000002</v>
      </c>
      <c r="DI54">
        <v>51</v>
      </c>
      <c r="DJ54">
        <v>0</v>
      </c>
      <c r="DK54">
        <v>51</v>
      </c>
      <c r="DL54">
        <v>95.93</v>
      </c>
      <c r="DM54">
        <v>51</v>
      </c>
      <c r="DN54">
        <v>18.777000000000001</v>
      </c>
      <c r="DO54">
        <v>51</v>
      </c>
      <c r="DP54">
        <v>97.953999999999994</v>
      </c>
      <c r="DQ54">
        <v>51</v>
      </c>
      <c r="DR54">
        <v>1</v>
      </c>
      <c r="DS54">
        <v>51</v>
      </c>
      <c r="DT54">
        <v>74.951599999999999</v>
      </c>
      <c r="DU54">
        <v>51</v>
      </c>
      <c r="DV54">
        <v>0.63500000000000001</v>
      </c>
      <c r="DW54">
        <v>51</v>
      </c>
      <c r="DX54">
        <v>112.84699999999999</v>
      </c>
      <c r="DY54">
        <v>51</v>
      </c>
      <c r="DZ54">
        <v>7.7039999999999997</v>
      </c>
      <c r="EA54">
        <v>51</v>
      </c>
      <c r="EB54">
        <v>82.918000000000006</v>
      </c>
      <c r="EC54">
        <v>51</v>
      </c>
      <c r="ED54">
        <v>0</v>
      </c>
      <c r="EE54">
        <v>51</v>
      </c>
      <c r="EF54">
        <v>45.533999999999999</v>
      </c>
      <c r="EG54">
        <v>51</v>
      </c>
      <c r="EH54">
        <v>5.6550000000000002</v>
      </c>
      <c r="EI54">
        <v>51</v>
      </c>
      <c r="EJ54">
        <v>67.994799999999998</v>
      </c>
      <c r="EK54">
        <v>51</v>
      </c>
      <c r="EL54">
        <v>1.968</v>
      </c>
      <c r="EM54">
        <v>51</v>
      </c>
      <c r="EN54">
        <v>108.0227</v>
      </c>
      <c r="EO54">
        <v>51</v>
      </c>
      <c r="EP54">
        <v>0</v>
      </c>
      <c r="EQ54">
        <v>51</v>
      </c>
      <c r="ER54">
        <v>59.5</v>
      </c>
      <c r="ES54">
        <v>51</v>
      </c>
      <c r="ET54">
        <v>10.122999999999999</v>
      </c>
      <c r="EU54">
        <v>51</v>
      </c>
      <c r="EV54">
        <v>66.259</v>
      </c>
    </row>
    <row r="55" spans="1:152" x14ac:dyDescent="0.65">
      <c r="A55">
        <v>52</v>
      </c>
      <c r="B55">
        <v>0</v>
      </c>
      <c r="C55">
        <v>52</v>
      </c>
      <c r="D55">
        <v>56.286000000000001</v>
      </c>
      <c r="E55">
        <v>52</v>
      </c>
      <c r="F55">
        <v>0</v>
      </c>
      <c r="G55">
        <v>52</v>
      </c>
      <c r="H55">
        <v>51.527000000000001</v>
      </c>
      <c r="I55">
        <v>52</v>
      </c>
      <c r="J55">
        <v>1.627</v>
      </c>
      <c r="K55">
        <v>52</v>
      </c>
      <c r="L55">
        <v>101.71210000000001</v>
      </c>
      <c r="M55">
        <v>52</v>
      </c>
      <c r="N55">
        <v>1</v>
      </c>
      <c r="O55">
        <v>52</v>
      </c>
      <c r="P55">
        <v>72.072000000000003</v>
      </c>
      <c r="Q55">
        <v>52</v>
      </c>
      <c r="R55">
        <v>0.79200000000000004</v>
      </c>
      <c r="S55">
        <v>52</v>
      </c>
      <c r="T55">
        <v>55.948799999999999</v>
      </c>
      <c r="U55">
        <v>52</v>
      </c>
      <c r="V55">
        <v>2.4580000000000002</v>
      </c>
      <c r="W55">
        <v>52</v>
      </c>
      <c r="X55">
        <v>55.014000000000003</v>
      </c>
      <c r="AC55">
        <v>52</v>
      </c>
      <c r="AD55">
        <v>1.865</v>
      </c>
      <c r="AE55">
        <v>52</v>
      </c>
      <c r="AF55">
        <v>69.921999999999997</v>
      </c>
      <c r="AG55">
        <v>52</v>
      </c>
      <c r="AH55">
        <v>0</v>
      </c>
      <c r="AI55">
        <v>52</v>
      </c>
      <c r="AJ55">
        <v>83.269000000000005</v>
      </c>
      <c r="AO55">
        <v>52</v>
      </c>
      <c r="AP55">
        <v>1.39</v>
      </c>
      <c r="AQ55">
        <v>52</v>
      </c>
      <c r="AR55">
        <v>65.239999999999995</v>
      </c>
      <c r="AS55">
        <v>52</v>
      </c>
      <c r="AT55">
        <v>4.6399999999999997</v>
      </c>
      <c r="AU55">
        <v>52</v>
      </c>
      <c r="AV55">
        <v>53.1721</v>
      </c>
      <c r="AW55">
        <v>52</v>
      </c>
      <c r="AX55">
        <v>0.46400000000000002</v>
      </c>
      <c r="AY55">
        <v>52</v>
      </c>
      <c r="AZ55">
        <v>67.864999999999995</v>
      </c>
      <c r="BA55">
        <v>52</v>
      </c>
      <c r="BB55">
        <v>14.291</v>
      </c>
      <c r="BC55">
        <v>52</v>
      </c>
      <c r="BD55">
        <v>109.07380000000001</v>
      </c>
      <c r="BE55">
        <v>52</v>
      </c>
      <c r="BF55">
        <v>7.2530000000000001</v>
      </c>
      <c r="BG55">
        <v>52</v>
      </c>
      <c r="BH55">
        <v>58.6051</v>
      </c>
      <c r="BI55">
        <v>52</v>
      </c>
      <c r="BJ55">
        <v>1.845</v>
      </c>
      <c r="BK55">
        <v>52</v>
      </c>
      <c r="BL55">
        <v>84.427000000000007</v>
      </c>
      <c r="BM55">
        <v>52</v>
      </c>
      <c r="BN55">
        <v>1</v>
      </c>
      <c r="BO55">
        <v>52</v>
      </c>
      <c r="BP55">
        <v>72.208799999999997</v>
      </c>
      <c r="BU55">
        <v>52</v>
      </c>
      <c r="BV55">
        <v>1</v>
      </c>
      <c r="BW55">
        <v>52</v>
      </c>
      <c r="BX55">
        <v>46.176000000000002</v>
      </c>
      <c r="BY55">
        <v>52</v>
      </c>
      <c r="BZ55">
        <v>6.8730000000000002</v>
      </c>
      <c r="CA55">
        <v>52</v>
      </c>
      <c r="CB55">
        <v>91.064999999999998</v>
      </c>
      <c r="CC55">
        <v>52</v>
      </c>
      <c r="CD55">
        <v>1.786</v>
      </c>
      <c r="CE55">
        <v>52</v>
      </c>
      <c r="CF55">
        <v>99.787000000000006</v>
      </c>
      <c r="CO55">
        <v>52</v>
      </c>
      <c r="CP55">
        <v>2.3860000000000001</v>
      </c>
      <c r="CQ55">
        <v>52</v>
      </c>
      <c r="CR55">
        <v>56.878</v>
      </c>
      <c r="CS55">
        <v>52</v>
      </c>
      <c r="CT55">
        <v>5.8688000000000002</v>
      </c>
      <c r="CU55">
        <v>52</v>
      </c>
      <c r="CV55">
        <v>97.4</v>
      </c>
      <c r="CW55">
        <v>52</v>
      </c>
      <c r="CX55">
        <v>2.6724999999999999</v>
      </c>
      <c r="CY55">
        <v>52</v>
      </c>
      <c r="CZ55">
        <v>64.738100000000003</v>
      </c>
      <c r="DA55">
        <v>52</v>
      </c>
      <c r="DB55">
        <v>1.7290000000000001</v>
      </c>
      <c r="DC55">
        <v>52</v>
      </c>
      <c r="DD55">
        <v>71.72</v>
      </c>
      <c r="DE55">
        <v>52</v>
      </c>
      <c r="DF55">
        <v>0</v>
      </c>
      <c r="DG55">
        <v>52</v>
      </c>
      <c r="DH55">
        <v>62.295000000000002</v>
      </c>
      <c r="DM55">
        <v>52</v>
      </c>
      <c r="DN55">
        <v>13.134</v>
      </c>
      <c r="DO55">
        <v>52</v>
      </c>
      <c r="DP55">
        <v>103.404</v>
      </c>
      <c r="DQ55">
        <v>52</v>
      </c>
      <c r="DR55">
        <v>1.923</v>
      </c>
      <c r="DS55">
        <v>52</v>
      </c>
      <c r="DT55">
        <v>76.846999999999994</v>
      </c>
      <c r="DU55">
        <v>52</v>
      </c>
      <c r="DV55">
        <v>1.2789999999999999</v>
      </c>
      <c r="DW55">
        <v>52</v>
      </c>
      <c r="DX55">
        <v>107.24</v>
      </c>
      <c r="DY55">
        <v>52</v>
      </c>
      <c r="DZ55">
        <v>14.145</v>
      </c>
      <c r="EA55">
        <v>52</v>
      </c>
      <c r="EB55">
        <v>84.016000000000005</v>
      </c>
      <c r="EC55">
        <v>52</v>
      </c>
      <c r="ED55">
        <v>0</v>
      </c>
      <c r="EE55">
        <v>52</v>
      </c>
      <c r="EF55">
        <v>48.045000000000002</v>
      </c>
      <c r="EG55">
        <v>52</v>
      </c>
      <c r="EH55">
        <v>3.1819999999999999</v>
      </c>
      <c r="EI55">
        <v>52</v>
      </c>
      <c r="EJ55">
        <v>64.569100000000006</v>
      </c>
      <c r="EK55">
        <v>52</v>
      </c>
      <c r="EL55">
        <v>1.29</v>
      </c>
      <c r="EM55">
        <v>52</v>
      </c>
      <c r="EN55">
        <v>97.407600000000002</v>
      </c>
      <c r="EO55">
        <v>52</v>
      </c>
      <c r="EP55">
        <v>0</v>
      </c>
      <c r="EQ55">
        <v>52</v>
      </c>
      <c r="ER55">
        <v>62.25</v>
      </c>
      <c r="ES55">
        <v>52</v>
      </c>
      <c r="ET55">
        <v>4.7930000000000001</v>
      </c>
      <c r="EU55">
        <v>52</v>
      </c>
      <c r="EV55">
        <v>69.263000000000005</v>
      </c>
    </row>
    <row r="56" spans="1:152" x14ac:dyDescent="0.65">
      <c r="A56">
        <v>53</v>
      </c>
      <c r="B56">
        <v>0</v>
      </c>
      <c r="C56">
        <v>53</v>
      </c>
      <c r="D56">
        <v>50.645000000000003</v>
      </c>
      <c r="E56">
        <v>53</v>
      </c>
      <c r="F56">
        <v>0.29899999999999999</v>
      </c>
      <c r="G56">
        <v>53</v>
      </c>
      <c r="H56">
        <v>57.283000000000001</v>
      </c>
      <c r="I56">
        <v>53</v>
      </c>
      <c r="J56">
        <v>1.1559999999999999</v>
      </c>
      <c r="K56">
        <v>53</v>
      </c>
      <c r="L56">
        <v>94.915899999999993</v>
      </c>
      <c r="M56">
        <v>53</v>
      </c>
      <c r="N56">
        <v>1</v>
      </c>
      <c r="O56">
        <v>53</v>
      </c>
      <c r="P56">
        <v>76.706000000000003</v>
      </c>
      <c r="Q56">
        <v>53</v>
      </c>
      <c r="R56">
        <v>0.51200000000000001</v>
      </c>
      <c r="S56">
        <v>53</v>
      </c>
      <c r="T56">
        <v>59.999499999999998</v>
      </c>
      <c r="U56">
        <v>53</v>
      </c>
      <c r="V56">
        <v>1.556</v>
      </c>
      <c r="W56">
        <v>53</v>
      </c>
      <c r="X56">
        <v>53.276000000000003</v>
      </c>
      <c r="AC56">
        <v>53</v>
      </c>
      <c r="AD56">
        <v>2.194</v>
      </c>
      <c r="AE56">
        <v>53</v>
      </c>
      <c r="AF56">
        <v>67.753</v>
      </c>
      <c r="AG56">
        <v>53</v>
      </c>
      <c r="AH56">
        <v>0</v>
      </c>
      <c r="AI56">
        <v>53</v>
      </c>
      <c r="AJ56">
        <v>82.914000000000001</v>
      </c>
      <c r="AS56">
        <v>53</v>
      </c>
      <c r="AT56">
        <v>6.0659999999999998</v>
      </c>
      <c r="AU56">
        <v>53</v>
      </c>
      <c r="AV56">
        <v>55.567399999999999</v>
      </c>
      <c r="AW56">
        <v>53</v>
      </c>
      <c r="AX56">
        <v>0.81399999999999995</v>
      </c>
      <c r="AY56">
        <v>53</v>
      </c>
      <c r="AZ56">
        <v>67.474999999999994</v>
      </c>
      <c r="BA56">
        <v>53</v>
      </c>
      <c r="BB56">
        <v>36.277000000000001</v>
      </c>
      <c r="BC56">
        <v>53</v>
      </c>
      <c r="BD56">
        <v>114.16</v>
      </c>
      <c r="BE56">
        <v>53</v>
      </c>
      <c r="BF56">
        <v>6.3040000000000003</v>
      </c>
      <c r="BG56">
        <v>53</v>
      </c>
      <c r="BH56">
        <v>58.2483</v>
      </c>
      <c r="BI56">
        <v>53</v>
      </c>
      <c r="BJ56">
        <v>1.603</v>
      </c>
      <c r="BK56">
        <v>53</v>
      </c>
      <c r="BL56">
        <v>78.018000000000001</v>
      </c>
      <c r="BM56">
        <v>53</v>
      </c>
      <c r="BN56">
        <v>1</v>
      </c>
      <c r="BO56">
        <v>53</v>
      </c>
      <c r="BP56">
        <v>80.479600000000005</v>
      </c>
      <c r="BU56">
        <v>53</v>
      </c>
      <c r="BV56">
        <v>1</v>
      </c>
      <c r="BW56">
        <v>53</v>
      </c>
      <c r="BX56">
        <v>43.174999999999997</v>
      </c>
      <c r="BY56">
        <v>53</v>
      </c>
      <c r="BZ56">
        <v>8.0500000000000007</v>
      </c>
      <c r="CA56">
        <v>53</v>
      </c>
      <c r="CB56">
        <v>92.328999999999994</v>
      </c>
      <c r="CC56">
        <v>53</v>
      </c>
      <c r="CD56">
        <v>1.018</v>
      </c>
      <c r="CE56">
        <v>53</v>
      </c>
      <c r="CF56">
        <v>97.891000000000005</v>
      </c>
      <c r="CO56">
        <v>53</v>
      </c>
      <c r="CP56">
        <v>2.0579999999999998</v>
      </c>
      <c r="CQ56">
        <v>53</v>
      </c>
      <c r="CR56">
        <v>56.168999999999997</v>
      </c>
      <c r="CW56">
        <v>53</v>
      </c>
      <c r="CX56">
        <v>2.9569999999999999</v>
      </c>
      <c r="CY56">
        <v>53</v>
      </c>
      <c r="CZ56">
        <v>68.020200000000003</v>
      </c>
      <c r="DA56">
        <v>53</v>
      </c>
      <c r="DB56">
        <v>5.6079999999999997</v>
      </c>
      <c r="DC56">
        <v>53</v>
      </c>
      <c r="DD56">
        <v>69.951999999999998</v>
      </c>
      <c r="DE56">
        <v>53</v>
      </c>
      <c r="DF56">
        <v>0</v>
      </c>
      <c r="DG56">
        <v>53</v>
      </c>
      <c r="DH56">
        <v>66.191000000000003</v>
      </c>
      <c r="DM56">
        <v>53</v>
      </c>
      <c r="DN56">
        <v>7.1879999999999997</v>
      </c>
      <c r="DO56">
        <v>53</v>
      </c>
      <c r="DP56">
        <v>103.804</v>
      </c>
      <c r="DU56">
        <v>53</v>
      </c>
      <c r="DV56">
        <v>2.5990000000000002</v>
      </c>
      <c r="DW56">
        <v>53</v>
      </c>
      <c r="DX56">
        <v>98.331000000000003</v>
      </c>
      <c r="DY56">
        <v>53</v>
      </c>
      <c r="DZ56">
        <v>18.047000000000001</v>
      </c>
      <c r="EA56">
        <v>53</v>
      </c>
      <c r="EB56">
        <v>84.49</v>
      </c>
      <c r="EC56">
        <v>53</v>
      </c>
      <c r="ED56">
        <v>0</v>
      </c>
      <c r="EE56">
        <v>53</v>
      </c>
      <c r="EF56">
        <v>50.374000000000002</v>
      </c>
      <c r="EK56">
        <v>53</v>
      </c>
      <c r="EL56">
        <v>1.4790000000000001</v>
      </c>
      <c r="EM56">
        <v>53</v>
      </c>
      <c r="EN56">
        <v>86.499899999999997</v>
      </c>
      <c r="EO56">
        <v>53</v>
      </c>
      <c r="EP56">
        <v>0</v>
      </c>
      <c r="EQ56">
        <v>53</v>
      </c>
      <c r="ER56">
        <v>63.75</v>
      </c>
      <c r="ES56">
        <v>53</v>
      </c>
      <c r="ET56">
        <v>4.4130000000000003</v>
      </c>
      <c r="EU56">
        <v>53</v>
      </c>
      <c r="EV56">
        <v>72.349000000000004</v>
      </c>
    </row>
    <row r="57" spans="1:152" x14ac:dyDescent="0.65">
      <c r="A57">
        <v>54</v>
      </c>
      <c r="B57">
        <v>0</v>
      </c>
      <c r="C57">
        <v>54</v>
      </c>
      <c r="D57">
        <v>44.337000000000003</v>
      </c>
      <c r="E57">
        <v>54</v>
      </c>
      <c r="F57">
        <v>1.37</v>
      </c>
      <c r="G57">
        <v>54</v>
      </c>
      <c r="H57">
        <v>63.996000000000002</v>
      </c>
      <c r="I57">
        <v>54</v>
      </c>
      <c r="J57">
        <v>0.64500000000000002</v>
      </c>
      <c r="K57">
        <v>54</v>
      </c>
      <c r="L57">
        <v>91.882800000000003</v>
      </c>
      <c r="M57">
        <v>54</v>
      </c>
      <c r="N57">
        <v>1</v>
      </c>
      <c r="O57">
        <v>54</v>
      </c>
      <c r="P57">
        <v>85.147999999999996</v>
      </c>
      <c r="Q57">
        <v>54</v>
      </c>
      <c r="R57">
        <v>1.1120000000000001</v>
      </c>
      <c r="S57">
        <v>54</v>
      </c>
      <c r="T57">
        <v>61.7682</v>
      </c>
      <c r="U57">
        <v>54</v>
      </c>
      <c r="V57">
        <v>1</v>
      </c>
      <c r="W57">
        <v>54</v>
      </c>
      <c r="X57">
        <v>50.512</v>
      </c>
      <c r="AC57">
        <v>54</v>
      </c>
      <c r="AD57">
        <v>2.64</v>
      </c>
      <c r="AE57">
        <v>54</v>
      </c>
      <c r="AF57">
        <v>61.398000000000003</v>
      </c>
      <c r="AG57">
        <v>54</v>
      </c>
      <c r="AH57">
        <v>0</v>
      </c>
      <c r="AI57">
        <v>54</v>
      </c>
      <c r="AJ57">
        <v>83.876000000000005</v>
      </c>
      <c r="AS57">
        <v>54</v>
      </c>
      <c r="AT57">
        <v>6.5750000000000002</v>
      </c>
      <c r="AU57">
        <v>54</v>
      </c>
      <c r="AV57">
        <v>57.072499999999998</v>
      </c>
      <c r="AW57">
        <v>54</v>
      </c>
      <c r="AX57">
        <v>0.64200000000000002</v>
      </c>
      <c r="AY57">
        <v>54</v>
      </c>
      <c r="AZ57">
        <v>68.992999999999995</v>
      </c>
      <c r="BA57">
        <v>54</v>
      </c>
      <c r="BB57">
        <v>51.362000000000002</v>
      </c>
      <c r="BC57">
        <v>54</v>
      </c>
      <c r="BD57">
        <v>109.59650000000001</v>
      </c>
      <c r="BE57">
        <v>54</v>
      </c>
      <c r="BF57">
        <v>8.9540000000000006</v>
      </c>
      <c r="BG57">
        <v>54</v>
      </c>
      <c r="BH57">
        <v>64.485500000000002</v>
      </c>
      <c r="BI57">
        <v>54</v>
      </c>
      <c r="BJ57">
        <v>0.80400000000000005</v>
      </c>
      <c r="BK57">
        <v>54</v>
      </c>
      <c r="BL57">
        <v>77.564999999999998</v>
      </c>
      <c r="BM57">
        <v>54</v>
      </c>
      <c r="BN57">
        <v>1.4690000000000001</v>
      </c>
      <c r="BO57">
        <v>54</v>
      </c>
      <c r="BP57">
        <v>88.106099999999998</v>
      </c>
      <c r="BU57">
        <v>54</v>
      </c>
      <c r="BV57">
        <v>1.33</v>
      </c>
      <c r="BW57">
        <v>54</v>
      </c>
      <c r="BX57">
        <v>41.948</v>
      </c>
      <c r="BY57">
        <v>54</v>
      </c>
      <c r="BZ57">
        <v>8.0790000000000006</v>
      </c>
      <c r="CA57">
        <v>54</v>
      </c>
      <c r="CB57">
        <v>88.087999999999994</v>
      </c>
      <c r="CC57">
        <v>54</v>
      </c>
      <c r="CD57">
        <v>1.093</v>
      </c>
      <c r="CE57">
        <v>54</v>
      </c>
      <c r="CF57">
        <v>99.302999999999997</v>
      </c>
      <c r="CO57">
        <v>54</v>
      </c>
      <c r="CP57">
        <v>2</v>
      </c>
      <c r="CQ57">
        <v>54</v>
      </c>
      <c r="CR57">
        <v>55.933</v>
      </c>
      <c r="CW57">
        <v>54</v>
      </c>
      <c r="CX57">
        <v>4.2380000000000004</v>
      </c>
      <c r="CY57">
        <v>54</v>
      </c>
      <c r="CZ57">
        <v>69.843299999999999</v>
      </c>
      <c r="DA57">
        <v>54</v>
      </c>
      <c r="DB57">
        <v>10.792</v>
      </c>
      <c r="DC57">
        <v>54</v>
      </c>
      <c r="DD57">
        <v>70.846000000000004</v>
      </c>
      <c r="DE57">
        <v>54</v>
      </c>
      <c r="DF57">
        <v>0</v>
      </c>
      <c r="DG57">
        <v>54</v>
      </c>
      <c r="DH57">
        <v>63.287999999999997</v>
      </c>
      <c r="DM57">
        <v>54</v>
      </c>
      <c r="DN57">
        <v>3.2549999999999999</v>
      </c>
      <c r="DO57">
        <v>54</v>
      </c>
      <c r="DP57">
        <v>103.00700000000001</v>
      </c>
      <c r="DU57">
        <v>54</v>
      </c>
      <c r="DV57">
        <v>4.8380000000000001</v>
      </c>
      <c r="DW57">
        <v>54</v>
      </c>
      <c r="DX57">
        <v>94.43</v>
      </c>
      <c r="DY57">
        <v>54</v>
      </c>
      <c r="DZ57">
        <v>17.738</v>
      </c>
      <c r="EA57">
        <v>54</v>
      </c>
      <c r="EB57">
        <v>84.558999999999997</v>
      </c>
      <c r="EC57">
        <v>54</v>
      </c>
      <c r="ED57">
        <v>0</v>
      </c>
      <c r="EE57">
        <v>54</v>
      </c>
      <c r="EF57">
        <v>54.618000000000002</v>
      </c>
      <c r="EK57">
        <v>54</v>
      </c>
      <c r="EL57">
        <v>2.0920000000000001</v>
      </c>
      <c r="EM57">
        <v>54</v>
      </c>
      <c r="EN57">
        <v>75.261499999999998</v>
      </c>
      <c r="EO57">
        <v>54</v>
      </c>
      <c r="EP57">
        <v>7.9000000000000001E-2</v>
      </c>
      <c r="EQ57">
        <v>54</v>
      </c>
      <c r="ER57">
        <v>60.684600000000003</v>
      </c>
      <c r="ES57">
        <v>54</v>
      </c>
      <c r="ET57">
        <v>4.298</v>
      </c>
      <c r="EU57">
        <v>54</v>
      </c>
      <c r="EV57">
        <v>73.585999999999999</v>
      </c>
    </row>
    <row r="58" spans="1:152" x14ac:dyDescent="0.65">
      <c r="A58">
        <v>55</v>
      </c>
      <c r="B58">
        <v>0</v>
      </c>
      <c r="C58">
        <v>55</v>
      </c>
      <c r="D58">
        <v>39.676000000000002</v>
      </c>
      <c r="E58">
        <v>55</v>
      </c>
      <c r="F58">
        <v>2.7440000000000002</v>
      </c>
      <c r="G58">
        <v>55</v>
      </c>
      <c r="H58">
        <v>63.017000000000003</v>
      </c>
      <c r="I58">
        <v>55</v>
      </c>
      <c r="J58">
        <v>0.21099999999999999</v>
      </c>
      <c r="K58">
        <v>55</v>
      </c>
      <c r="L58">
        <v>91.338899999999995</v>
      </c>
      <c r="M58">
        <v>55</v>
      </c>
      <c r="N58">
        <v>1</v>
      </c>
      <c r="O58">
        <v>55</v>
      </c>
      <c r="P58">
        <v>91.021000000000001</v>
      </c>
      <c r="Q58">
        <v>55</v>
      </c>
      <c r="R58">
        <v>1.897</v>
      </c>
      <c r="S58">
        <v>55</v>
      </c>
      <c r="T58">
        <v>61.221299999999999</v>
      </c>
      <c r="U58">
        <v>55</v>
      </c>
      <c r="V58">
        <v>1</v>
      </c>
      <c r="W58">
        <v>55</v>
      </c>
      <c r="X58">
        <v>50.488</v>
      </c>
      <c r="AC58">
        <v>55</v>
      </c>
      <c r="AD58">
        <v>3.028</v>
      </c>
      <c r="AE58">
        <v>55</v>
      </c>
      <c r="AF58">
        <v>55.533999999999999</v>
      </c>
      <c r="AG58">
        <v>55</v>
      </c>
      <c r="AH58">
        <v>0</v>
      </c>
      <c r="AI58">
        <v>55</v>
      </c>
      <c r="AJ58">
        <v>85.02</v>
      </c>
      <c r="AS58">
        <v>55</v>
      </c>
      <c r="AT58">
        <v>11.999000000000001</v>
      </c>
      <c r="AU58">
        <v>55</v>
      </c>
      <c r="AV58">
        <v>59.048699999999997</v>
      </c>
      <c r="AW58">
        <v>55</v>
      </c>
      <c r="AX58">
        <v>1.4139999999999999</v>
      </c>
      <c r="AY58">
        <v>55</v>
      </c>
      <c r="AZ58">
        <v>69.912000000000006</v>
      </c>
      <c r="BE58">
        <v>55</v>
      </c>
      <c r="BF58">
        <v>13.503</v>
      </c>
      <c r="BG58">
        <v>55</v>
      </c>
      <c r="BH58">
        <v>70.647599999999997</v>
      </c>
      <c r="BI58">
        <v>55</v>
      </c>
      <c r="BJ58">
        <v>0.36599999999999999</v>
      </c>
      <c r="BK58">
        <v>55</v>
      </c>
      <c r="BL58">
        <v>75.531000000000006</v>
      </c>
      <c r="BM58">
        <v>55</v>
      </c>
      <c r="BN58">
        <v>1.3640000000000001</v>
      </c>
      <c r="BO58">
        <v>55</v>
      </c>
      <c r="BP58">
        <v>94.793000000000006</v>
      </c>
      <c r="BU58">
        <v>55</v>
      </c>
      <c r="BV58">
        <v>1.548</v>
      </c>
      <c r="BW58">
        <v>55</v>
      </c>
      <c r="BX58">
        <v>40.786000000000001</v>
      </c>
      <c r="CC58">
        <v>55</v>
      </c>
      <c r="CD58">
        <v>2.2589999999999999</v>
      </c>
      <c r="CE58">
        <v>55</v>
      </c>
      <c r="CF58">
        <v>106.053</v>
      </c>
      <c r="CO58">
        <v>55</v>
      </c>
      <c r="CP58">
        <v>3.4350000000000001</v>
      </c>
      <c r="CQ58">
        <v>55</v>
      </c>
      <c r="CR58">
        <v>56.716999999999999</v>
      </c>
      <c r="DA58">
        <v>55</v>
      </c>
      <c r="DB58">
        <v>14.766</v>
      </c>
      <c r="DC58">
        <v>55</v>
      </c>
      <c r="DD58">
        <v>75.311000000000007</v>
      </c>
      <c r="DE58">
        <v>55</v>
      </c>
      <c r="DF58">
        <v>0.58509999999999995</v>
      </c>
      <c r="DG58">
        <v>55</v>
      </c>
      <c r="DH58">
        <v>62.531999999999996</v>
      </c>
      <c r="DM58">
        <v>55</v>
      </c>
      <c r="DN58">
        <v>1.3839999999999999</v>
      </c>
      <c r="DO58">
        <v>55</v>
      </c>
      <c r="DP58">
        <v>96.641000000000005</v>
      </c>
      <c r="DY58">
        <v>55</v>
      </c>
      <c r="DZ58">
        <v>12.558999999999999</v>
      </c>
      <c r="EA58">
        <v>55</v>
      </c>
      <c r="EB58">
        <v>79.096000000000004</v>
      </c>
      <c r="EC58">
        <v>55</v>
      </c>
      <c r="ED58">
        <v>0</v>
      </c>
      <c r="EE58">
        <v>55</v>
      </c>
      <c r="EF58">
        <v>59.668999999999997</v>
      </c>
      <c r="EO58">
        <v>55</v>
      </c>
      <c r="EP58">
        <v>0.247</v>
      </c>
      <c r="EQ58">
        <v>55</v>
      </c>
      <c r="ER58">
        <v>58.336500000000001</v>
      </c>
      <c r="ES58">
        <v>55</v>
      </c>
      <c r="ET58">
        <v>3.6709999999999998</v>
      </c>
      <c r="EU58">
        <v>55</v>
      </c>
      <c r="EV58">
        <v>74.42</v>
      </c>
    </row>
    <row r="59" spans="1:152" x14ac:dyDescent="0.65">
      <c r="A59">
        <v>56</v>
      </c>
      <c r="B59">
        <v>0</v>
      </c>
      <c r="C59">
        <v>56</v>
      </c>
      <c r="D59">
        <v>36.18</v>
      </c>
      <c r="E59">
        <v>56</v>
      </c>
      <c r="F59">
        <v>4.9420000000000002</v>
      </c>
      <c r="G59">
        <v>56</v>
      </c>
      <c r="H59">
        <v>62.067999999999998</v>
      </c>
      <c r="I59">
        <v>56</v>
      </c>
      <c r="J59">
        <v>0</v>
      </c>
      <c r="K59">
        <v>56</v>
      </c>
      <c r="L59">
        <v>91.756100000000004</v>
      </c>
      <c r="M59">
        <v>56</v>
      </c>
      <c r="N59">
        <v>1</v>
      </c>
      <c r="O59">
        <v>56</v>
      </c>
      <c r="P59">
        <v>90.984999999999999</v>
      </c>
      <c r="Q59">
        <v>56</v>
      </c>
      <c r="R59">
        <v>2.1240000000000001</v>
      </c>
      <c r="S59">
        <v>56</v>
      </c>
      <c r="T59">
        <v>56.044899999999998</v>
      </c>
      <c r="U59">
        <v>56</v>
      </c>
      <c r="V59">
        <v>0.754</v>
      </c>
      <c r="W59">
        <v>56</v>
      </c>
      <c r="X59">
        <v>50.884</v>
      </c>
      <c r="AC59">
        <v>56</v>
      </c>
      <c r="AD59">
        <v>1.7250000000000001</v>
      </c>
      <c r="AE59">
        <v>56</v>
      </c>
      <c r="AF59">
        <v>50.454000000000001</v>
      </c>
      <c r="AG59">
        <v>56</v>
      </c>
      <c r="AH59">
        <v>0</v>
      </c>
      <c r="AI59">
        <v>56</v>
      </c>
      <c r="AJ59">
        <v>83.905000000000001</v>
      </c>
      <c r="AS59">
        <v>56</v>
      </c>
      <c r="AT59">
        <v>13.962</v>
      </c>
      <c r="AU59">
        <v>56</v>
      </c>
      <c r="AV59">
        <v>58.001399999999997</v>
      </c>
      <c r="AW59">
        <v>56</v>
      </c>
      <c r="AX59">
        <v>3.2549999999999999</v>
      </c>
      <c r="AY59">
        <v>56</v>
      </c>
      <c r="AZ59">
        <v>73.394999999999996</v>
      </c>
      <c r="BE59">
        <v>56</v>
      </c>
      <c r="BF59">
        <v>16.922000000000001</v>
      </c>
      <c r="BG59">
        <v>56</v>
      </c>
      <c r="BH59">
        <v>70.812600000000003</v>
      </c>
      <c r="BI59">
        <v>56</v>
      </c>
      <c r="BJ59">
        <v>0.94099999999999995</v>
      </c>
      <c r="BK59">
        <v>56</v>
      </c>
      <c r="BL59">
        <v>72.873000000000005</v>
      </c>
      <c r="BM59">
        <v>56</v>
      </c>
      <c r="BN59">
        <v>1.631</v>
      </c>
      <c r="BO59">
        <v>56</v>
      </c>
      <c r="BP59">
        <v>90.656499999999994</v>
      </c>
      <c r="BU59">
        <v>56</v>
      </c>
      <c r="BV59">
        <v>2</v>
      </c>
      <c r="BW59">
        <v>56</v>
      </c>
      <c r="BX59">
        <v>40.978999999999999</v>
      </c>
      <c r="CC59">
        <v>56</v>
      </c>
      <c r="CD59">
        <v>3.7919999999999998</v>
      </c>
      <c r="CE59">
        <v>56</v>
      </c>
      <c r="CF59">
        <v>118.837</v>
      </c>
      <c r="CO59">
        <v>56</v>
      </c>
      <c r="CP59">
        <v>6.9980000000000002</v>
      </c>
      <c r="CQ59">
        <v>56</v>
      </c>
      <c r="CR59">
        <v>58.174999999999997</v>
      </c>
      <c r="DA59">
        <v>56</v>
      </c>
      <c r="DB59">
        <v>16.353000000000002</v>
      </c>
      <c r="DC59">
        <v>56</v>
      </c>
      <c r="DD59">
        <v>81.055000000000007</v>
      </c>
      <c r="DE59">
        <v>56</v>
      </c>
      <c r="DF59">
        <v>2.4093</v>
      </c>
      <c r="DG59">
        <v>56</v>
      </c>
      <c r="DH59">
        <v>61.988</v>
      </c>
      <c r="DM59">
        <v>56</v>
      </c>
      <c r="DN59">
        <v>0.32400000000000001</v>
      </c>
      <c r="DO59">
        <v>56</v>
      </c>
      <c r="DP59">
        <v>87.629000000000005</v>
      </c>
      <c r="DY59">
        <v>56</v>
      </c>
      <c r="DZ59">
        <v>7.6189999999999998</v>
      </c>
      <c r="EA59">
        <v>56</v>
      </c>
      <c r="EB59">
        <v>67.459999999999994</v>
      </c>
      <c r="EC59">
        <v>56</v>
      </c>
      <c r="ED59">
        <v>0</v>
      </c>
      <c r="EE59">
        <v>56</v>
      </c>
      <c r="EF59">
        <v>60.484000000000002</v>
      </c>
      <c r="EO59">
        <v>56</v>
      </c>
      <c r="EP59">
        <v>0.108</v>
      </c>
      <c r="EQ59">
        <v>56</v>
      </c>
      <c r="ER59">
        <v>56.675699999999999</v>
      </c>
      <c r="ES59">
        <v>56</v>
      </c>
      <c r="ET59">
        <v>3.1960000000000002</v>
      </c>
      <c r="EU59">
        <v>56</v>
      </c>
      <c r="EV59">
        <v>75.486999999999995</v>
      </c>
    </row>
    <row r="60" spans="1:152" x14ac:dyDescent="0.65">
      <c r="A60">
        <v>57</v>
      </c>
      <c r="B60">
        <v>0</v>
      </c>
      <c r="C60">
        <v>57</v>
      </c>
      <c r="D60">
        <v>35.506</v>
      </c>
      <c r="E60">
        <v>57</v>
      </c>
      <c r="F60">
        <v>4.7140000000000004</v>
      </c>
      <c r="G60">
        <v>57</v>
      </c>
      <c r="H60">
        <v>60.767000000000003</v>
      </c>
      <c r="I60">
        <v>57</v>
      </c>
      <c r="J60">
        <v>0.3</v>
      </c>
      <c r="K60">
        <v>57</v>
      </c>
      <c r="L60">
        <v>94.852699999999999</v>
      </c>
      <c r="M60">
        <v>57</v>
      </c>
      <c r="N60">
        <v>1</v>
      </c>
      <c r="O60">
        <v>57</v>
      </c>
      <c r="P60">
        <v>88.74</v>
      </c>
      <c r="U60">
        <v>57</v>
      </c>
      <c r="V60">
        <v>1</v>
      </c>
      <c r="W60">
        <v>57</v>
      </c>
      <c r="X60">
        <v>51.381999999999998</v>
      </c>
      <c r="AC60">
        <v>57</v>
      </c>
      <c r="AD60">
        <v>0.432</v>
      </c>
      <c r="AE60">
        <v>57</v>
      </c>
      <c r="AF60">
        <v>50.238999999999997</v>
      </c>
      <c r="AG60">
        <v>57</v>
      </c>
      <c r="AH60">
        <v>0</v>
      </c>
      <c r="AI60">
        <v>57</v>
      </c>
      <c r="AJ60">
        <v>82.918000000000006</v>
      </c>
      <c r="AS60">
        <v>57</v>
      </c>
      <c r="AT60">
        <v>10.116</v>
      </c>
      <c r="AU60">
        <v>57</v>
      </c>
      <c r="AV60">
        <v>58.677599999999998</v>
      </c>
      <c r="AW60">
        <v>57</v>
      </c>
      <c r="AX60">
        <v>6.4269999999999996</v>
      </c>
      <c r="AY60">
        <v>57</v>
      </c>
      <c r="AZ60">
        <v>79.638000000000005</v>
      </c>
      <c r="BE60">
        <v>57</v>
      </c>
      <c r="BF60">
        <v>15.138999999999999</v>
      </c>
      <c r="BG60">
        <v>57</v>
      </c>
      <c r="BH60">
        <v>70.778499999999994</v>
      </c>
      <c r="BI60">
        <v>57</v>
      </c>
      <c r="BJ60">
        <v>0.98799999999999999</v>
      </c>
      <c r="BK60">
        <v>57</v>
      </c>
      <c r="BL60">
        <v>71.495000000000005</v>
      </c>
      <c r="BU60">
        <v>57</v>
      </c>
      <c r="BV60">
        <v>2</v>
      </c>
      <c r="BW60">
        <v>57</v>
      </c>
      <c r="BX60">
        <v>40.585000000000001</v>
      </c>
      <c r="CC60">
        <v>57</v>
      </c>
      <c r="CD60">
        <v>4.1280000000000001</v>
      </c>
      <c r="CE60">
        <v>57</v>
      </c>
      <c r="CF60">
        <v>136.58099999999999</v>
      </c>
      <c r="CO60">
        <v>57</v>
      </c>
      <c r="CP60">
        <v>10.581</v>
      </c>
      <c r="CQ60">
        <v>57</v>
      </c>
      <c r="CR60">
        <v>62.82</v>
      </c>
      <c r="DA60">
        <v>57</v>
      </c>
      <c r="DB60">
        <v>15.066000000000001</v>
      </c>
      <c r="DC60">
        <v>57</v>
      </c>
      <c r="DD60">
        <v>85.087999999999994</v>
      </c>
      <c r="DE60">
        <v>57</v>
      </c>
      <c r="DF60">
        <v>4.5444000000000004</v>
      </c>
      <c r="DG60">
        <v>57</v>
      </c>
      <c r="DH60">
        <v>63.429000000000002</v>
      </c>
      <c r="DM60">
        <v>57</v>
      </c>
      <c r="DN60">
        <v>0.16400000000000001</v>
      </c>
      <c r="DO60">
        <v>57</v>
      </c>
      <c r="DP60">
        <v>76.447000000000003</v>
      </c>
      <c r="EC60">
        <v>57</v>
      </c>
      <c r="ED60">
        <v>0</v>
      </c>
      <c r="EE60">
        <v>57</v>
      </c>
      <c r="EF60">
        <v>61.606999999999999</v>
      </c>
      <c r="EO60">
        <v>57</v>
      </c>
      <c r="EP60">
        <v>0.378</v>
      </c>
      <c r="EQ60">
        <v>57</v>
      </c>
      <c r="ER60">
        <v>55.500900000000001</v>
      </c>
      <c r="ES60">
        <v>57</v>
      </c>
      <c r="ET60">
        <v>3.944</v>
      </c>
      <c r="EU60">
        <v>57</v>
      </c>
      <c r="EV60">
        <v>74.155000000000001</v>
      </c>
    </row>
    <row r="61" spans="1:152" x14ac:dyDescent="0.65">
      <c r="A61">
        <v>58</v>
      </c>
      <c r="B61">
        <v>0</v>
      </c>
      <c r="C61">
        <v>58</v>
      </c>
      <c r="D61">
        <v>36.253</v>
      </c>
      <c r="E61">
        <v>58</v>
      </c>
      <c r="F61">
        <v>3.2149999999999999</v>
      </c>
      <c r="G61">
        <v>58</v>
      </c>
      <c r="H61">
        <v>55.232999999999997</v>
      </c>
      <c r="I61">
        <v>58</v>
      </c>
      <c r="J61">
        <v>1</v>
      </c>
      <c r="K61">
        <v>58</v>
      </c>
      <c r="L61">
        <v>100.05249999999999</v>
      </c>
      <c r="M61">
        <v>58</v>
      </c>
      <c r="N61">
        <v>1.702</v>
      </c>
      <c r="O61">
        <v>58</v>
      </c>
      <c r="P61">
        <v>86.087000000000003</v>
      </c>
      <c r="U61">
        <v>58</v>
      </c>
      <c r="V61">
        <v>1</v>
      </c>
      <c r="W61">
        <v>58</v>
      </c>
      <c r="X61">
        <v>49.082999999999998</v>
      </c>
      <c r="AC61">
        <v>58</v>
      </c>
      <c r="AD61">
        <v>3.9E-2</v>
      </c>
      <c r="AE61">
        <v>58</v>
      </c>
      <c r="AF61">
        <v>48.191000000000003</v>
      </c>
      <c r="AG61">
        <v>58</v>
      </c>
      <c r="AH61">
        <v>0.40500000000000003</v>
      </c>
      <c r="AI61">
        <v>58</v>
      </c>
      <c r="AJ61">
        <v>80.260999999999996</v>
      </c>
      <c r="AS61">
        <v>58</v>
      </c>
      <c r="AT61">
        <v>4.9969999999999999</v>
      </c>
      <c r="AU61">
        <v>58</v>
      </c>
      <c r="AV61">
        <v>61.640999999999998</v>
      </c>
      <c r="AW61">
        <v>58</v>
      </c>
      <c r="AX61">
        <v>9.0020000000000007</v>
      </c>
      <c r="AY61">
        <v>58</v>
      </c>
      <c r="AZ61">
        <v>84.718000000000004</v>
      </c>
      <c r="BE61">
        <v>58</v>
      </c>
      <c r="BF61">
        <v>8.8770000000000007</v>
      </c>
      <c r="BG61">
        <v>58</v>
      </c>
      <c r="BH61">
        <v>70.863100000000003</v>
      </c>
      <c r="BI61">
        <v>58</v>
      </c>
      <c r="BJ61">
        <v>1.48</v>
      </c>
      <c r="BK61">
        <v>58</v>
      </c>
      <c r="BL61">
        <v>68.688999999999993</v>
      </c>
      <c r="BU61">
        <v>58</v>
      </c>
      <c r="BV61">
        <v>2</v>
      </c>
      <c r="BW61">
        <v>58</v>
      </c>
      <c r="BX61">
        <v>40.012</v>
      </c>
      <c r="CC61">
        <v>58</v>
      </c>
      <c r="CD61">
        <v>4.0339999999999998</v>
      </c>
      <c r="CE61">
        <v>58</v>
      </c>
      <c r="CF61">
        <v>133.91499999999999</v>
      </c>
      <c r="CO61">
        <v>58</v>
      </c>
      <c r="CP61">
        <v>10.762</v>
      </c>
      <c r="CQ61">
        <v>58</v>
      </c>
      <c r="CR61">
        <v>66.231999999999999</v>
      </c>
      <c r="DE61">
        <v>58</v>
      </c>
      <c r="DF61">
        <v>5.3833000000000002</v>
      </c>
      <c r="DG61">
        <v>58</v>
      </c>
      <c r="DH61">
        <v>67.200999999999993</v>
      </c>
      <c r="DM61">
        <v>58</v>
      </c>
      <c r="DN61">
        <v>1.746</v>
      </c>
      <c r="DO61">
        <v>58</v>
      </c>
      <c r="DP61">
        <v>65.930000000000007</v>
      </c>
      <c r="EC61">
        <v>58</v>
      </c>
      <c r="ED61">
        <v>0.75</v>
      </c>
      <c r="EE61">
        <v>58</v>
      </c>
      <c r="EF61">
        <v>63.896000000000001</v>
      </c>
      <c r="EO61">
        <v>58</v>
      </c>
      <c r="EP61">
        <v>0.90200000000000002</v>
      </c>
      <c r="EQ61">
        <v>58</v>
      </c>
      <c r="ER61">
        <v>55.332799999999999</v>
      </c>
      <c r="ES61">
        <v>58</v>
      </c>
      <c r="ET61">
        <v>5.3819999999999997</v>
      </c>
      <c r="EU61">
        <v>58</v>
      </c>
      <c r="EV61">
        <v>64.945999999999998</v>
      </c>
    </row>
    <row r="62" spans="1:152" x14ac:dyDescent="0.65">
      <c r="A62">
        <v>59</v>
      </c>
      <c r="B62">
        <v>0</v>
      </c>
      <c r="C62">
        <v>59</v>
      </c>
      <c r="D62">
        <v>35.860999999999997</v>
      </c>
      <c r="I62">
        <v>59</v>
      </c>
      <c r="J62">
        <v>1.2290000000000001</v>
      </c>
      <c r="K62">
        <v>59</v>
      </c>
      <c r="L62">
        <v>102.5427</v>
      </c>
      <c r="M62">
        <v>59</v>
      </c>
      <c r="N62">
        <v>2.415</v>
      </c>
      <c r="O62">
        <v>59</v>
      </c>
      <c r="P62">
        <v>81.016000000000005</v>
      </c>
      <c r="U62">
        <v>59</v>
      </c>
      <c r="V62">
        <v>1.6859999999999999</v>
      </c>
      <c r="W62">
        <v>59</v>
      </c>
      <c r="X62">
        <v>50.412999999999997</v>
      </c>
      <c r="AG62">
        <v>59</v>
      </c>
      <c r="AH62">
        <v>2.9460000000000002</v>
      </c>
      <c r="AI62">
        <v>59</v>
      </c>
      <c r="AJ62">
        <v>80.021000000000001</v>
      </c>
      <c r="AS62">
        <v>59</v>
      </c>
      <c r="AT62">
        <v>2.2330000000000001</v>
      </c>
      <c r="AU62">
        <v>59</v>
      </c>
      <c r="AV62">
        <v>66.9666</v>
      </c>
      <c r="AW62">
        <v>59</v>
      </c>
      <c r="AX62">
        <v>7.54</v>
      </c>
      <c r="AY62">
        <v>59</v>
      </c>
      <c r="AZ62">
        <v>87.724999999999994</v>
      </c>
      <c r="BE62">
        <v>59</v>
      </c>
      <c r="BF62">
        <v>3.71</v>
      </c>
      <c r="BG62">
        <v>59</v>
      </c>
      <c r="BH62">
        <v>65.935900000000004</v>
      </c>
      <c r="BI62">
        <v>59</v>
      </c>
      <c r="BJ62">
        <v>2.2000000000000002</v>
      </c>
      <c r="BK62">
        <v>59</v>
      </c>
      <c r="BL62">
        <v>61.576000000000001</v>
      </c>
      <c r="BU62">
        <v>59</v>
      </c>
      <c r="BV62">
        <v>2.395</v>
      </c>
      <c r="BW62">
        <v>59</v>
      </c>
      <c r="BX62">
        <v>43.209000000000003</v>
      </c>
      <c r="CO62">
        <v>59</v>
      </c>
      <c r="CP62">
        <v>7.6630000000000003</v>
      </c>
      <c r="CQ62">
        <v>59</v>
      </c>
      <c r="CR62">
        <v>70.881</v>
      </c>
      <c r="DE62">
        <v>59</v>
      </c>
      <c r="DF62">
        <v>4.3935000000000004</v>
      </c>
      <c r="DG62">
        <v>59</v>
      </c>
      <c r="DH62">
        <v>67.721999999999994</v>
      </c>
      <c r="DM62">
        <v>59</v>
      </c>
      <c r="DN62">
        <v>3.4279999999999999</v>
      </c>
      <c r="DO62">
        <v>59</v>
      </c>
      <c r="DP62">
        <v>58.82</v>
      </c>
      <c r="EC62">
        <v>59</v>
      </c>
      <c r="ED62">
        <v>1</v>
      </c>
      <c r="EE62">
        <v>59</v>
      </c>
      <c r="EF62">
        <v>68.682000000000002</v>
      </c>
      <c r="EO62">
        <v>59</v>
      </c>
      <c r="EP62">
        <v>1</v>
      </c>
      <c r="EQ62">
        <v>59</v>
      </c>
      <c r="ER62">
        <v>54.190399999999997</v>
      </c>
    </row>
    <row r="63" spans="1:152" x14ac:dyDescent="0.65">
      <c r="I63">
        <v>60</v>
      </c>
      <c r="J63">
        <v>2</v>
      </c>
      <c r="K63">
        <v>60</v>
      </c>
      <c r="L63">
        <v>104.23269999999999</v>
      </c>
      <c r="M63">
        <v>60</v>
      </c>
      <c r="N63">
        <v>3.2189999999999999</v>
      </c>
      <c r="O63">
        <v>60</v>
      </c>
      <c r="P63">
        <v>82.319000000000003</v>
      </c>
      <c r="U63">
        <v>60</v>
      </c>
      <c r="V63">
        <v>1.7609999999999999</v>
      </c>
      <c r="W63">
        <v>60</v>
      </c>
      <c r="X63">
        <v>52.703000000000003</v>
      </c>
      <c r="AG63">
        <v>60</v>
      </c>
      <c r="AH63">
        <v>7.4930000000000003</v>
      </c>
      <c r="AI63">
        <v>60</v>
      </c>
      <c r="AJ63">
        <v>78.861999999999995</v>
      </c>
      <c r="AS63">
        <v>60</v>
      </c>
      <c r="AT63">
        <v>0.86499999999999999</v>
      </c>
      <c r="AU63">
        <v>60</v>
      </c>
      <c r="AV63">
        <v>69.894000000000005</v>
      </c>
      <c r="AW63">
        <v>60</v>
      </c>
      <c r="AX63">
        <v>4.7130000000000001</v>
      </c>
      <c r="AY63">
        <v>60</v>
      </c>
      <c r="AZ63">
        <v>84.853999999999999</v>
      </c>
      <c r="BE63">
        <v>60</v>
      </c>
      <c r="BF63">
        <v>1.1319999999999999</v>
      </c>
      <c r="BG63">
        <v>60</v>
      </c>
      <c r="BH63">
        <v>67.309700000000007</v>
      </c>
      <c r="BI63">
        <v>60</v>
      </c>
      <c r="BJ63">
        <v>3.7719999999999998</v>
      </c>
      <c r="BK63">
        <v>60</v>
      </c>
      <c r="BL63">
        <v>59.207999999999998</v>
      </c>
      <c r="BU63">
        <v>60</v>
      </c>
      <c r="BV63">
        <v>2.194</v>
      </c>
      <c r="BW63">
        <v>60</v>
      </c>
      <c r="BX63">
        <v>47.890999999999998</v>
      </c>
      <c r="CO63">
        <v>60</v>
      </c>
      <c r="CP63">
        <v>5.54</v>
      </c>
      <c r="CQ63">
        <v>60</v>
      </c>
      <c r="CR63">
        <v>73.652000000000001</v>
      </c>
      <c r="DM63">
        <v>60</v>
      </c>
      <c r="DN63">
        <v>5.4489999999999998</v>
      </c>
      <c r="DO63">
        <v>60</v>
      </c>
      <c r="DP63">
        <v>50.457999999999998</v>
      </c>
      <c r="EC63">
        <v>60</v>
      </c>
      <c r="ED63">
        <v>1</v>
      </c>
      <c r="EE63">
        <v>60</v>
      </c>
      <c r="EF63">
        <v>70.539000000000001</v>
      </c>
      <c r="EO63">
        <v>60</v>
      </c>
      <c r="EP63">
        <v>1.6819999999999999</v>
      </c>
      <c r="EQ63">
        <v>60</v>
      </c>
      <c r="ER63">
        <v>48.4375</v>
      </c>
    </row>
    <row r="64" spans="1:152" x14ac:dyDescent="0.65">
      <c r="I64">
        <v>61</v>
      </c>
      <c r="J64">
        <v>2.6880000000000002</v>
      </c>
      <c r="K64">
        <v>61</v>
      </c>
      <c r="L64">
        <v>110.98520000000001</v>
      </c>
      <c r="M64">
        <v>61</v>
      </c>
      <c r="N64">
        <v>4.0229999999999997</v>
      </c>
      <c r="O64">
        <v>61</v>
      </c>
      <c r="P64">
        <v>83.950999999999993</v>
      </c>
      <c r="U64">
        <v>61</v>
      </c>
      <c r="V64">
        <v>2</v>
      </c>
      <c r="W64">
        <v>61</v>
      </c>
      <c r="X64">
        <v>55.201000000000001</v>
      </c>
      <c r="AG64">
        <v>61</v>
      </c>
      <c r="AH64">
        <v>12.147</v>
      </c>
      <c r="AI64">
        <v>61</v>
      </c>
      <c r="AJ64">
        <v>74.488</v>
      </c>
      <c r="AS64">
        <v>61</v>
      </c>
      <c r="AT64">
        <v>0.94799999999999995</v>
      </c>
      <c r="AU64">
        <v>61</v>
      </c>
      <c r="AV64">
        <v>74.912800000000004</v>
      </c>
      <c r="AW64">
        <v>61</v>
      </c>
      <c r="AX64">
        <v>2.0019999999999998</v>
      </c>
      <c r="AY64">
        <v>61</v>
      </c>
      <c r="AZ64">
        <v>76.512</v>
      </c>
      <c r="BE64">
        <v>61</v>
      </c>
      <c r="BF64">
        <v>0.61499999999999999</v>
      </c>
      <c r="BG64">
        <v>61</v>
      </c>
      <c r="BH64">
        <v>68.601200000000006</v>
      </c>
      <c r="BI64">
        <v>61</v>
      </c>
      <c r="BJ64">
        <v>5.7130000000000001</v>
      </c>
      <c r="BK64">
        <v>61</v>
      </c>
      <c r="BL64">
        <v>63.497</v>
      </c>
      <c r="BU64">
        <v>61</v>
      </c>
      <c r="BV64">
        <v>2</v>
      </c>
      <c r="BW64">
        <v>61</v>
      </c>
      <c r="BX64">
        <v>49.786999999999999</v>
      </c>
      <c r="CO64">
        <v>61</v>
      </c>
      <c r="CP64">
        <v>3.7469999999999999</v>
      </c>
      <c r="CQ64">
        <v>61</v>
      </c>
      <c r="CR64">
        <v>75.492999999999995</v>
      </c>
      <c r="DM64">
        <v>61</v>
      </c>
      <c r="DN64">
        <v>6.944</v>
      </c>
      <c r="DO64">
        <v>61</v>
      </c>
      <c r="DP64">
        <v>45.847999999999999</v>
      </c>
      <c r="EC64">
        <v>61</v>
      </c>
      <c r="ED64">
        <v>0.97799999999999998</v>
      </c>
      <c r="EE64">
        <v>61</v>
      </c>
      <c r="EF64">
        <v>66.938000000000002</v>
      </c>
    </row>
    <row r="65" spans="9:136" x14ac:dyDescent="0.65">
      <c r="I65">
        <v>62</v>
      </c>
      <c r="J65">
        <v>3.6739999999999999</v>
      </c>
      <c r="K65">
        <v>62</v>
      </c>
      <c r="L65">
        <v>121.0544</v>
      </c>
      <c r="M65">
        <v>62</v>
      </c>
      <c r="N65">
        <v>4.2990000000000004</v>
      </c>
      <c r="O65">
        <v>62</v>
      </c>
      <c r="P65">
        <v>83.825999999999993</v>
      </c>
      <c r="U65">
        <v>62</v>
      </c>
      <c r="V65">
        <v>2</v>
      </c>
      <c r="W65">
        <v>62</v>
      </c>
      <c r="X65">
        <v>56.615000000000002</v>
      </c>
      <c r="AG65">
        <v>62</v>
      </c>
      <c r="AH65">
        <v>11.936</v>
      </c>
      <c r="AI65">
        <v>62</v>
      </c>
      <c r="AJ65">
        <v>75.188000000000002</v>
      </c>
      <c r="AS65">
        <v>62</v>
      </c>
      <c r="AT65">
        <v>1</v>
      </c>
      <c r="AU65">
        <v>62</v>
      </c>
      <c r="AV65">
        <v>77.64</v>
      </c>
      <c r="BE65">
        <v>62</v>
      </c>
      <c r="BF65">
        <v>2.7589999999999999</v>
      </c>
      <c r="BG65">
        <v>62</v>
      </c>
      <c r="BH65">
        <v>67.281700000000001</v>
      </c>
      <c r="BI65">
        <v>62</v>
      </c>
      <c r="BJ65">
        <v>6.8319999999999999</v>
      </c>
      <c r="BK65">
        <v>62</v>
      </c>
      <c r="BL65">
        <v>63.539000000000001</v>
      </c>
      <c r="BU65">
        <v>62</v>
      </c>
      <c r="BV65">
        <v>1.5509999999999999</v>
      </c>
      <c r="BW65">
        <v>62</v>
      </c>
      <c r="BX65">
        <v>48.734000000000002</v>
      </c>
      <c r="CO65">
        <v>62</v>
      </c>
      <c r="CP65">
        <v>2.036</v>
      </c>
      <c r="CQ65">
        <v>62</v>
      </c>
      <c r="CR65">
        <v>77.385000000000005</v>
      </c>
      <c r="DM65">
        <v>62</v>
      </c>
      <c r="DN65">
        <v>5.0860000000000003</v>
      </c>
      <c r="DO65">
        <v>62</v>
      </c>
      <c r="DP65">
        <v>46.780999999999999</v>
      </c>
      <c r="EC65">
        <v>62</v>
      </c>
      <c r="ED65">
        <v>1</v>
      </c>
      <c r="EE65">
        <v>62</v>
      </c>
      <c r="EF65">
        <v>67.438000000000002</v>
      </c>
    </row>
    <row r="66" spans="9:136" x14ac:dyDescent="0.65">
      <c r="I66">
        <v>63</v>
      </c>
      <c r="J66">
        <v>4.4630000000000001</v>
      </c>
      <c r="K66">
        <v>63</v>
      </c>
      <c r="L66">
        <v>131.44</v>
      </c>
      <c r="M66">
        <v>63</v>
      </c>
      <c r="N66">
        <v>4.2080000000000002</v>
      </c>
      <c r="O66">
        <v>63</v>
      </c>
      <c r="P66">
        <v>84.355999999999995</v>
      </c>
      <c r="U66">
        <v>63</v>
      </c>
      <c r="V66">
        <v>2.25</v>
      </c>
      <c r="W66">
        <v>63</v>
      </c>
      <c r="X66">
        <v>54.926000000000002</v>
      </c>
      <c r="AG66">
        <v>63</v>
      </c>
      <c r="AH66">
        <v>7.9640000000000004</v>
      </c>
      <c r="AI66">
        <v>63</v>
      </c>
      <c r="AJ66">
        <v>80.132999999999996</v>
      </c>
      <c r="AS66">
        <v>63</v>
      </c>
      <c r="AT66">
        <v>1</v>
      </c>
      <c r="AU66">
        <v>63</v>
      </c>
      <c r="AV66">
        <v>78.819999999999993</v>
      </c>
      <c r="BE66">
        <v>63</v>
      </c>
      <c r="BF66">
        <v>9.4369999999999994</v>
      </c>
      <c r="BG66">
        <v>63</v>
      </c>
      <c r="BH66">
        <v>64.390900000000002</v>
      </c>
      <c r="BI66">
        <v>63</v>
      </c>
      <c r="BJ66">
        <v>6.1929999999999996</v>
      </c>
      <c r="BK66">
        <v>63</v>
      </c>
      <c r="BL66">
        <v>62.667000000000002</v>
      </c>
      <c r="CO66">
        <v>63</v>
      </c>
      <c r="CP66">
        <v>0.74199999999999999</v>
      </c>
      <c r="CQ66">
        <v>63</v>
      </c>
      <c r="CR66">
        <v>82.108999999999995</v>
      </c>
      <c r="DM66">
        <v>63</v>
      </c>
      <c r="DN66">
        <v>3.2810000000000001</v>
      </c>
      <c r="DO66">
        <v>63</v>
      </c>
      <c r="DP66">
        <v>48.156999999999996</v>
      </c>
      <c r="EC66">
        <v>63</v>
      </c>
      <c r="ED66">
        <v>1</v>
      </c>
      <c r="EE66">
        <v>63</v>
      </c>
      <c r="EF66">
        <v>70.736000000000004</v>
      </c>
    </row>
    <row r="67" spans="9:136" x14ac:dyDescent="0.65">
      <c r="M67">
        <v>64</v>
      </c>
      <c r="N67">
        <v>2.8879999999999999</v>
      </c>
      <c r="O67">
        <v>64</v>
      </c>
      <c r="P67">
        <v>84.641000000000005</v>
      </c>
      <c r="AG67">
        <v>64</v>
      </c>
      <c r="AH67">
        <v>3.2589999999999999</v>
      </c>
      <c r="AI67">
        <v>64</v>
      </c>
      <c r="AJ67">
        <v>81.584999999999994</v>
      </c>
      <c r="AS67">
        <v>64</v>
      </c>
      <c r="AT67">
        <v>1</v>
      </c>
      <c r="AU67">
        <v>64</v>
      </c>
      <c r="AV67">
        <v>83.1</v>
      </c>
      <c r="BE67">
        <v>64</v>
      </c>
      <c r="BF67">
        <v>22.295000000000002</v>
      </c>
      <c r="BG67">
        <v>64</v>
      </c>
      <c r="BH67">
        <v>61.707900000000002</v>
      </c>
      <c r="BI67">
        <v>64</v>
      </c>
      <c r="BJ67">
        <v>4.5810000000000004</v>
      </c>
      <c r="BK67">
        <v>64</v>
      </c>
      <c r="BL67">
        <v>61.261000000000003</v>
      </c>
      <c r="CO67">
        <v>64</v>
      </c>
      <c r="CP67">
        <v>0.315</v>
      </c>
      <c r="CQ67">
        <v>64</v>
      </c>
      <c r="CR67">
        <v>87.108999999999995</v>
      </c>
      <c r="EC67">
        <v>64</v>
      </c>
      <c r="ED67">
        <v>1.339</v>
      </c>
      <c r="EE67">
        <v>64</v>
      </c>
      <c r="EF67">
        <v>68.289000000000001</v>
      </c>
    </row>
    <row r="68" spans="9:136" x14ac:dyDescent="0.65">
      <c r="M68">
        <v>65</v>
      </c>
      <c r="N68">
        <v>1.526</v>
      </c>
      <c r="O68">
        <v>65</v>
      </c>
      <c r="P68">
        <v>81.093000000000004</v>
      </c>
      <c r="AG68">
        <v>65</v>
      </c>
      <c r="AH68">
        <v>1.2110000000000001</v>
      </c>
      <c r="AI68">
        <v>65</v>
      </c>
      <c r="AJ68">
        <v>85.058000000000007</v>
      </c>
      <c r="AS68">
        <v>65</v>
      </c>
      <c r="AT68">
        <v>1</v>
      </c>
      <c r="AU68">
        <v>65</v>
      </c>
      <c r="AV68">
        <v>87.28</v>
      </c>
      <c r="BE68">
        <v>65</v>
      </c>
      <c r="BF68">
        <v>33.353000000000002</v>
      </c>
      <c r="BG68">
        <v>65</v>
      </c>
      <c r="BH68">
        <v>60.546999999999997</v>
      </c>
      <c r="BI68">
        <v>65</v>
      </c>
      <c r="BJ68">
        <v>3.2160000000000002</v>
      </c>
      <c r="BK68">
        <v>65</v>
      </c>
      <c r="BL68">
        <v>65.066999999999993</v>
      </c>
      <c r="CO68">
        <v>65</v>
      </c>
      <c r="CP68">
        <v>0.88600000000000001</v>
      </c>
      <c r="CQ68">
        <v>65</v>
      </c>
      <c r="CR68">
        <v>91.46</v>
      </c>
      <c r="EC68">
        <v>65</v>
      </c>
      <c r="ED68">
        <v>1.26</v>
      </c>
      <c r="EE68">
        <v>65</v>
      </c>
      <c r="EF68">
        <v>61.427</v>
      </c>
    </row>
    <row r="69" spans="9:136" x14ac:dyDescent="0.65">
      <c r="M69">
        <v>66</v>
      </c>
      <c r="N69">
        <v>1</v>
      </c>
      <c r="O69">
        <v>66</v>
      </c>
      <c r="P69">
        <v>78.503</v>
      </c>
      <c r="AG69">
        <v>66</v>
      </c>
      <c r="AH69">
        <v>0.20599999999999999</v>
      </c>
      <c r="AI69">
        <v>66</v>
      </c>
      <c r="AJ69">
        <v>84.111000000000004</v>
      </c>
      <c r="AS69">
        <v>66</v>
      </c>
      <c r="AT69">
        <v>1.82</v>
      </c>
      <c r="AU69">
        <v>66</v>
      </c>
      <c r="AV69">
        <v>88.82</v>
      </c>
      <c r="BE69">
        <v>66</v>
      </c>
      <c r="BF69">
        <v>33.749000000000002</v>
      </c>
      <c r="BG69">
        <v>66</v>
      </c>
      <c r="BH69">
        <v>63.567399999999999</v>
      </c>
      <c r="BI69">
        <v>66</v>
      </c>
      <c r="BJ69">
        <v>2.1989999999999998</v>
      </c>
      <c r="BK69">
        <v>66</v>
      </c>
      <c r="BL69">
        <v>67.228999999999999</v>
      </c>
      <c r="CO69">
        <v>66</v>
      </c>
      <c r="CP69">
        <v>1.4710000000000001</v>
      </c>
      <c r="CQ69">
        <v>66</v>
      </c>
      <c r="CR69">
        <v>94.334000000000003</v>
      </c>
    </row>
    <row r="70" spans="9:136" x14ac:dyDescent="0.65">
      <c r="M70">
        <v>67</v>
      </c>
      <c r="N70">
        <v>1.226</v>
      </c>
      <c r="O70">
        <v>67</v>
      </c>
      <c r="P70">
        <v>75.876999999999995</v>
      </c>
      <c r="AG70">
        <v>67</v>
      </c>
      <c r="AH70">
        <v>0.40899999999999997</v>
      </c>
      <c r="AI70">
        <v>67</v>
      </c>
      <c r="AJ70">
        <v>87.141000000000005</v>
      </c>
      <c r="AS70">
        <v>67</v>
      </c>
      <c r="AT70">
        <v>3.64</v>
      </c>
      <c r="AU70">
        <v>67</v>
      </c>
      <c r="AV70">
        <v>89.82</v>
      </c>
      <c r="BE70">
        <v>67</v>
      </c>
      <c r="BF70">
        <v>24.09</v>
      </c>
      <c r="BG70">
        <v>67</v>
      </c>
      <c r="BH70">
        <v>66.602099999999993</v>
      </c>
      <c r="BI70">
        <v>67</v>
      </c>
      <c r="BJ70">
        <v>2.7069999999999999</v>
      </c>
      <c r="BK70">
        <v>67</v>
      </c>
      <c r="BL70">
        <v>69.147000000000006</v>
      </c>
    </row>
    <row r="71" spans="9:136" x14ac:dyDescent="0.65">
      <c r="M71">
        <v>68</v>
      </c>
      <c r="N71">
        <v>1.5489999999999999</v>
      </c>
      <c r="O71">
        <v>68</v>
      </c>
      <c r="P71">
        <v>78.001999999999995</v>
      </c>
      <c r="AG71">
        <v>68</v>
      </c>
      <c r="AH71">
        <v>0.6</v>
      </c>
      <c r="AI71">
        <v>68</v>
      </c>
      <c r="AJ71">
        <v>90.656000000000006</v>
      </c>
      <c r="AS71">
        <v>68</v>
      </c>
      <c r="AT71">
        <v>6.46</v>
      </c>
      <c r="AU71">
        <v>68</v>
      </c>
      <c r="AV71">
        <v>85.9</v>
      </c>
      <c r="BE71">
        <v>68</v>
      </c>
      <c r="BF71">
        <v>11.164999999999999</v>
      </c>
      <c r="BG71">
        <v>68</v>
      </c>
      <c r="BH71">
        <v>68.511099999999999</v>
      </c>
      <c r="BI71">
        <v>68</v>
      </c>
      <c r="BJ71">
        <v>3</v>
      </c>
      <c r="BK71">
        <v>68</v>
      </c>
      <c r="BL71">
        <v>70.069000000000003</v>
      </c>
    </row>
    <row r="72" spans="9:136" x14ac:dyDescent="0.65">
      <c r="M72">
        <v>69</v>
      </c>
      <c r="N72">
        <v>2.3860000000000001</v>
      </c>
      <c r="O72">
        <v>69</v>
      </c>
      <c r="P72">
        <v>83.430999999999997</v>
      </c>
      <c r="AG72">
        <v>69</v>
      </c>
      <c r="AH72">
        <v>1</v>
      </c>
      <c r="AI72">
        <v>69</v>
      </c>
      <c r="AJ72">
        <v>84.058999999999997</v>
      </c>
      <c r="BE72">
        <v>69</v>
      </c>
      <c r="BF72">
        <v>3.9750000000000001</v>
      </c>
      <c r="BG72">
        <v>69</v>
      </c>
      <c r="BH72">
        <v>67.272599999999997</v>
      </c>
      <c r="BI72">
        <v>69</v>
      </c>
      <c r="BJ72">
        <v>4.2130000000000001</v>
      </c>
      <c r="BK72">
        <v>69</v>
      </c>
      <c r="BL72">
        <v>69.349000000000004</v>
      </c>
    </row>
    <row r="73" spans="9:136" x14ac:dyDescent="0.65">
      <c r="M73">
        <v>70</v>
      </c>
      <c r="N73">
        <v>2.04</v>
      </c>
      <c r="O73">
        <v>70</v>
      </c>
      <c r="P73">
        <v>89.935000000000002</v>
      </c>
      <c r="AG73">
        <v>70</v>
      </c>
      <c r="AH73">
        <v>1</v>
      </c>
      <c r="AI73">
        <v>70</v>
      </c>
      <c r="AJ73">
        <v>78.825000000000003</v>
      </c>
      <c r="BE73">
        <v>70</v>
      </c>
      <c r="BF73">
        <v>1.2929999999999999</v>
      </c>
      <c r="BG73">
        <v>70</v>
      </c>
      <c r="BH73">
        <v>66.955200000000005</v>
      </c>
      <c r="BI73">
        <v>70</v>
      </c>
      <c r="BJ73">
        <v>5.0910000000000002</v>
      </c>
      <c r="BK73">
        <v>70</v>
      </c>
      <c r="BL73">
        <v>64.525000000000006</v>
      </c>
    </row>
    <row r="74" spans="9:136" x14ac:dyDescent="0.65">
      <c r="M74">
        <v>71</v>
      </c>
      <c r="N74">
        <v>1.772</v>
      </c>
      <c r="O74">
        <v>71</v>
      </c>
      <c r="P74">
        <v>94.876999999999995</v>
      </c>
      <c r="AG74">
        <v>71</v>
      </c>
      <c r="AH74">
        <v>1.49</v>
      </c>
      <c r="AI74">
        <v>71</v>
      </c>
      <c r="AJ74">
        <v>77.478999999999999</v>
      </c>
      <c r="BI74">
        <v>71</v>
      </c>
      <c r="BJ74">
        <v>5.407</v>
      </c>
      <c r="BK74">
        <v>71</v>
      </c>
      <c r="BL74">
        <v>64.176000000000002</v>
      </c>
    </row>
    <row r="75" spans="9:136" x14ac:dyDescent="0.65">
      <c r="M75">
        <v>72</v>
      </c>
      <c r="N75">
        <v>1.228</v>
      </c>
      <c r="O75">
        <v>72</v>
      </c>
      <c r="P75">
        <v>91.948999999999998</v>
      </c>
      <c r="BI75">
        <v>72</v>
      </c>
      <c r="BJ75">
        <v>5.3529999999999998</v>
      </c>
      <c r="BK75">
        <v>72</v>
      </c>
      <c r="BL75">
        <v>69.13</v>
      </c>
    </row>
    <row r="76" spans="9:136" x14ac:dyDescent="0.65">
      <c r="BI76">
        <v>73</v>
      </c>
      <c r="BJ76">
        <v>5.3070000000000004</v>
      </c>
      <c r="BK76">
        <v>73</v>
      </c>
      <c r="BL76">
        <v>69.17</v>
      </c>
    </row>
    <row r="77" spans="9:136" x14ac:dyDescent="0.65">
      <c r="BI77">
        <v>74</v>
      </c>
      <c r="BJ77">
        <v>4.4580000000000002</v>
      </c>
      <c r="BK77">
        <v>74</v>
      </c>
      <c r="BL77">
        <v>69.478999999999999</v>
      </c>
    </row>
    <row r="78" spans="9:136" x14ac:dyDescent="0.65">
      <c r="BI78">
        <v>75</v>
      </c>
      <c r="BJ78">
        <v>3.7589999999999999</v>
      </c>
      <c r="BK78">
        <v>75</v>
      </c>
      <c r="BL78">
        <v>69.864000000000004</v>
      </c>
    </row>
    <row r="79" spans="9:136" x14ac:dyDescent="0.65">
      <c r="BI79">
        <v>76</v>
      </c>
      <c r="BJ79">
        <v>3.4590000000000001</v>
      </c>
      <c r="BK79">
        <v>76</v>
      </c>
      <c r="BL79">
        <v>68.715000000000003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04"/>
  <sheetViews>
    <sheetView topLeftCell="A4" workbookViewId="0">
      <selection sqref="A1:XFD1"/>
    </sheetView>
  </sheetViews>
  <sheetFormatPr defaultRowHeight="14.25" x14ac:dyDescent="0.65"/>
  <sheetData>
    <row r="1" spans="1:115" x14ac:dyDescent="0.65">
      <c r="A1">
        <v>18</v>
      </c>
      <c r="B1">
        <v>1</v>
      </c>
      <c r="C1" t="s">
        <v>0</v>
      </c>
      <c r="D1" t="s">
        <v>3</v>
      </c>
      <c r="E1">
        <v>2</v>
      </c>
      <c r="F1" t="s">
        <v>0</v>
      </c>
      <c r="G1" t="s">
        <v>3</v>
      </c>
      <c r="H1">
        <v>3</v>
      </c>
      <c r="I1" t="s">
        <v>0</v>
      </c>
      <c r="J1" t="s">
        <v>3</v>
      </c>
      <c r="K1">
        <v>4</v>
      </c>
      <c r="L1" t="s">
        <v>0</v>
      </c>
      <c r="M1" t="s">
        <v>3</v>
      </c>
      <c r="N1">
        <v>5</v>
      </c>
      <c r="O1" t="s">
        <v>0</v>
      </c>
      <c r="P1" t="s">
        <v>3</v>
      </c>
      <c r="Q1">
        <v>6</v>
      </c>
      <c r="R1" t="s">
        <v>0</v>
      </c>
      <c r="S1" t="s">
        <v>3</v>
      </c>
      <c r="T1">
        <v>8</v>
      </c>
      <c r="U1" t="s">
        <v>0</v>
      </c>
      <c r="V1" t="s">
        <v>3</v>
      </c>
      <c r="W1">
        <v>9</v>
      </c>
      <c r="X1" t="s">
        <v>0</v>
      </c>
      <c r="Y1" t="s">
        <v>3</v>
      </c>
      <c r="Z1">
        <v>10</v>
      </c>
      <c r="AA1" t="s">
        <v>0</v>
      </c>
      <c r="AB1" t="s">
        <v>3</v>
      </c>
      <c r="AC1">
        <v>11</v>
      </c>
      <c r="AD1" t="s">
        <v>0</v>
      </c>
      <c r="AE1" t="s">
        <v>3</v>
      </c>
      <c r="AF1">
        <v>13</v>
      </c>
      <c r="AG1" t="s">
        <v>0</v>
      </c>
      <c r="AH1" t="s">
        <v>3</v>
      </c>
      <c r="AI1">
        <v>14</v>
      </c>
      <c r="AJ1" t="s">
        <v>0</v>
      </c>
      <c r="AK1" t="s">
        <v>3</v>
      </c>
      <c r="AL1">
        <v>15</v>
      </c>
      <c r="AM1" t="s">
        <v>0</v>
      </c>
      <c r="AN1" t="s">
        <v>3</v>
      </c>
      <c r="AO1">
        <v>16</v>
      </c>
      <c r="AP1" t="s">
        <v>0</v>
      </c>
      <c r="AQ1" t="s">
        <v>3</v>
      </c>
      <c r="AR1">
        <v>17</v>
      </c>
      <c r="AS1" t="s">
        <v>0</v>
      </c>
      <c r="AT1" t="s">
        <v>3</v>
      </c>
      <c r="AU1">
        <v>18</v>
      </c>
      <c r="AV1" t="s">
        <v>0</v>
      </c>
      <c r="AW1" t="s">
        <v>3</v>
      </c>
      <c r="AX1">
        <v>19</v>
      </c>
      <c r="AY1" t="s">
        <v>0</v>
      </c>
      <c r="AZ1" t="s">
        <v>3</v>
      </c>
      <c r="BA1">
        <v>20</v>
      </c>
      <c r="BB1" t="s">
        <v>0</v>
      </c>
      <c r="BC1" t="s">
        <v>3</v>
      </c>
      <c r="BD1">
        <v>21</v>
      </c>
      <c r="BE1" t="s">
        <v>0</v>
      </c>
      <c r="BF1" t="s">
        <v>3</v>
      </c>
      <c r="BG1">
        <v>22</v>
      </c>
      <c r="BH1" t="s">
        <v>0</v>
      </c>
      <c r="BI1" t="s">
        <v>3</v>
      </c>
      <c r="BJ1">
        <v>23</v>
      </c>
      <c r="BK1" t="s">
        <v>0</v>
      </c>
      <c r="BL1" t="s">
        <v>3</v>
      </c>
      <c r="BM1">
        <v>24</v>
      </c>
      <c r="BN1" t="s">
        <v>0</v>
      </c>
      <c r="BO1" t="s">
        <v>3</v>
      </c>
      <c r="BP1">
        <v>25</v>
      </c>
      <c r="BQ1" t="s">
        <v>0</v>
      </c>
      <c r="BR1" t="s">
        <v>3</v>
      </c>
      <c r="BS1">
        <v>26</v>
      </c>
      <c r="BT1" t="s">
        <v>0</v>
      </c>
      <c r="BU1" t="s">
        <v>3</v>
      </c>
      <c r="BV1">
        <v>27</v>
      </c>
      <c r="BW1" t="s">
        <v>0</v>
      </c>
      <c r="BX1" t="s">
        <v>3</v>
      </c>
      <c r="BY1">
        <v>28</v>
      </c>
      <c r="BZ1" t="s">
        <v>0</v>
      </c>
      <c r="CA1" t="s">
        <v>3</v>
      </c>
      <c r="CB1">
        <v>29</v>
      </c>
      <c r="CC1" t="s">
        <v>0</v>
      </c>
      <c r="CD1" t="s">
        <v>3</v>
      </c>
      <c r="CE1">
        <v>30</v>
      </c>
      <c r="CF1" t="s">
        <v>0</v>
      </c>
      <c r="CG1" t="s">
        <v>3</v>
      </c>
      <c r="CH1">
        <v>31</v>
      </c>
      <c r="CI1" t="s">
        <v>0</v>
      </c>
      <c r="CJ1" t="s">
        <v>3</v>
      </c>
      <c r="CK1">
        <v>32</v>
      </c>
      <c r="CL1" t="s">
        <v>0</v>
      </c>
      <c r="CM1" t="s">
        <v>3</v>
      </c>
      <c r="CN1">
        <v>33</v>
      </c>
      <c r="CO1" t="s">
        <v>0</v>
      </c>
      <c r="CP1" t="s">
        <v>3</v>
      </c>
      <c r="CQ1">
        <v>34</v>
      </c>
      <c r="CR1" t="s">
        <v>0</v>
      </c>
      <c r="CS1" t="s">
        <v>3</v>
      </c>
      <c r="CT1">
        <v>35</v>
      </c>
      <c r="CU1" t="s">
        <v>0</v>
      </c>
      <c r="CV1" t="s">
        <v>3</v>
      </c>
      <c r="CW1">
        <v>36</v>
      </c>
      <c r="CX1" t="s">
        <v>0</v>
      </c>
      <c r="CY1" t="s">
        <v>3</v>
      </c>
      <c r="CZ1">
        <v>37</v>
      </c>
      <c r="DA1" t="s">
        <v>0</v>
      </c>
      <c r="DB1" t="s">
        <v>3</v>
      </c>
      <c r="DC1">
        <v>38</v>
      </c>
      <c r="DD1" t="s">
        <v>0</v>
      </c>
      <c r="DE1" t="s">
        <v>3</v>
      </c>
      <c r="DF1">
        <v>39</v>
      </c>
      <c r="DG1" t="s">
        <v>0</v>
      </c>
      <c r="DH1" t="s">
        <v>3</v>
      </c>
      <c r="DI1">
        <v>40</v>
      </c>
      <c r="DJ1" t="s">
        <v>0</v>
      </c>
      <c r="DK1" t="s">
        <v>3</v>
      </c>
    </row>
    <row r="2" spans="1:115" x14ac:dyDescent="0.65">
      <c r="A2" t="s">
        <v>1</v>
      </c>
      <c r="B2" t="s">
        <v>1</v>
      </c>
      <c r="C2" t="s">
        <v>2</v>
      </c>
      <c r="D2" t="s">
        <v>2</v>
      </c>
      <c r="E2" t="s">
        <v>1</v>
      </c>
      <c r="F2" t="s">
        <v>2</v>
      </c>
      <c r="G2" t="s">
        <v>2</v>
      </c>
      <c r="H2" t="s">
        <v>1</v>
      </c>
      <c r="I2" t="s">
        <v>2</v>
      </c>
      <c r="J2" t="s">
        <v>2</v>
      </c>
      <c r="K2" t="s">
        <v>1</v>
      </c>
      <c r="L2" t="s">
        <v>2</v>
      </c>
      <c r="M2" t="s">
        <v>2</v>
      </c>
      <c r="N2" t="s">
        <v>1</v>
      </c>
      <c r="O2" t="s">
        <v>2</v>
      </c>
      <c r="P2" t="s">
        <v>2</v>
      </c>
      <c r="Q2" t="s">
        <v>1</v>
      </c>
      <c r="R2" t="s">
        <v>2</v>
      </c>
      <c r="S2" t="s">
        <v>2</v>
      </c>
      <c r="T2" t="s">
        <v>1</v>
      </c>
      <c r="U2" t="s">
        <v>2</v>
      </c>
      <c r="V2" t="s">
        <v>2</v>
      </c>
      <c r="W2" t="s">
        <v>1</v>
      </c>
      <c r="X2" t="s">
        <v>2</v>
      </c>
      <c r="Y2" t="s">
        <v>2</v>
      </c>
      <c r="Z2" t="s">
        <v>1</v>
      </c>
      <c r="AA2" t="s">
        <v>2</v>
      </c>
      <c r="AB2" t="s">
        <v>2</v>
      </c>
      <c r="AC2" t="s">
        <v>1</v>
      </c>
      <c r="AD2" t="s">
        <v>2</v>
      </c>
      <c r="AE2" t="s">
        <v>2</v>
      </c>
      <c r="AF2" t="s">
        <v>1</v>
      </c>
      <c r="AG2" t="s">
        <v>2</v>
      </c>
      <c r="AH2" t="s">
        <v>2</v>
      </c>
      <c r="AI2" t="s">
        <v>1</v>
      </c>
      <c r="AJ2" t="s">
        <v>2</v>
      </c>
      <c r="AK2" t="s">
        <v>2</v>
      </c>
      <c r="AL2" t="s">
        <v>1</v>
      </c>
      <c r="AM2" t="s">
        <v>2</v>
      </c>
      <c r="AN2" t="s">
        <v>2</v>
      </c>
      <c r="AO2" t="s">
        <v>1</v>
      </c>
      <c r="AP2" t="s">
        <v>2</v>
      </c>
      <c r="AQ2" t="s">
        <v>2</v>
      </c>
      <c r="AR2" t="s">
        <v>1</v>
      </c>
      <c r="AS2" t="s">
        <v>2</v>
      </c>
      <c r="AT2" t="s">
        <v>2</v>
      </c>
      <c r="AU2" t="s">
        <v>1</v>
      </c>
      <c r="AV2" t="s">
        <v>2</v>
      </c>
      <c r="AW2" t="s">
        <v>2</v>
      </c>
      <c r="AX2" t="s">
        <v>1</v>
      </c>
      <c r="AY2" t="s">
        <v>2</v>
      </c>
      <c r="AZ2" t="s">
        <v>2</v>
      </c>
      <c r="BA2" t="s">
        <v>1</v>
      </c>
      <c r="BB2" t="s">
        <v>2</v>
      </c>
      <c r="BC2" t="s">
        <v>2</v>
      </c>
      <c r="BD2" t="s">
        <v>1</v>
      </c>
      <c r="BE2" t="s">
        <v>2</v>
      </c>
      <c r="BF2" t="s">
        <v>2</v>
      </c>
      <c r="BG2" t="s">
        <v>1</v>
      </c>
      <c r="BH2" t="s">
        <v>2</v>
      </c>
      <c r="BI2" t="s">
        <v>2</v>
      </c>
      <c r="BJ2" t="s">
        <v>1</v>
      </c>
      <c r="BK2" t="s">
        <v>2</v>
      </c>
      <c r="BL2" t="s">
        <v>2</v>
      </c>
      <c r="BM2" t="s">
        <v>1</v>
      </c>
      <c r="BN2" t="s">
        <v>2</v>
      </c>
      <c r="BO2" t="s">
        <v>2</v>
      </c>
      <c r="BP2" t="s">
        <v>1</v>
      </c>
      <c r="BQ2" t="s">
        <v>2</v>
      </c>
      <c r="BR2" t="s">
        <v>2</v>
      </c>
      <c r="BS2" t="s">
        <v>1</v>
      </c>
      <c r="BT2" t="s">
        <v>2</v>
      </c>
      <c r="BU2" t="s">
        <v>2</v>
      </c>
      <c r="BV2" t="s">
        <v>1</v>
      </c>
      <c r="BW2" t="s">
        <v>2</v>
      </c>
      <c r="BX2" t="s">
        <v>2</v>
      </c>
      <c r="BY2" t="s">
        <v>1</v>
      </c>
      <c r="BZ2" t="s">
        <v>2</v>
      </c>
      <c r="CA2" t="s">
        <v>2</v>
      </c>
      <c r="CB2" t="s">
        <v>1</v>
      </c>
      <c r="CC2" t="s">
        <v>2</v>
      </c>
      <c r="CD2" t="s">
        <v>2</v>
      </c>
      <c r="CE2" t="s">
        <v>1</v>
      </c>
      <c r="CF2" t="s">
        <v>2</v>
      </c>
      <c r="CG2" t="s">
        <v>2</v>
      </c>
      <c r="CH2" t="s">
        <v>1</v>
      </c>
      <c r="CI2" t="s">
        <v>2</v>
      </c>
      <c r="CJ2" t="s">
        <v>2</v>
      </c>
      <c r="CK2" t="s">
        <v>1</v>
      </c>
      <c r="CL2" t="s">
        <v>2</v>
      </c>
      <c r="CM2" t="s">
        <v>2</v>
      </c>
      <c r="CN2" t="s">
        <v>1</v>
      </c>
      <c r="CO2" t="s">
        <v>2</v>
      </c>
      <c r="CP2" t="s">
        <v>2</v>
      </c>
      <c r="CQ2" t="s">
        <v>1</v>
      </c>
      <c r="CR2" t="s">
        <v>2</v>
      </c>
      <c r="CS2" t="s">
        <v>2</v>
      </c>
      <c r="CT2" t="s">
        <v>1</v>
      </c>
      <c r="CU2" t="s">
        <v>2</v>
      </c>
      <c r="CV2" t="s">
        <v>2</v>
      </c>
      <c r="CW2" t="s">
        <v>1</v>
      </c>
      <c r="CX2" t="s">
        <v>2</v>
      </c>
      <c r="CY2" t="s">
        <v>2</v>
      </c>
      <c r="CZ2" t="s">
        <v>1</v>
      </c>
      <c r="DA2" t="s">
        <v>2</v>
      </c>
      <c r="DB2" t="s">
        <v>2</v>
      </c>
      <c r="DC2" t="s">
        <v>1</v>
      </c>
      <c r="DD2" t="s">
        <v>2</v>
      </c>
      <c r="DE2" t="s">
        <v>2</v>
      </c>
      <c r="DF2" t="s">
        <v>1</v>
      </c>
      <c r="DG2" t="s">
        <v>2</v>
      </c>
      <c r="DH2" t="s">
        <v>2</v>
      </c>
      <c r="DI2" t="s">
        <v>1</v>
      </c>
      <c r="DJ2" t="s">
        <v>2</v>
      </c>
      <c r="DK2" t="s">
        <v>2</v>
      </c>
    </row>
    <row r="3" spans="1:115" x14ac:dyDescent="0.65">
      <c r="A3">
        <v>0</v>
      </c>
      <c r="B3">
        <f>($A3/59)*100</f>
        <v>0</v>
      </c>
      <c r="C3">
        <v>0</v>
      </c>
      <c r="D3">
        <v>132</v>
      </c>
      <c r="E3">
        <f>($A3/58)*100</f>
        <v>0</v>
      </c>
      <c r="F3">
        <v>0</v>
      </c>
      <c r="G3">
        <v>164</v>
      </c>
      <c r="H3">
        <f>($A3/63)*100</f>
        <v>0</v>
      </c>
      <c r="I3">
        <v>0</v>
      </c>
      <c r="J3">
        <v>134</v>
      </c>
      <c r="K3">
        <f>($A3/72)*100</f>
        <v>0</v>
      </c>
      <c r="L3">
        <v>0</v>
      </c>
      <c r="M3">
        <v>166</v>
      </c>
      <c r="N3">
        <f>($A3/56)*100</f>
        <v>0</v>
      </c>
      <c r="O3">
        <v>1</v>
      </c>
      <c r="P3">
        <v>107</v>
      </c>
      <c r="Q3">
        <f>($A3/63)*100</f>
        <v>0</v>
      </c>
      <c r="R3">
        <v>1</v>
      </c>
      <c r="S3">
        <v>185</v>
      </c>
      <c r="T3">
        <f>($A3/39)*100</f>
        <v>0</v>
      </c>
      <c r="U3">
        <v>0</v>
      </c>
      <c r="V3">
        <v>132</v>
      </c>
      <c r="W3">
        <f>($A3/58)*100</f>
        <v>0</v>
      </c>
      <c r="X3">
        <v>0</v>
      </c>
      <c r="Y3">
        <v>186</v>
      </c>
      <c r="Z3">
        <f>($A3/71)*100</f>
        <v>0</v>
      </c>
      <c r="AA3">
        <v>1</v>
      </c>
      <c r="AB3">
        <v>158</v>
      </c>
      <c r="AC3">
        <f>($A3/50)*100</f>
        <v>0</v>
      </c>
      <c r="AD3">
        <v>0</v>
      </c>
      <c r="AE3">
        <v>143</v>
      </c>
      <c r="AF3">
        <f>($A3/52)*100</f>
        <v>0</v>
      </c>
      <c r="AG3">
        <v>0</v>
      </c>
      <c r="AH3">
        <v>199</v>
      </c>
      <c r="AI3">
        <f>($A3/68)*100</f>
        <v>0</v>
      </c>
      <c r="AJ3">
        <v>2</v>
      </c>
      <c r="AK3">
        <v>137</v>
      </c>
      <c r="AL3">
        <f>($A3/61)*100</f>
        <v>0</v>
      </c>
      <c r="AM3">
        <v>1</v>
      </c>
      <c r="AN3">
        <v>118</v>
      </c>
      <c r="AO3">
        <f>($A3/54)*100</f>
        <v>0</v>
      </c>
      <c r="AP3">
        <v>1</v>
      </c>
      <c r="AQ3">
        <v>107</v>
      </c>
      <c r="AR3">
        <f>($A3/70)*100</f>
        <v>0</v>
      </c>
      <c r="AS3">
        <v>0</v>
      </c>
      <c r="AT3">
        <v>169</v>
      </c>
      <c r="AU3">
        <f>($A3/76)*100</f>
        <v>0</v>
      </c>
      <c r="AV3">
        <v>0</v>
      </c>
      <c r="AW3">
        <v>218</v>
      </c>
      <c r="AX3">
        <f>($A3/56)*100</f>
        <v>0</v>
      </c>
      <c r="AY3">
        <v>0</v>
      </c>
      <c r="AZ3">
        <v>135</v>
      </c>
      <c r="BA3">
        <f>($A3/47)*100</f>
        <v>0</v>
      </c>
      <c r="BB3">
        <v>3</v>
      </c>
      <c r="BC3">
        <v>136</v>
      </c>
      <c r="BD3">
        <f>($A3/62)*100</f>
        <v>0</v>
      </c>
      <c r="BE3">
        <v>1</v>
      </c>
      <c r="BF3">
        <v>183</v>
      </c>
      <c r="BG3">
        <f>($A3/54)*100</f>
        <v>0</v>
      </c>
      <c r="BH3">
        <v>0</v>
      </c>
      <c r="BI3">
        <v>174</v>
      </c>
      <c r="BJ3">
        <f>($A3/58)*100</f>
        <v>0</v>
      </c>
      <c r="BK3">
        <v>1</v>
      </c>
      <c r="BL3">
        <v>143</v>
      </c>
      <c r="BM3">
        <f>($A3/51)*100</f>
        <v>0</v>
      </c>
      <c r="BN3">
        <v>1</v>
      </c>
      <c r="BO3">
        <v>158</v>
      </c>
      <c r="BP3">
        <f>($A3/44)*100</f>
        <v>0</v>
      </c>
      <c r="BQ3">
        <v>2</v>
      </c>
      <c r="BR3">
        <v>131</v>
      </c>
      <c r="BS3">
        <f>($A3/66)*100</f>
        <v>0</v>
      </c>
      <c r="BT3">
        <v>2</v>
      </c>
      <c r="BU3">
        <v>141</v>
      </c>
      <c r="BV3">
        <f>($A3/52)*100</f>
        <v>0</v>
      </c>
      <c r="BW3">
        <v>0</v>
      </c>
      <c r="BX3">
        <v>175</v>
      </c>
      <c r="BY3">
        <f>($A3/54)*100</f>
        <v>0</v>
      </c>
      <c r="BZ3">
        <v>0</v>
      </c>
      <c r="CA3">
        <v>151</v>
      </c>
      <c r="CB3">
        <f>($A3/57)*100</f>
        <v>0</v>
      </c>
      <c r="CC3">
        <v>0</v>
      </c>
      <c r="CD3">
        <v>154</v>
      </c>
      <c r="CE3">
        <f>($A3/59)*100</f>
        <v>0</v>
      </c>
      <c r="CF3">
        <v>0</v>
      </c>
      <c r="CG3">
        <v>138</v>
      </c>
      <c r="CH3">
        <f>($A3/51)*100</f>
        <v>0</v>
      </c>
      <c r="CI3">
        <v>0</v>
      </c>
      <c r="CJ3">
        <v>166</v>
      </c>
      <c r="CK3">
        <f>($A3/63)*100</f>
        <v>0</v>
      </c>
      <c r="CL3">
        <v>1</v>
      </c>
      <c r="CM3">
        <v>150</v>
      </c>
      <c r="CN3">
        <f>($A3/52)*100</f>
        <v>0</v>
      </c>
      <c r="CO3">
        <v>0</v>
      </c>
      <c r="CP3">
        <v>145</v>
      </c>
      <c r="CQ3">
        <f>($A3/54)*100</f>
        <v>0</v>
      </c>
      <c r="CR3">
        <v>0</v>
      </c>
      <c r="CS3">
        <v>212</v>
      </c>
      <c r="CT3">
        <f>($A3/56)*100</f>
        <v>0</v>
      </c>
      <c r="CU3">
        <v>0</v>
      </c>
      <c r="CV3">
        <v>136</v>
      </c>
      <c r="CW3">
        <f>($A3/65)*100</f>
        <v>0</v>
      </c>
      <c r="CX3">
        <v>1</v>
      </c>
      <c r="CY3">
        <v>173</v>
      </c>
      <c r="CZ3">
        <f>($A3/52)*100</f>
        <v>0</v>
      </c>
      <c r="DA3">
        <v>0</v>
      </c>
      <c r="DB3">
        <v>115</v>
      </c>
      <c r="DC3">
        <f>($A3/54)*100</f>
        <v>0</v>
      </c>
      <c r="DD3">
        <v>0</v>
      </c>
      <c r="DE3">
        <v>194</v>
      </c>
      <c r="DF3">
        <f>($A3/60)*100</f>
        <v>0</v>
      </c>
      <c r="DG3">
        <v>2</v>
      </c>
      <c r="DH3">
        <v>155</v>
      </c>
      <c r="DI3">
        <f>($A3/58)*100</f>
        <v>0</v>
      </c>
      <c r="DJ3">
        <v>1</v>
      </c>
      <c r="DK3">
        <v>191</v>
      </c>
    </row>
    <row r="4" spans="1:115" x14ac:dyDescent="0.65">
      <c r="A4">
        <v>1</v>
      </c>
      <c r="B4">
        <f t="shared" ref="B4:B62" si="0">($A4/59)*100</f>
        <v>1.6949152542372881</v>
      </c>
      <c r="C4">
        <v>0</v>
      </c>
      <c r="D4">
        <v>144.49100000000001</v>
      </c>
      <c r="E4">
        <f t="shared" ref="E4:E61" si="1">($A4/58)*100</f>
        <v>1.7241379310344827</v>
      </c>
      <c r="F4">
        <v>0</v>
      </c>
      <c r="G4">
        <v>176.69</v>
      </c>
      <c r="H4">
        <f t="shared" ref="H4:H66" si="2">($A4/63)*100</f>
        <v>1.5873015873015872</v>
      </c>
      <c r="I4">
        <v>0</v>
      </c>
      <c r="J4">
        <v>140.91720000000001</v>
      </c>
      <c r="K4">
        <f t="shared" ref="K4:K67" si="3">($A4/72)*100</f>
        <v>1.3888888888888888</v>
      </c>
      <c r="L4">
        <v>0</v>
      </c>
      <c r="M4">
        <v>180.435</v>
      </c>
      <c r="N4">
        <f t="shared" ref="N4:N59" si="4">($A4/56)*100</f>
        <v>1.7857142857142856</v>
      </c>
      <c r="O4">
        <v>1</v>
      </c>
      <c r="P4">
        <v>110.7687</v>
      </c>
      <c r="Q4">
        <f t="shared" ref="Q4:Q66" si="5">($A4/63)*100</f>
        <v>1.5873015873015872</v>
      </c>
      <c r="R4">
        <v>1</v>
      </c>
      <c r="S4">
        <v>200.54</v>
      </c>
      <c r="T4">
        <f t="shared" ref="T4:T42" si="6">($A4/39)*100</f>
        <v>2.5641025641025639</v>
      </c>
      <c r="U4">
        <v>0</v>
      </c>
      <c r="V4">
        <v>135.916</v>
      </c>
      <c r="W4">
        <f t="shared" ref="W4:W61" si="7">($A4/58)*100</f>
        <v>1.7241379310344827</v>
      </c>
      <c r="X4">
        <v>0</v>
      </c>
      <c r="Y4">
        <v>190.52799999999999</v>
      </c>
      <c r="Z4">
        <f t="shared" ref="Z4:Z67" si="8">($A4/71)*100</f>
        <v>1.4084507042253522</v>
      </c>
      <c r="AA4">
        <v>1</v>
      </c>
      <c r="AB4">
        <v>158.16399999999999</v>
      </c>
      <c r="AC4">
        <f t="shared" ref="AC4:AC53" si="9">($A4/50)*100</f>
        <v>2</v>
      </c>
      <c r="AD4">
        <v>0</v>
      </c>
      <c r="AE4">
        <v>145.47999999999999</v>
      </c>
      <c r="AF4">
        <f t="shared" ref="AF4:AF55" si="10">($A4/52)*100</f>
        <v>1.9230769230769231</v>
      </c>
      <c r="AG4">
        <v>0</v>
      </c>
      <c r="AH4">
        <v>197.8</v>
      </c>
      <c r="AI4">
        <f t="shared" ref="AI4:AI67" si="11">($A4/68)*100</f>
        <v>1.4705882352941175</v>
      </c>
      <c r="AJ4">
        <v>2.9420000000000002</v>
      </c>
      <c r="AK4">
        <v>122.217</v>
      </c>
      <c r="AL4">
        <f t="shared" ref="AL4:AL64" si="12">($A4/61)*100</f>
        <v>1.639344262295082</v>
      </c>
      <c r="AM4">
        <v>1.6140000000000001</v>
      </c>
      <c r="AN4">
        <v>136.197</v>
      </c>
      <c r="AO4">
        <f t="shared" ref="AO4:AO57" si="13">($A4/54)*100</f>
        <v>1.8518518518518516</v>
      </c>
      <c r="AP4">
        <v>0.13200000000000001</v>
      </c>
      <c r="AQ4">
        <v>107.6721</v>
      </c>
      <c r="AR4">
        <f t="shared" ref="AR4:AR67" si="14">($A4/70)*100</f>
        <v>1.4285714285714286</v>
      </c>
      <c r="AS4">
        <v>0</v>
      </c>
      <c r="AT4">
        <v>170</v>
      </c>
      <c r="AU4">
        <f t="shared" ref="AU4:AU67" si="15">($A4/76)*100</f>
        <v>1.3157894736842104</v>
      </c>
      <c r="AV4">
        <v>0</v>
      </c>
      <c r="AW4">
        <v>230.934</v>
      </c>
      <c r="AX4">
        <f t="shared" ref="AX4:AX59" si="16">($A4/56)*100</f>
        <v>1.7857142857142856</v>
      </c>
      <c r="AY4">
        <v>0</v>
      </c>
      <c r="AZ4">
        <v>142.6</v>
      </c>
      <c r="BA4">
        <f t="shared" ref="BA4:BA50" si="17">($A4/47)*100</f>
        <v>2.1276595744680851</v>
      </c>
      <c r="BB4">
        <v>7.266</v>
      </c>
      <c r="BC4">
        <v>136.63460000000001</v>
      </c>
      <c r="BD4">
        <f t="shared" ref="BD4:BD65" si="18">($A4/62)*100</f>
        <v>1.6129032258064515</v>
      </c>
      <c r="BE4">
        <v>0.29299999999999998</v>
      </c>
      <c r="BF4">
        <v>178.01499999999999</v>
      </c>
      <c r="BG4">
        <f t="shared" ref="BG4:BG57" si="19">($A4/54)*100</f>
        <v>1.8518518518518516</v>
      </c>
      <c r="BH4">
        <v>0</v>
      </c>
      <c r="BI4">
        <v>196.94900000000001</v>
      </c>
      <c r="BJ4">
        <f t="shared" ref="BJ4:BJ61" si="20">($A4/58)*100</f>
        <v>1.7241379310344827</v>
      </c>
      <c r="BK4">
        <v>0.216</v>
      </c>
      <c r="BL4">
        <v>152.99799999999999</v>
      </c>
      <c r="BM4">
        <f t="shared" ref="BM4:BM54" si="21">($A4/51)*100</f>
        <v>1.9607843137254901</v>
      </c>
      <c r="BN4">
        <v>1</v>
      </c>
      <c r="BO4">
        <v>142.61519999999999</v>
      </c>
      <c r="BP4">
        <f t="shared" ref="BP4:BP47" si="22">($A4/44)*100</f>
        <v>2.2727272727272729</v>
      </c>
      <c r="BQ4">
        <v>4.8960999999999997</v>
      </c>
      <c r="BR4">
        <v>135.40100000000001</v>
      </c>
      <c r="BS4">
        <f t="shared" ref="BS4:BS67" si="23">($A4/66)*100</f>
        <v>1.5151515151515151</v>
      </c>
      <c r="BT4">
        <v>1.6359999999999999</v>
      </c>
      <c r="BU4">
        <v>142.947</v>
      </c>
      <c r="BV4">
        <f t="shared" ref="BV4:BV55" si="24">($A4/52)*100</f>
        <v>1.9230769230769231</v>
      </c>
      <c r="BW4">
        <v>0</v>
      </c>
      <c r="BX4">
        <v>165.52500000000001</v>
      </c>
      <c r="BY4">
        <f t="shared" ref="BY4:BY57" si="25">($A4/54)*100</f>
        <v>1.8518518518518516</v>
      </c>
      <c r="BZ4">
        <v>0</v>
      </c>
      <c r="CA4">
        <v>162</v>
      </c>
      <c r="CB4">
        <f t="shared" ref="CB4:CB60" si="26">($A4/57)*100</f>
        <v>1.7543859649122806</v>
      </c>
      <c r="CC4">
        <v>0</v>
      </c>
      <c r="CD4">
        <v>179.96</v>
      </c>
      <c r="CE4">
        <f t="shared" ref="CE4:CE62" si="27">($A4/59)*100</f>
        <v>1.6949152542372881</v>
      </c>
      <c r="CF4">
        <v>0</v>
      </c>
      <c r="CG4">
        <v>141.97300000000001</v>
      </c>
      <c r="CH4">
        <f t="shared" ref="CH4:CH54" si="28">($A4/51)*100</f>
        <v>1.9607843137254901</v>
      </c>
      <c r="CI4">
        <v>0</v>
      </c>
      <c r="CJ4">
        <v>185.73400000000001</v>
      </c>
      <c r="CK4">
        <f t="shared" ref="CK4:CK66" si="29">($A4/63)*100</f>
        <v>1.5873015873015872</v>
      </c>
      <c r="CL4">
        <v>0.57399999999999995</v>
      </c>
      <c r="CM4">
        <v>155.893</v>
      </c>
      <c r="CN4">
        <f t="shared" ref="CN4:CN55" si="30">($A4/52)*100</f>
        <v>1.9230769230769231</v>
      </c>
      <c r="CO4">
        <v>0</v>
      </c>
      <c r="CP4">
        <v>170</v>
      </c>
      <c r="CQ4">
        <f t="shared" ref="CQ4:CQ57" si="31">($A4/54)*100</f>
        <v>1.8518518518518516</v>
      </c>
      <c r="CR4">
        <v>0</v>
      </c>
      <c r="CS4">
        <v>232.125</v>
      </c>
      <c r="CT4">
        <f t="shared" ref="CT4:CT59" si="32">($A4/56)*100</f>
        <v>1.7857142857142856</v>
      </c>
      <c r="CU4">
        <v>0</v>
      </c>
      <c r="CV4">
        <v>158.054</v>
      </c>
      <c r="CW4">
        <f t="shared" ref="CW4:CW67" si="33">($A4/65)*100</f>
        <v>1.5384615384615385</v>
      </c>
      <c r="CX4">
        <v>0.115</v>
      </c>
      <c r="CY4">
        <v>177.18</v>
      </c>
      <c r="CZ4">
        <f t="shared" ref="CZ4:CZ55" si="34">($A4/52)*100</f>
        <v>1.9230769230769231</v>
      </c>
      <c r="DA4">
        <v>0</v>
      </c>
      <c r="DB4">
        <v>125.95140000000001</v>
      </c>
      <c r="DC4">
        <f t="shared" ref="DC4:DC57" si="35">($A4/54)*100</f>
        <v>1.8518518518518516</v>
      </c>
      <c r="DD4">
        <v>0</v>
      </c>
      <c r="DE4">
        <v>191</v>
      </c>
      <c r="DF4">
        <f t="shared" ref="DF4:DF63" si="36">($A4/60)*100</f>
        <v>1.6666666666666667</v>
      </c>
      <c r="DG4">
        <v>3</v>
      </c>
      <c r="DH4">
        <v>162</v>
      </c>
      <c r="DI4">
        <f t="shared" ref="DI4:DI61" si="37">($A4/58)*100</f>
        <v>1.7241379310344827</v>
      </c>
      <c r="DJ4">
        <v>1</v>
      </c>
      <c r="DK4">
        <v>213.96</v>
      </c>
    </row>
    <row r="5" spans="1:115" x14ac:dyDescent="0.65">
      <c r="A5">
        <v>2</v>
      </c>
      <c r="B5">
        <f t="shared" si="0"/>
        <v>3.3898305084745761</v>
      </c>
      <c r="C5">
        <v>0</v>
      </c>
      <c r="D5">
        <v>157.13300000000001</v>
      </c>
      <c r="E5">
        <f t="shared" si="1"/>
        <v>3.4482758620689653</v>
      </c>
      <c r="F5">
        <v>0</v>
      </c>
      <c r="G5">
        <v>191.71700000000001</v>
      </c>
      <c r="H5">
        <f t="shared" si="2"/>
        <v>3.1746031746031744</v>
      </c>
      <c r="I5">
        <v>0</v>
      </c>
      <c r="J5">
        <v>136.6816</v>
      </c>
      <c r="K5">
        <f t="shared" si="3"/>
        <v>2.7777777777777777</v>
      </c>
      <c r="L5">
        <v>0</v>
      </c>
      <c r="M5">
        <v>187.79900000000001</v>
      </c>
      <c r="N5">
        <f t="shared" si="4"/>
        <v>3.5714285714285712</v>
      </c>
      <c r="O5">
        <v>0.83199999999999996</v>
      </c>
      <c r="P5">
        <v>108.7602</v>
      </c>
      <c r="Q5">
        <f t="shared" si="5"/>
        <v>3.1746031746031744</v>
      </c>
      <c r="R5">
        <v>1</v>
      </c>
      <c r="S5">
        <v>198.44399999999999</v>
      </c>
      <c r="T5">
        <f t="shared" si="6"/>
        <v>5.1282051282051277</v>
      </c>
      <c r="U5">
        <v>0</v>
      </c>
      <c r="V5">
        <v>140.54599999999999</v>
      </c>
      <c r="W5">
        <f t="shared" si="7"/>
        <v>3.4482758620689653</v>
      </c>
      <c r="X5">
        <v>0</v>
      </c>
      <c r="Y5">
        <v>198.89099999999999</v>
      </c>
      <c r="Z5">
        <f t="shared" si="8"/>
        <v>2.8169014084507045</v>
      </c>
      <c r="AA5">
        <v>1</v>
      </c>
      <c r="AB5">
        <v>172.58799999999999</v>
      </c>
      <c r="AC5">
        <f t="shared" si="9"/>
        <v>4</v>
      </c>
      <c r="AD5">
        <v>0</v>
      </c>
      <c r="AE5">
        <v>152.14400000000001</v>
      </c>
      <c r="AF5">
        <f t="shared" si="10"/>
        <v>3.8461538461538463</v>
      </c>
      <c r="AG5">
        <v>0</v>
      </c>
      <c r="AH5">
        <v>181.95099999999999</v>
      </c>
      <c r="AI5">
        <f t="shared" si="11"/>
        <v>2.9411764705882351</v>
      </c>
      <c r="AJ5">
        <v>3.7890000000000001</v>
      </c>
      <c r="AK5">
        <v>109.37309999999999</v>
      </c>
      <c r="AL5">
        <f t="shared" si="12"/>
        <v>3.278688524590164</v>
      </c>
      <c r="AM5">
        <v>2.552</v>
      </c>
      <c r="AN5">
        <v>142.76499999999999</v>
      </c>
      <c r="AO5">
        <f t="shared" si="13"/>
        <v>3.7037037037037033</v>
      </c>
      <c r="AP5">
        <v>0</v>
      </c>
      <c r="AQ5">
        <v>110.94029999999999</v>
      </c>
      <c r="AR5">
        <f t="shared" si="14"/>
        <v>2.8571428571428572</v>
      </c>
      <c r="AS5">
        <v>0</v>
      </c>
      <c r="AT5">
        <v>173</v>
      </c>
      <c r="AU5">
        <f t="shared" si="15"/>
        <v>2.6315789473684208</v>
      </c>
      <c r="AV5">
        <v>0</v>
      </c>
      <c r="AW5">
        <v>240.53200000000001</v>
      </c>
      <c r="AX5">
        <f t="shared" si="16"/>
        <v>3.5714285714285712</v>
      </c>
      <c r="AY5">
        <v>0</v>
      </c>
      <c r="AZ5">
        <v>135.47999999999999</v>
      </c>
      <c r="BA5">
        <f t="shared" si="17"/>
        <v>4.2553191489361701</v>
      </c>
      <c r="BB5">
        <v>15.356999999999999</v>
      </c>
      <c r="BC5">
        <v>137.29310000000001</v>
      </c>
      <c r="BD5">
        <f t="shared" si="18"/>
        <v>3.225806451612903</v>
      </c>
      <c r="BE5">
        <v>0</v>
      </c>
      <c r="BF5">
        <v>174.816</v>
      </c>
      <c r="BG5">
        <f t="shared" si="19"/>
        <v>3.7037037037037033</v>
      </c>
      <c r="BH5">
        <v>0</v>
      </c>
      <c r="BI5">
        <v>207.48599999999999</v>
      </c>
      <c r="BJ5">
        <f t="shared" si="20"/>
        <v>3.4482758620689653</v>
      </c>
      <c r="BK5">
        <v>1.4999999999999999E-2</v>
      </c>
      <c r="BL5">
        <v>159.08500000000001</v>
      </c>
      <c r="BM5">
        <f t="shared" si="21"/>
        <v>3.9215686274509802</v>
      </c>
      <c r="BN5">
        <v>0.34300000000000003</v>
      </c>
      <c r="BO5">
        <v>133.37260000000001</v>
      </c>
      <c r="BP5">
        <f t="shared" si="22"/>
        <v>4.5454545454545459</v>
      </c>
      <c r="BQ5">
        <v>7.6322999999999999</v>
      </c>
      <c r="BR5">
        <v>137.94</v>
      </c>
      <c r="BS5">
        <f t="shared" si="23"/>
        <v>3.0303030303030303</v>
      </c>
      <c r="BT5">
        <v>1</v>
      </c>
      <c r="BU5">
        <v>144.732</v>
      </c>
      <c r="BV5">
        <f t="shared" si="24"/>
        <v>3.8461538461538463</v>
      </c>
      <c r="BW5">
        <v>0</v>
      </c>
      <c r="BX5">
        <v>158.07599999999999</v>
      </c>
      <c r="BY5">
        <f t="shared" si="25"/>
        <v>3.7037037037037033</v>
      </c>
      <c r="BZ5">
        <v>0</v>
      </c>
      <c r="CA5">
        <v>170</v>
      </c>
      <c r="CB5">
        <f t="shared" si="26"/>
        <v>3.5087719298245612</v>
      </c>
      <c r="CC5">
        <v>0</v>
      </c>
      <c r="CD5">
        <v>195.24</v>
      </c>
      <c r="CE5">
        <f t="shared" si="27"/>
        <v>3.3898305084745761</v>
      </c>
      <c r="CF5">
        <v>0</v>
      </c>
      <c r="CG5">
        <v>140.59299999999999</v>
      </c>
      <c r="CH5">
        <f t="shared" si="28"/>
        <v>3.9215686274509802</v>
      </c>
      <c r="CI5">
        <v>0</v>
      </c>
      <c r="CJ5">
        <v>196.05</v>
      </c>
      <c r="CK5">
        <f t="shared" si="29"/>
        <v>3.1746031746031744</v>
      </c>
      <c r="CL5">
        <v>0.14799999999999999</v>
      </c>
      <c r="CM5">
        <v>163.88800000000001</v>
      </c>
      <c r="CN5">
        <f t="shared" si="30"/>
        <v>3.8461538461538463</v>
      </c>
      <c r="CO5">
        <v>0</v>
      </c>
      <c r="CP5">
        <v>177</v>
      </c>
      <c r="CQ5">
        <f t="shared" si="31"/>
        <v>3.7037037037037033</v>
      </c>
      <c r="CR5">
        <v>0</v>
      </c>
      <c r="CS5">
        <v>234.02199999999999</v>
      </c>
      <c r="CT5">
        <f t="shared" si="32"/>
        <v>3.5714285714285712</v>
      </c>
      <c r="CU5">
        <v>0</v>
      </c>
      <c r="CV5">
        <v>176.21299999999999</v>
      </c>
      <c r="CW5">
        <f t="shared" si="33"/>
        <v>3.0769230769230771</v>
      </c>
      <c r="CX5">
        <v>0</v>
      </c>
      <c r="CY5">
        <v>170.76400000000001</v>
      </c>
      <c r="CZ5">
        <f t="shared" si="34"/>
        <v>3.8461538461538463</v>
      </c>
      <c r="DA5">
        <v>0</v>
      </c>
      <c r="DB5">
        <v>131.10929999999999</v>
      </c>
      <c r="DC5">
        <f t="shared" si="35"/>
        <v>3.7037037037037033</v>
      </c>
      <c r="DD5">
        <v>0</v>
      </c>
      <c r="DE5">
        <v>175</v>
      </c>
      <c r="DF5">
        <f t="shared" si="36"/>
        <v>3.3333333333333335</v>
      </c>
      <c r="DG5">
        <v>3</v>
      </c>
      <c r="DH5">
        <v>165</v>
      </c>
      <c r="DI5">
        <f t="shared" si="37"/>
        <v>3.4482758620689653</v>
      </c>
      <c r="DJ5">
        <v>7.6999999999999999E-2</v>
      </c>
      <c r="DK5">
        <v>223.398</v>
      </c>
    </row>
    <row r="6" spans="1:115" x14ac:dyDescent="0.65">
      <c r="A6">
        <v>3</v>
      </c>
      <c r="B6">
        <f t="shared" si="0"/>
        <v>5.0847457627118651</v>
      </c>
      <c r="C6">
        <v>0</v>
      </c>
      <c r="D6">
        <v>168.99100000000001</v>
      </c>
      <c r="E6">
        <f t="shared" si="1"/>
        <v>5.1724137931034484</v>
      </c>
      <c r="F6">
        <v>0</v>
      </c>
      <c r="G6">
        <v>188.11500000000001</v>
      </c>
      <c r="H6">
        <f t="shared" si="2"/>
        <v>4.7619047619047619</v>
      </c>
      <c r="I6">
        <v>0.20699999999999999</v>
      </c>
      <c r="J6">
        <v>131.6508</v>
      </c>
      <c r="K6">
        <f t="shared" si="3"/>
        <v>4.1666666666666661</v>
      </c>
      <c r="L6">
        <v>0</v>
      </c>
      <c r="M6">
        <v>185.577</v>
      </c>
      <c r="N6">
        <f t="shared" si="4"/>
        <v>5.3571428571428568</v>
      </c>
      <c r="O6">
        <v>0</v>
      </c>
      <c r="P6">
        <v>100.34650000000001</v>
      </c>
      <c r="Q6">
        <f t="shared" si="5"/>
        <v>4.7619047619047619</v>
      </c>
      <c r="R6">
        <v>1</v>
      </c>
      <c r="S6">
        <v>187.94399999999999</v>
      </c>
      <c r="T6">
        <f t="shared" si="6"/>
        <v>7.6923076923076925</v>
      </c>
      <c r="U6">
        <v>0</v>
      </c>
      <c r="V6">
        <v>144.69200000000001</v>
      </c>
      <c r="W6">
        <f t="shared" si="7"/>
        <v>5.1724137931034484</v>
      </c>
      <c r="X6">
        <v>0</v>
      </c>
      <c r="Y6">
        <v>200.63200000000001</v>
      </c>
      <c r="Z6">
        <f t="shared" si="8"/>
        <v>4.225352112676056</v>
      </c>
      <c r="AA6">
        <v>1</v>
      </c>
      <c r="AB6">
        <v>189.339</v>
      </c>
      <c r="AC6">
        <f t="shared" si="9"/>
        <v>6</v>
      </c>
      <c r="AD6">
        <v>0</v>
      </c>
      <c r="AE6">
        <v>152.99700000000001</v>
      </c>
      <c r="AF6">
        <f t="shared" si="10"/>
        <v>5.7692307692307692</v>
      </c>
      <c r="AG6">
        <v>0</v>
      </c>
      <c r="AH6">
        <v>170.84299999999999</v>
      </c>
      <c r="AI6">
        <f t="shared" si="11"/>
        <v>4.4117647058823533</v>
      </c>
      <c r="AJ6">
        <v>4.7910000000000004</v>
      </c>
      <c r="AK6">
        <v>91.7684</v>
      </c>
      <c r="AL6">
        <f t="shared" si="12"/>
        <v>4.918032786885246</v>
      </c>
      <c r="AM6">
        <v>3.3159999999999998</v>
      </c>
      <c r="AN6">
        <v>140.72</v>
      </c>
      <c r="AO6">
        <f t="shared" si="13"/>
        <v>5.5555555555555554</v>
      </c>
      <c r="AP6">
        <v>0</v>
      </c>
      <c r="AQ6">
        <v>103.7871</v>
      </c>
      <c r="AR6">
        <f t="shared" si="14"/>
        <v>4.2857142857142856</v>
      </c>
      <c r="AS6">
        <v>0</v>
      </c>
      <c r="AT6">
        <v>175</v>
      </c>
      <c r="AU6">
        <f t="shared" si="15"/>
        <v>3.9473684210526314</v>
      </c>
      <c r="AV6">
        <v>0</v>
      </c>
      <c r="AW6">
        <v>245.262</v>
      </c>
      <c r="AX6">
        <f t="shared" si="16"/>
        <v>5.3571428571428568</v>
      </c>
      <c r="AY6">
        <v>0</v>
      </c>
      <c r="AZ6">
        <v>122.16</v>
      </c>
      <c r="BA6">
        <f t="shared" si="17"/>
        <v>6.3829787234042552</v>
      </c>
      <c r="BB6">
        <v>26.949000000000002</v>
      </c>
      <c r="BC6">
        <v>132.6446</v>
      </c>
      <c r="BD6">
        <f t="shared" si="18"/>
        <v>4.838709677419355</v>
      </c>
      <c r="BE6">
        <v>0</v>
      </c>
      <c r="BF6">
        <v>174.07400000000001</v>
      </c>
      <c r="BG6">
        <f t="shared" si="19"/>
        <v>5.5555555555555554</v>
      </c>
      <c r="BH6">
        <v>0</v>
      </c>
      <c r="BI6">
        <v>201.43899999999999</v>
      </c>
      <c r="BJ6">
        <f t="shared" si="20"/>
        <v>5.1724137931034484</v>
      </c>
      <c r="BK6">
        <v>0</v>
      </c>
      <c r="BL6">
        <v>164.518</v>
      </c>
      <c r="BM6">
        <f t="shared" si="21"/>
        <v>5.8823529411764701</v>
      </c>
      <c r="BN6">
        <v>0</v>
      </c>
      <c r="BO6">
        <v>128.3492</v>
      </c>
      <c r="BP6">
        <f t="shared" si="22"/>
        <v>6.8181818181818175</v>
      </c>
      <c r="BQ6">
        <v>9.4838000000000005</v>
      </c>
      <c r="BR6">
        <v>137.285</v>
      </c>
      <c r="BS6">
        <f t="shared" si="23"/>
        <v>4.5454545454545459</v>
      </c>
      <c r="BT6">
        <v>0.72</v>
      </c>
      <c r="BU6">
        <v>138.88</v>
      </c>
      <c r="BV6">
        <f t="shared" si="24"/>
        <v>5.7692307692307692</v>
      </c>
      <c r="BW6">
        <v>0</v>
      </c>
      <c r="BX6">
        <v>149.19200000000001</v>
      </c>
      <c r="BY6">
        <f t="shared" si="25"/>
        <v>5.5555555555555554</v>
      </c>
      <c r="BZ6">
        <v>0</v>
      </c>
      <c r="CA6">
        <v>162</v>
      </c>
      <c r="CB6">
        <f t="shared" si="26"/>
        <v>5.2631578947368416</v>
      </c>
      <c r="CC6">
        <v>0</v>
      </c>
      <c r="CD6">
        <v>206.4</v>
      </c>
      <c r="CE6">
        <f t="shared" si="27"/>
        <v>5.0847457627118651</v>
      </c>
      <c r="CF6">
        <v>0</v>
      </c>
      <c r="CG6">
        <v>137.42400000000001</v>
      </c>
      <c r="CH6">
        <f t="shared" si="28"/>
        <v>5.8823529411764701</v>
      </c>
      <c r="CI6">
        <v>0</v>
      </c>
      <c r="CJ6">
        <v>197.34299999999999</v>
      </c>
      <c r="CK6">
        <f t="shared" si="29"/>
        <v>4.7619047619047619</v>
      </c>
      <c r="CL6">
        <v>0</v>
      </c>
      <c r="CM6">
        <v>161.71899999999999</v>
      </c>
      <c r="CN6">
        <f t="shared" si="30"/>
        <v>5.7692307692307692</v>
      </c>
      <c r="CO6">
        <v>0</v>
      </c>
      <c r="CP6">
        <v>163</v>
      </c>
      <c r="CQ6">
        <f t="shared" si="31"/>
        <v>5.5555555555555554</v>
      </c>
      <c r="CR6">
        <v>0</v>
      </c>
      <c r="CS6">
        <v>232.79300000000001</v>
      </c>
      <c r="CT6">
        <f t="shared" si="32"/>
        <v>5.3571428571428568</v>
      </c>
      <c r="CU6">
        <v>0</v>
      </c>
      <c r="CV6">
        <v>183.65299999999999</v>
      </c>
      <c r="CW6">
        <f t="shared" si="33"/>
        <v>4.6153846153846159</v>
      </c>
      <c r="CX6">
        <v>0</v>
      </c>
      <c r="CY6">
        <v>163.88</v>
      </c>
      <c r="CZ6">
        <f t="shared" si="34"/>
        <v>5.7692307692307692</v>
      </c>
      <c r="DA6">
        <v>0</v>
      </c>
      <c r="DB6">
        <v>128.2998</v>
      </c>
      <c r="DC6">
        <f t="shared" si="35"/>
        <v>5.5555555555555554</v>
      </c>
      <c r="DD6">
        <v>0</v>
      </c>
      <c r="DE6">
        <v>149</v>
      </c>
      <c r="DF6">
        <f t="shared" si="36"/>
        <v>5</v>
      </c>
      <c r="DG6">
        <v>2</v>
      </c>
      <c r="DH6">
        <v>160</v>
      </c>
      <c r="DI6">
        <f t="shared" si="37"/>
        <v>5.1724137931034484</v>
      </c>
      <c r="DJ6">
        <v>0</v>
      </c>
      <c r="DK6">
        <v>228.47499999999999</v>
      </c>
    </row>
    <row r="7" spans="1:115" x14ac:dyDescent="0.65">
      <c r="A7">
        <v>4</v>
      </c>
      <c r="B7">
        <f t="shared" si="0"/>
        <v>6.7796610169491522</v>
      </c>
      <c r="C7">
        <v>0</v>
      </c>
      <c r="D7">
        <v>177.126</v>
      </c>
      <c r="E7">
        <f t="shared" si="1"/>
        <v>6.8965517241379306</v>
      </c>
      <c r="F7">
        <v>0</v>
      </c>
      <c r="G7">
        <v>185.05600000000001</v>
      </c>
      <c r="H7">
        <f t="shared" si="2"/>
        <v>6.3492063492063489</v>
      </c>
      <c r="I7">
        <v>0</v>
      </c>
      <c r="J7">
        <v>129.67330000000001</v>
      </c>
      <c r="K7">
        <f t="shared" si="3"/>
        <v>5.5555555555555554</v>
      </c>
      <c r="L7">
        <v>0</v>
      </c>
      <c r="M7">
        <v>180.77</v>
      </c>
      <c r="N7">
        <f t="shared" si="4"/>
        <v>7.1428571428571423</v>
      </c>
      <c r="O7">
        <v>0</v>
      </c>
      <c r="P7">
        <v>92.445499999999996</v>
      </c>
      <c r="Q7">
        <f t="shared" si="5"/>
        <v>6.3492063492063489</v>
      </c>
      <c r="R7">
        <v>1</v>
      </c>
      <c r="S7">
        <v>171.773</v>
      </c>
      <c r="T7">
        <f t="shared" si="6"/>
        <v>10.256410256410255</v>
      </c>
      <c r="U7">
        <v>0</v>
      </c>
      <c r="V7">
        <v>133.322</v>
      </c>
      <c r="W7">
        <f t="shared" si="7"/>
        <v>6.8965517241379306</v>
      </c>
      <c r="X7">
        <v>0</v>
      </c>
      <c r="Y7">
        <v>199.273</v>
      </c>
      <c r="Z7">
        <f t="shared" si="8"/>
        <v>5.6338028169014089</v>
      </c>
      <c r="AA7">
        <v>5.3999999999999999E-2</v>
      </c>
      <c r="AB7">
        <v>204.43899999999999</v>
      </c>
      <c r="AC7">
        <f t="shared" si="9"/>
        <v>8</v>
      </c>
      <c r="AD7">
        <v>0</v>
      </c>
      <c r="AE7">
        <v>150.07</v>
      </c>
      <c r="AF7">
        <f t="shared" si="10"/>
        <v>7.6923076923076925</v>
      </c>
      <c r="AG7">
        <v>0</v>
      </c>
      <c r="AH7">
        <v>164.01400000000001</v>
      </c>
      <c r="AI7">
        <f t="shared" si="11"/>
        <v>5.8823529411764701</v>
      </c>
      <c r="AJ7">
        <v>4.4219999999999997</v>
      </c>
      <c r="AK7">
        <v>75.813599999999994</v>
      </c>
      <c r="AL7">
        <f t="shared" si="12"/>
        <v>6.557377049180328</v>
      </c>
      <c r="AM7">
        <v>3.9830000000000001</v>
      </c>
      <c r="AN7">
        <v>140.541</v>
      </c>
      <c r="AO7">
        <f t="shared" si="13"/>
        <v>7.4074074074074066</v>
      </c>
      <c r="AP7">
        <v>0</v>
      </c>
      <c r="AQ7">
        <v>98.086200000000005</v>
      </c>
      <c r="AR7">
        <f t="shared" si="14"/>
        <v>5.7142857142857144</v>
      </c>
      <c r="AS7">
        <v>0</v>
      </c>
      <c r="AT7">
        <v>171</v>
      </c>
      <c r="AU7">
        <f t="shared" si="15"/>
        <v>5.2631578947368416</v>
      </c>
      <c r="AV7">
        <v>0</v>
      </c>
      <c r="AW7">
        <v>228.33699999999999</v>
      </c>
      <c r="AX7">
        <f t="shared" si="16"/>
        <v>7.1428571428571423</v>
      </c>
      <c r="AY7">
        <v>0.16</v>
      </c>
      <c r="AZ7">
        <v>107.24</v>
      </c>
      <c r="BA7">
        <f t="shared" si="17"/>
        <v>8.5106382978723403</v>
      </c>
      <c r="BB7">
        <v>30.632999999999999</v>
      </c>
      <c r="BC7">
        <v>115.9218</v>
      </c>
      <c r="BD7">
        <f t="shared" si="18"/>
        <v>6.4516129032258061</v>
      </c>
      <c r="BE7">
        <v>0</v>
      </c>
      <c r="BF7">
        <v>170.43100000000001</v>
      </c>
      <c r="BG7">
        <f t="shared" si="19"/>
        <v>7.4074074074074066</v>
      </c>
      <c r="BH7">
        <v>0</v>
      </c>
      <c r="BI7">
        <v>183.62200000000001</v>
      </c>
      <c r="BJ7">
        <f t="shared" si="20"/>
        <v>6.8965517241379306</v>
      </c>
      <c r="BK7">
        <v>0.19900000000000001</v>
      </c>
      <c r="BL7">
        <v>166.149</v>
      </c>
      <c r="BM7">
        <f t="shared" si="21"/>
        <v>7.8431372549019605</v>
      </c>
      <c r="BN7">
        <v>0</v>
      </c>
      <c r="BO7">
        <v>129.79900000000001</v>
      </c>
      <c r="BP7">
        <f t="shared" si="22"/>
        <v>9.0909090909090917</v>
      </c>
      <c r="BQ7">
        <v>10.748699999999999</v>
      </c>
      <c r="BR7">
        <v>128.63399999999999</v>
      </c>
      <c r="BS7">
        <f t="shared" si="23"/>
        <v>6.0606060606060606</v>
      </c>
      <c r="BT7">
        <v>0</v>
      </c>
      <c r="BU7">
        <v>133.49799999999999</v>
      </c>
      <c r="BV7">
        <f t="shared" si="24"/>
        <v>7.6923076923076925</v>
      </c>
      <c r="BW7">
        <v>0</v>
      </c>
      <c r="BX7">
        <v>135.642</v>
      </c>
      <c r="BY7">
        <f t="shared" si="25"/>
        <v>7.4074074074074066</v>
      </c>
      <c r="BZ7">
        <v>0</v>
      </c>
      <c r="CA7">
        <v>149</v>
      </c>
      <c r="CB7">
        <f t="shared" si="26"/>
        <v>7.0175438596491224</v>
      </c>
      <c r="CC7">
        <v>0</v>
      </c>
      <c r="CD7">
        <v>200.36</v>
      </c>
      <c r="CE7">
        <f t="shared" si="27"/>
        <v>6.7796610169491522</v>
      </c>
      <c r="CF7">
        <v>0</v>
      </c>
      <c r="CG7">
        <v>126.58</v>
      </c>
      <c r="CH7">
        <f t="shared" si="28"/>
        <v>7.8431372549019605</v>
      </c>
      <c r="CI7">
        <v>0</v>
      </c>
      <c r="CJ7">
        <v>186.89</v>
      </c>
      <c r="CK7">
        <f t="shared" si="29"/>
        <v>6.3492063492063489</v>
      </c>
      <c r="CL7">
        <v>0</v>
      </c>
      <c r="CM7">
        <v>159.81</v>
      </c>
      <c r="CN7">
        <f t="shared" si="30"/>
        <v>7.6923076923076925</v>
      </c>
      <c r="CO7">
        <v>0</v>
      </c>
      <c r="CP7">
        <v>153</v>
      </c>
      <c r="CQ7">
        <f t="shared" si="31"/>
        <v>7.4074074074074066</v>
      </c>
      <c r="CR7">
        <v>0</v>
      </c>
      <c r="CS7">
        <v>229.745</v>
      </c>
      <c r="CT7">
        <f t="shared" si="32"/>
        <v>7.1428571428571423</v>
      </c>
      <c r="CU7">
        <v>0</v>
      </c>
      <c r="CV7">
        <v>187.131</v>
      </c>
      <c r="CW7">
        <f t="shared" si="33"/>
        <v>6.1538461538461542</v>
      </c>
      <c r="CX7">
        <v>0</v>
      </c>
      <c r="CY7">
        <v>151.99799999999999</v>
      </c>
      <c r="CZ7">
        <f t="shared" si="34"/>
        <v>7.6923076923076925</v>
      </c>
      <c r="DA7">
        <v>0</v>
      </c>
      <c r="DB7">
        <v>119.1643</v>
      </c>
      <c r="DC7">
        <f t="shared" si="35"/>
        <v>7.4074074074074066</v>
      </c>
      <c r="DD7">
        <v>0</v>
      </c>
      <c r="DE7">
        <v>126</v>
      </c>
      <c r="DF7">
        <f t="shared" si="36"/>
        <v>6.666666666666667</v>
      </c>
      <c r="DG7" s="1">
        <v>7.2759999999999993E-12</v>
      </c>
      <c r="DH7">
        <v>144</v>
      </c>
      <c r="DI7">
        <f t="shared" si="37"/>
        <v>6.8965517241379306</v>
      </c>
      <c r="DJ7">
        <v>0</v>
      </c>
      <c r="DK7">
        <v>225.309</v>
      </c>
    </row>
    <row r="8" spans="1:115" x14ac:dyDescent="0.65">
      <c r="A8">
        <v>5</v>
      </c>
      <c r="B8">
        <f t="shared" si="0"/>
        <v>8.4745762711864394</v>
      </c>
      <c r="C8">
        <v>0</v>
      </c>
      <c r="D8">
        <v>173.536</v>
      </c>
      <c r="E8">
        <f t="shared" si="1"/>
        <v>8.6206896551724146</v>
      </c>
      <c r="F8">
        <v>0</v>
      </c>
      <c r="G8">
        <v>178.84</v>
      </c>
      <c r="H8">
        <f t="shared" si="2"/>
        <v>7.9365079365079358</v>
      </c>
      <c r="I8">
        <v>0</v>
      </c>
      <c r="J8">
        <v>125.6086</v>
      </c>
      <c r="K8">
        <f t="shared" si="3"/>
        <v>6.9444444444444446</v>
      </c>
      <c r="L8">
        <v>0</v>
      </c>
      <c r="M8">
        <v>176.24600000000001</v>
      </c>
      <c r="N8">
        <f t="shared" si="4"/>
        <v>8.9285714285714288</v>
      </c>
      <c r="O8">
        <v>0</v>
      </c>
      <c r="P8">
        <v>84.608000000000004</v>
      </c>
      <c r="Q8">
        <f t="shared" si="5"/>
        <v>7.9365079365079358</v>
      </c>
      <c r="R8">
        <v>1</v>
      </c>
      <c r="S8">
        <v>154.40799999999999</v>
      </c>
      <c r="T8">
        <f t="shared" si="6"/>
        <v>12.820512820512819</v>
      </c>
      <c r="U8">
        <v>0</v>
      </c>
      <c r="V8">
        <v>118.282</v>
      </c>
      <c r="W8">
        <f t="shared" si="7"/>
        <v>8.6206896551724146</v>
      </c>
      <c r="X8">
        <v>0</v>
      </c>
      <c r="Y8">
        <v>181.87700000000001</v>
      </c>
      <c r="Z8">
        <f t="shared" si="8"/>
        <v>7.042253521126761</v>
      </c>
      <c r="AA8">
        <v>0</v>
      </c>
      <c r="AB8">
        <v>211.077</v>
      </c>
      <c r="AC8">
        <f t="shared" si="9"/>
        <v>10</v>
      </c>
      <c r="AD8">
        <v>0</v>
      </c>
      <c r="AE8">
        <v>147.56899999999999</v>
      </c>
      <c r="AF8">
        <f t="shared" si="10"/>
        <v>9.6153846153846168</v>
      </c>
      <c r="AG8">
        <v>0</v>
      </c>
      <c r="AH8">
        <v>153.87799999999999</v>
      </c>
      <c r="AI8">
        <f t="shared" si="11"/>
        <v>7.3529411764705888</v>
      </c>
      <c r="AJ8">
        <v>3.056</v>
      </c>
      <c r="AK8">
        <v>63.835900000000002</v>
      </c>
      <c r="AL8">
        <f t="shared" si="12"/>
        <v>8.1967213114754092</v>
      </c>
      <c r="AM8">
        <v>6.3650000000000002</v>
      </c>
      <c r="AN8">
        <v>143.536</v>
      </c>
      <c r="AO8">
        <f t="shared" si="13"/>
        <v>9.2592592592592595</v>
      </c>
      <c r="AP8">
        <v>0</v>
      </c>
      <c r="AQ8">
        <v>97.543800000000005</v>
      </c>
      <c r="AR8">
        <f t="shared" si="14"/>
        <v>7.1428571428571423</v>
      </c>
      <c r="AS8">
        <v>0</v>
      </c>
      <c r="AT8">
        <v>161</v>
      </c>
      <c r="AU8">
        <f t="shared" si="15"/>
        <v>6.5789473684210522</v>
      </c>
      <c r="AV8">
        <v>0</v>
      </c>
      <c r="AW8">
        <v>199.56700000000001</v>
      </c>
      <c r="AX8">
        <f t="shared" si="16"/>
        <v>8.9285714285714288</v>
      </c>
      <c r="AY8">
        <v>2</v>
      </c>
      <c r="AZ8">
        <v>97</v>
      </c>
      <c r="BA8">
        <f t="shared" si="17"/>
        <v>10.638297872340425</v>
      </c>
      <c r="BB8">
        <v>24.803000000000001</v>
      </c>
      <c r="BC8">
        <v>107.3275</v>
      </c>
      <c r="BD8">
        <f t="shared" si="18"/>
        <v>8.064516129032258</v>
      </c>
      <c r="BE8">
        <v>0</v>
      </c>
      <c r="BF8">
        <v>159.71100000000001</v>
      </c>
      <c r="BG8">
        <f t="shared" si="19"/>
        <v>9.2592592592592595</v>
      </c>
      <c r="BH8">
        <v>0</v>
      </c>
      <c r="BI8">
        <v>160.91800000000001</v>
      </c>
      <c r="BJ8">
        <f t="shared" si="20"/>
        <v>8.6206896551724146</v>
      </c>
      <c r="BK8">
        <v>1.9E-2</v>
      </c>
      <c r="BL8">
        <v>167.738</v>
      </c>
      <c r="BM8">
        <f t="shared" si="21"/>
        <v>9.8039215686274517</v>
      </c>
      <c r="BN8">
        <v>0</v>
      </c>
      <c r="BO8">
        <v>133.2132</v>
      </c>
      <c r="BP8">
        <f t="shared" si="22"/>
        <v>11.363636363636363</v>
      </c>
      <c r="BQ8">
        <v>7.7019000000000002</v>
      </c>
      <c r="BR8">
        <v>112.456</v>
      </c>
      <c r="BS8">
        <f t="shared" si="23"/>
        <v>7.5757575757575761</v>
      </c>
      <c r="BT8">
        <v>0</v>
      </c>
      <c r="BU8">
        <v>126.375</v>
      </c>
      <c r="BV8">
        <f t="shared" si="24"/>
        <v>9.6153846153846168</v>
      </c>
      <c r="BW8">
        <v>0</v>
      </c>
      <c r="BX8">
        <v>128.40100000000001</v>
      </c>
      <c r="BY8">
        <f t="shared" si="25"/>
        <v>9.2592592592592595</v>
      </c>
      <c r="BZ8">
        <v>0</v>
      </c>
      <c r="CA8">
        <v>128</v>
      </c>
      <c r="CB8">
        <f t="shared" si="26"/>
        <v>8.7719298245614024</v>
      </c>
      <c r="CC8">
        <v>0</v>
      </c>
      <c r="CD8">
        <v>183</v>
      </c>
      <c r="CE8">
        <f t="shared" si="27"/>
        <v>8.4745762711864394</v>
      </c>
      <c r="CF8">
        <v>0</v>
      </c>
      <c r="CG8">
        <v>121.952</v>
      </c>
      <c r="CH8">
        <f t="shared" si="28"/>
        <v>9.8039215686274517</v>
      </c>
      <c r="CI8">
        <v>0</v>
      </c>
      <c r="CJ8">
        <v>163.23400000000001</v>
      </c>
      <c r="CK8">
        <f t="shared" si="29"/>
        <v>7.9365079365079358</v>
      </c>
      <c r="CL8">
        <v>0</v>
      </c>
      <c r="CM8">
        <v>170.285</v>
      </c>
      <c r="CN8">
        <f t="shared" si="30"/>
        <v>9.6153846153846168</v>
      </c>
      <c r="CO8">
        <v>0</v>
      </c>
      <c r="CP8">
        <v>152</v>
      </c>
      <c r="CQ8">
        <f t="shared" si="31"/>
        <v>9.2592592592592595</v>
      </c>
      <c r="CR8">
        <v>0</v>
      </c>
      <c r="CS8">
        <v>208.08799999999999</v>
      </c>
      <c r="CT8">
        <f t="shared" si="32"/>
        <v>8.9285714285714288</v>
      </c>
      <c r="CU8">
        <v>0</v>
      </c>
      <c r="CV8">
        <v>188.78200000000001</v>
      </c>
      <c r="CW8">
        <f t="shared" si="33"/>
        <v>7.6923076923076925</v>
      </c>
      <c r="CX8">
        <v>0</v>
      </c>
      <c r="CY8">
        <v>131.45699999999999</v>
      </c>
      <c r="CZ8">
        <f t="shared" si="34"/>
        <v>9.6153846153846168</v>
      </c>
      <c r="DA8">
        <v>0</v>
      </c>
      <c r="DB8">
        <v>99.802999999999997</v>
      </c>
      <c r="DC8">
        <f t="shared" si="35"/>
        <v>9.2592592592592595</v>
      </c>
      <c r="DD8">
        <v>0</v>
      </c>
      <c r="DE8">
        <v>108</v>
      </c>
      <c r="DF8">
        <f t="shared" si="36"/>
        <v>8.3333333333333321</v>
      </c>
      <c r="DG8">
        <v>0</v>
      </c>
      <c r="DH8">
        <v>124</v>
      </c>
      <c r="DI8">
        <f t="shared" si="37"/>
        <v>8.6206896551724146</v>
      </c>
      <c r="DJ8">
        <v>0</v>
      </c>
      <c r="DK8">
        <v>201.864</v>
      </c>
    </row>
    <row r="9" spans="1:115" x14ac:dyDescent="0.65">
      <c r="A9">
        <v>6</v>
      </c>
      <c r="B9">
        <f t="shared" si="0"/>
        <v>10.16949152542373</v>
      </c>
      <c r="C9">
        <v>0</v>
      </c>
      <c r="D9">
        <v>167.07300000000001</v>
      </c>
      <c r="E9">
        <f t="shared" si="1"/>
        <v>10.344827586206897</v>
      </c>
      <c r="F9">
        <v>0</v>
      </c>
      <c r="G9">
        <v>171.32400000000001</v>
      </c>
      <c r="H9">
        <f t="shared" si="2"/>
        <v>9.5238095238095237</v>
      </c>
      <c r="I9">
        <v>0</v>
      </c>
      <c r="J9">
        <v>119.92749999999999</v>
      </c>
      <c r="K9">
        <f t="shared" si="3"/>
        <v>8.3333333333333321</v>
      </c>
      <c r="L9">
        <v>0</v>
      </c>
      <c r="M9">
        <v>170.125</v>
      </c>
      <c r="N9">
        <f t="shared" si="4"/>
        <v>10.714285714285714</v>
      </c>
      <c r="O9">
        <v>0</v>
      </c>
      <c r="P9">
        <v>78.380399999999995</v>
      </c>
      <c r="Q9">
        <f t="shared" si="5"/>
        <v>9.5238095238095237</v>
      </c>
      <c r="R9">
        <v>1</v>
      </c>
      <c r="S9">
        <v>138.82400000000001</v>
      </c>
      <c r="T9">
        <f t="shared" si="6"/>
        <v>15.384615384615385</v>
      </c>
      <c r="U9">
        <v>0</v>
      </c>
      <c r="V9">
        <v>103.886</v>
      </c>
      <c r="W9">
        <f t="shared" si="7"/>
        <v>10.344827586206897</v>
      </c>
      <c r="X9">
        <v>0</v>
      </c>
      <c r="Y9">
        <v>158.54300000000001</v>
      </c>
      <c r="Z9">
        <f t="shared" si="8"/>
        <v>8.4507042253521121</v>
      </c>
      <c r="AA9">
        <v>0</v>
      </c>
      <c r="AB9">
        <v>209.155</v>
      </c>
      <c r="AC9">
        <f t="shared" si="9"/>
        <v>12</v>
      </c>
      <c r="AD9">
        <v>0</v>
      </c>
      <c r="AE9">
        <v>131.29900000000001</v>
      </c>
      <c r="AF9">
        <f t="shared" si="10"/>
        <v>11.538461538461538</v>
      </c>
      <c r="AG9">
        <v>0</v>
      </c>
      <c r="AH9">
        <v>137.785</v>
      </c>
      <c r="AI9">
        <f t="shared" si="11"/>
        <v>8.8235294117647065</v>
      </c>
      <c r="AJ9">
        <v>1.2669999999999999</v>
      </c>
      <c r="AK9">
        <v>54.120399999999997</v>
      </c>
      <c r="AL9">
        <f t="shared" si="12"/>
        <v>9.8360655737704921</v>
      </c>
      <c r="AM9">
        <v>13.587</v>
      </c>
      <c r="AN9">
        <v>131.49299999999999</v>
      </c>
      <c r="AO9">
        <f t="shared" si="13"/>
        <v>11.111111111111111</v>
      </c>
      <c r="AP9">
        <v>0</v>
      </c>
      <c r="AQ9">
        <v>98.870699999999999</v>
      </c>
      <c r="AR9">
        <f t="shared" si="14"/>
        <v>8.5714285714285712</v>
      </c>
      <c r="AS9">
        <v>0</v>
      </c>
      <c r="AT9">
        <v>145</v>
      </c>
      <c r="AU9">
        <f t="shared" si="15"/>
        <v>7.8947368421052628</v>
      </c>
      <c r="AV9">
        <v>0</v>
      </c>
      <c r="AW9">
        <v>174.34899999999999</v>
      </c>
      <c r="AX9">
        <f t="shared" si="16"/>
        <v>10.714285714285714</v>
      </c>
      <c r="AY9">
        <v>8.6</v>
      </c>
      <c r="AZ9">
        <v>82.08</v>
      </c>
      <c r="BA9">
        <f t="shared" si="17"/>
        <v>12.76595744680851</v>
      </c>
      <c r="BB9">
        <v>14.457000000000001</v>
      </c>
      <c r="BC9">
        <v>99.1648</v>
      </c>
      <c r="BD9">
        <f t="shared" si="18"/>
        <v>9.67741935483871</v>
      </c>
      <c r="BE9">
        <v>0</v>
      </c>
      <c r="BF9">
        <v>142.66900000000001</v>
      </c>
      <c r="BG9">
        <f t="shared" si="19"/>
        <v>11.111111111111111</v>
      </c>
      <c r="BH9">
        <v>0</v>
      </c>
      <c r="BI9">
        <v>138.893</v>
      </c>
      <c r="BJ9">
        <f t="shared" si="20"/>
        <v>10.344827586206897</v>
      </c>
      <c r="BK9">
        <v>1.2829999999999999</v>
      </c>
      <c r="BL9">
        <v>166.946</v>
      </c>
      <c r="BM9">
        <f t="shared" si="21"/>
        <v>11.76470588235294</v>
      </c>
      <c r="BN9">
        <v>0</v>
      </c>
      <c r="BO9">
        <v>135.934</v>
      </c>
      <c r="BP9">
        <f t="shared" si="22"/>
        <v>13.636363636363635</v>
      </c>
      <c r="BQ9">
        <v>7.4757999999999996</v>
      </c>
      <c r="BR9">
        <v>89.911000000000001</v>
      </c>
      <c r="BS9">
        <f t="shared" si="23"/>
        <v>9.0909090909090917</v>
      </c>
      <c r="BT9">
        <v>0</v>
      </c>
      <c r="BU9">
        <v>101.804</v>
      </c>
      <c r="BV9">
        <f t="shared" si="24"/>
        <v>11.538461538461538</v>
      </c>
      <c r="BW9">
        <v>0</v>
      </c>
      <c r="BX9">
        <v>119.209</v>
      </c>
      <c r="BY9">
        <f t="shared" si="25"/>
        <v>11.111111111111111</v>
      </c>
      <c r="BZ9">
        <v>0</v>
      </c>
      <c r="CA9">
        <v>110</v>
      </c>
      <c r="CB9">
        <f t="shared" si="26"/>
        <v>10.526315789473683</v>
      </c>
      <c r="CC9">
        <v>0</v>
      </c>
      <c r="CD9">
        <v>168.131</v>
      </c>
      <c r="CE9">
        <f t="shared" si="27"/>
        <v>10.16949152542373</v>
      </c>
      <c r="CF9">
        <v>0</v>
      </c>
      <c r="CG9">
        <v>117.599</v>
      </c>
      <c r="CH9">
        <f t="shared" si="28"/>
        <v>11.76470588235294</v>
      </c>
      <c r="CI9">
        <v>0</v>
      </c>
      <c r="CJ9">
        <v>134.637</v>
      </c>
      <c r="CK9">
        <f t="shared" si="29"/>
        <v>9.5238095238095237</v>
      </c>
      <c r="CL9">
        <v>0</v>
      </c>
      <c r="CM9">
        <v>182.071</v>
      </c>
      <c r="CN9">
        <f t="shared" si="30"/>
        <v>11.538461538461538</v>
      </c>
      <c r="CO9">
        <v>0</v>
      </c>
      <c r="CP9">
        <v>143</v>
      </c>
      <c r="CQ9">
        <f t="shared" si="31"/>
        <v>11.111111111111111</v>
      </c>
      <c r="CR9">
        <v>0</v>
      </c>
      <c r="CS9">
        <v>172.274</v>
      </c>
      <c r="CT9">
        <f t="shared" si="32"/>
        <v>10.714285714285714</v>
      </c>
      <c r="CU9">
        <v>0</v>
      </c>
      <c r="CV9">
        <v>181.67599999999999</v>
      </c>
      <c r="CW9">
        <f t="shared" si="33"/>
        <v>9.2307692307692317</v>
      </c>
      <c r="CX9">
        <v>0</v>
      </c>
      <c r="CY9">
        <v>106.14700000000001</v>
      </c>
      <c r="CZ9">
        <f t="shared" si="34"/>
        <v>11.538461538461538</v>
      </c>
      <c r="DA9">
        <v>0</v>
      </c>
      <c r="DB9">
        <v>78.719700000000003</v>
      </c>
      <c r="DC9">
        <f t="shared" si="35"/>
        <v>11.111111111111111</v>
      </c>
      <c r="DD9">
        <v>0</v>
      </c>
      <c r="DE9">
        <v>97.017499999999998</v>
      </c>
      <c r="DF9">
        <f t="shared" si="36"/>
        <v>10</v>
      </c>
      <c r="DG9">
        <v>0</v>
      </c>
      <c r="DH9">
        <v>101</v>
      </c>
      <c r="DI9">
        <f t="shared" si="37"/>
        <v>10.344827586206897</v>
      </c>
      <c r="DJ9">
        <v>0</v>
      </c>
      <c r="DK9">
        <v>167.08500000000001</v>
      </c>
    </row>
    <row r="10" spans="1:115" x14ac:dyDescent="0.65">
      <c r="A10">
        <v>7</v>
      </c>
      <c r="B10">
        <f t="shared" si="0"/>
        <v>11.864406779661017</v>
      </c>
      <c r="C10">
        <v>0</v>
      </c>
      <c r="D10">
        <v>154.03700000000001</v>
      </c>
      <c r="E10">
        <f t="shared" si="1"/>
        <v>12.068965517241379</v>
      </c>
      <c r="F10">
        <v>0</v>
      </c>
      <c r="G10">
        <v>152.98400000000001</v>
      </c>
      <c r="H10">
        <f t="shared" si="2"/>
        <v>11.111111111111111</v>
      </c>
      <c r="I10">
        <v>0</v>
      </c>
      <c r="J10">
        <v>118.233</v>
      </c>
      <c r="K10">
        <f t="shared" si="3"/>
        <v>9.7222222222222232</v>
      </c>
      <c r="L10">
        <v>0</v>
      </c>
      <c r="M10">
        <v>162.64599999999999</v>
      </c>
      <c r="N10">
        <f t="shared" si="4"/>
        <v>12.5</v>
      </c>
      <c r="O10">
        <v>0</v>
      </c>
      <c r="P10">
        <v>71.879499999999993</v>
      </c>
      <c r="Q10">
        <f t="shared" si="5"/>
        <v>11.111111111111111</v>
      </c>
      <c r="R10">
        <v>0.28599999999999998</v>
      </c>
      <c r="S10">
        <v>123.15900000000001</v>
      </c>
      <c r="T10">
        <f t="shared" si="6"/>
        <v>17.948717948717949</v>
      </c>
      <c r="U10">
        <v>0</v>
      </c>
      <c r="V10">
        <v>87.533000000000001</v>
      </c>
      <c r="W10">
        <f t="shared" si="7"/>
        <v>12.068965517241379</v>
      </c>
      <c r="X10">
        <v>0</v>
      </c>
      <c r="Y10">
        <v>138.07900000000001</v>
      </c>
      <c r="Z10">
        <f t="shared" si="8"/>
        <v>9.8591549295774641</v>
      </c>
      <c r="AA10">
        <v>0</v>
      </c>
      <c r="AB10">
        <v>206.672</v>
      </c>
      <c r="AC10">
        <f t="shared" si="9"/>
        <v>14.000000000000002</v>
      </c>
      <c r="AD10">
        <v>0</v>
      </c>
      <c r="AE10">
        <v>106.51600000000001</v>
      </c>
      <c r="AF10">
        <f t="shared" si="10"/>
        <v>13.461538461538462</v>
      </c>
      <c r="AG10">
        <v>0</v>
      </c>
      <c r="AH10">
        <v>120.66</v>
      </c>
      <c r="AI10">
        <f t="shared" si="11"/>
        <v>10.294117647058822</v>
      </c>
      <c r="AJ10">
        <v>2.1000000000000001E-2</v>
      </c>
      <c r="AK10">
        <v>48.115000000000002</v>
      </c>
      <c r="AL10">
        <f t="shared" si="12"/>
        <v>11.475409836065573</v>
      </c>
      <c r="AM10">
        <v>21.135999999999999</v>
      </c>
      <c r="AN10">
        <v>113.77500000000001</v>
      </c>
      <c r="AO10">
        <f t="shared" si="13"/>
        <v>12.962962962962962</v>
      </c>
      <c r="AP10">
        <v>0</v>
      </c>
      <c r="AQ10">
        <v>96.077699999999993</v>
      </c>
      <c r="AR10">
        <f t="shared" si="14"/>
        <v>10</v>
      </c>
      <c r="AS10">
        <v>0</v>
      </c>
      <c r="AT10">
        <v>125</v>
      </c>
      <c r="AU10">
        <f t="shared" si="15"/>
        <v>9.2105263157894726</v>
      </c>
      <c r="AV10">
        <v>0</v>
      </c>
      <c r="AW10">
        <v>160.73599999999999</v>
      </c>
      <c r="AX10">
        <f t="shared" si="16"/>
        <v>12.5</v>
      </c>
      <c r="AY10">
        <v>21.16</v>
      </c>
      <c r="AZ10">
        <v>66.760000000000005</v>
      </c>
      <c r="BA10">
        <f t="shared" si="17"/>
        <v>14.893617021276595</v>
      </c>
      <c r="BB10">
        <v>7.133</v>
      </c>
      <c r="BC10">
        <v>89.558800000000005</v>
      </c>
      <c r="BD10">
        <f t="shared" si="18"/>
        <v>11.29032258064516</v>
      </c>
      <c r="BE10">
        <v>0</v>
      </c>
      <c r="BF10">
        <v>124.447</v>
      </c>
      <c r="BG10">
        <f t="shared" si="19"/>
        <v>12.962962962962962</v>
      </c>
      <c r="BH10">
        <v>0</v>
      </c>
      <c r="BI10">
        <v>120.746</v>
      </c>
      <c r="BJ10">
        <f t="shared" si="20"/>
        <v>12.068965517241379</v>
      </c>
      <c r="BK10">
        <v>1.885</v>
      </c>
      <c r="BL10">
        <v>160.91999999999999</v>
      </c>
      <c r="BM10">
        <f t="shared" si="21"/>
        <v>13.725490196078432</v>
      </c>
      <c r="BN10">
        <v>0</v>
      </c>
      <c r="BO10">
        <v>137.75630000000001</v>
      </c>
      <c r="BP10">
        <f t="shared" si="22"/>
        <v>15.909090909090908</v>
      </c>
      <c r="BQ10">
        <v>13.9267</v>
      </c>
      <c r="BR10">
        <v>69.271000000000001</v>
      </c>
      <c r="BS10">
        <f t="shared" si="23"/>
        <v>10.606060606060606</v>
      </c>
      <c r="BT10">
        <v>0</v>
      </c>
      <c r="BU10">
        <v>79.173000000000002</v>
      </c>
      <c r="BV10">
        <f t="shared" si="24"/>
        <v>13.461538461538462</v>
      </c>
      <c r="BW10">
        <v>0</v>
      </c>
      <c r="BX10">
        <v>104.328</v>
      </c>
      <c r="BY10">
        <f t="shared" si="25"/>
        <v>12.962962962962962</v>
      </c>
      <c r="BZ10">
        <v>0</v>
      </c>
      <c r="CA10">
        <v>99</v>
      </c>
      <c r="CB10">
        <f t="shared" si="26"/>
        <v>12.280701754385964</v>
      </c>
      <c r="CC10">
        <v>0</v>
      </c>
      <c r="CD10">
        <v>151.77799999999999</v>
      </c>
      <c r="CE10">
        <f t="shared" si="27"/>
        <v>11.864406779661017</v>
      </c>
      <c r="CF10">
        <v>0</v>
      </c>
      <c r="CG10">
        <v>109.125</v>
      </c>
      <c r="CH10">
        <f t="shared" si="28"/>
        <v>13.725490196078432</v>
      </c>
      <c r="CI10">
        <v>0</v>
      </c>
      <c r="CJ10">
        <v>109.961</v>
      </c>
      <c r="CK10">
        <f t="shared" si="29"/>
        <v>11.111111111111111</v>
      </c>
      <c r="CL10">
        <v>0</v>
      </c>
      <c r="CM10">
        <v>189.107</v>
      </c>
      <c r="CN10">
        <f t="shared" si="30"/>
        <v>13.461538461538462</v>
      </c>
      <c r="CO10">
        <v>0</v>
      </c>
      <c r="CP10">
        <v>135</v>
      </c>
      <c r="CQ10">
        <f t="shared" si="31"/>
        <v>12.962962962962962</v>
      </c>
      <c r="CR10">
        <v>0</v>
      </c>
      <c r="CS10">
        <v>137.86500000000001</v>
      </c>
      <c r="CT10">
        <f t="shared" si="32"/>
        <v>12.5</v>
      </c>
      <c r="CU10">
        <v>0</v>
      </c>
      <c r="CV10">
        <v>162.95099999999999</v>
      </c>
      <c r="CW10">
        <f t="shared" si="33"/>
        <v>10.76923076923077</v>
      </c>
      <c r="CX10">
        <v>0</v>
      </c>
      <c r="CY10">
        <v>81.165000000000006</v>
      </c>
      <c r="CZ10">
        <f t="shared" si="34"/>
        <v>13.461538461538462</v>
      </c>
      <c r="DA10">
        <v>0</v>
      </c>
      <c r="DB10">
        <v>64.615200000000002</v>
      </c>
      <c r="DC10">
        <f t="shared" si="35"/>
        <v>12.962962962962962</v>
      </c>
      <c r="DD10">
        <v>0</v>
      </c>
      <c r="DE10">
        <v>90.501099999999994</v>
      </c>
      <c r="DF10">
        <f t="shared" si="36"/>
        <v>11.666666666666666</v>
      </c>
      <c r="DG10">
        <v>0</v>
      </c>
      <c r="DH10">
        <v>83</v>
      </c>
      <c r="DI10">
        <f t="shared" si="37"/>
        <v>12.068965517241379</v>
      </c>
      <c r="DJ10">
        <v>0</v>
      </c>
      <c r="DK10">
        <v>139.154</v>
      </c>
    </row>
    <row r="11" spans="1:115" x14ac:dyDescent="0.65">
      <c r="A11">
        <v>8</v>
      </c>
      <c r="B11">
        <f t="shared" si="0"/>
        <v>13.559322033898304</v>
      </c>
      <c r="C11">
        <v>0</v>
      </c>
      <c r="D11">
        <v>134.62200000000001</v>
      </c>
      <c r="E11">
        <f t="shared" si="1"/>
        <v>13.793103448275861</v>
      </c>
      <c r="F11">
        <v>0</v>
      </c>
      <c r="G11">
        <v>129.518</v>
      </c>
      <c r="H11">
        <f t="shared" si="2"/>
        <v>12.698412698412698</v>
      </c>
      <c r="I11">
        <v>0</v>
      </c>
      <c r="J11">
        <v>113.9577</v>
      </c>
      <c r="K11">
        <f t="shared" si="3"/>
        <v>11.111111111111111</v>
      </c>
      <c r="L11">
        <v>0</v>
      </c>
      <c r="M11">
        <v>156.726</v>
      </c>
      <c r="N11">
        <f t="shared" si="4"/>
        <v>14.285714285714285</v>
      </c>
      <c r="O11">
        <v>0</v>
      </c>
      <c r="P11">
        <v>64.452500000000001</v>
      </c>
      <c r="Q11">
        <f t="shared" si="5"/>
        <v>12.698412698412698</v>
      </c>
      <c r="R11">
        <v>0</v>
      </c>
      <c r="S11">
        <v>107.355</v>
      </c>
      <c r="T11">
        <f t="shared" si="6"/>
        <v>20.512820512820511</v>
      </c>
      <c r="U11">
        <v>0.33300000000000002</v>
      </c>
      <c r="V11">
        <v>73.614000000000004</v>
      </c>
      <c r="W11">
        <f t="shared" si="7"/>
        <v>13.793103448275861</v>
      </c>
      <c r="X11">
        <v>0</v>
      </c>
      <c r="Y11">
        <v>114.90900000000001</v>
      </c>
      <c r="Z11">
        <f t="shared" si="8"/>
        <v>11.267605633802818</v>
      </c>
      <c r="AA11">
        <v>0</v>
      </c>
      <c r="AB11">
        <v>200.71299999999999</v>
      </c>
      <c r="AC11">
        <f t="shared" si="9"/>
        <v>16</v>
      </c>
      <c r="AD11">
        <v>0</v>
      </c>
      <c r="AE11">
        <v>90.92</v>
      </c>
      <c r="AF11">
        <f t="shared" si="10"/>
        <v>15.384615384615385</v>
      </c>
      <c r="AG11">
        <v>0</v>
      </c>
      <c r="AH11">
        <v>106.815</v>
      </c>
      <c r="AI11">
        <f t="shared" si="11"/>
        <v>11.76470588235294</v>
      </c>
      <c r="AJ11">
        <v>5.0999999999999997E-2</v>
      </c>
      <c r="AK11">
        <v>46.554299999999998</v>
      </c>
      <c r="AL11">
        <f t="shared" si="12"/>
        <v>13.114754098360656</v>
      </c>
      <c r="AM11">
        <v>22.244</v>
      </c>
      <c r="AN11">
        <v>94.260999999999996</v>
      </c>
      <c r="AO11">
        <f t="shared" si="13"/>
        <v>14.814814814814813</v>
      </c>
      <c r="AP11">
        <v>0</v>
      </c>
      <c r="AQ11">
        <v>96.945899999999995</v>
      </c>
      <c r="AR11">
        <f t="shared" si="14"/>
        <v>11.428571428571429</v>
      </c>
      <c r="AS11">
        <v>0</v>
      </c>
      <c r="AT11">
        <v>110</v>
      </c>
      <c r="AU11">
        <f t="shared" si="15"/>
        <v>10.526315789473683</v>
      </c>
      <c r="AV11">
        <v>0</v>
      </c>
      <c r="AW11">
        <v>144.054</v>
      </c>
      <c r="AX11">
        <f t="shared" si="16"/>
        <v>14.285714285714285</v>
      </c>
      <c r="AY11">
        <v>39.6</v>
      </c>
      <c r="AZ11">
        <v>56.76</v>
      </c>
      <c r="BA11">
        <f t="shared" si="17"/>
        <v>17.021276595744681</v>
      </c>
      <c r="BB11">
        <v>4.8520000000000003</v>
      </c>
      <c r="BC11">
        <v>81.280500000000004</v>
      </c>
      <c r="BD11">
        <f t="shared" si="18"/>
        <v>12.903225806451612</v>
      </c>
      <c r="BE11">
        <v>0</v>
      </c>
      <c r="BF11">
        <v>105.28400000000001</v>
      </c>
      <c r="BG11">
        <f t="shared" si="19"/>
        <v>14.814814814814813</v>
      </c>
      <c r="BH11">
        <v>4.9109999999999996</v>
      </c>
      <c r="BI11">
        <v>110.43899999999999</v>
      </c>
      <c r="BJ11">
        <f t="shared" si="20"/>
        <v>13.793103448275861</v>
      </c>
      <c r="BK11">
        <v>2.3479999999999999</v>
      </c>
      <c r="BL11">
        <v>149.374</v>
      </c>
      <c r="BM11">
        <f t="shared" si="21"/>
        <v>15.686274509803921</v>
      </c>
      <c r="BN11">
        <v>0</v>
      </c>
      <c r="BO11">
        <v>128.12790000000001</v>
      </c>
      <c r="BP11">
        <f t="shared" si="22"/>
        <v>18.181818181818183</v>
      </c>
      <c r="BQ11">
        <v>29.995899999999999</v>
      </c>
      <c r="BR11">
        <v>56.002000000000002</v>
      </c>
      <c r="BS11">
        <f t="shared" si="23"/>
        <v>12.121212121212121</v>
      </c>
      <c r="BT11">
        <v>0</v>
      </c>
      <c r="BU11">
        <v>65.483000000000004</v>
      </c>
      <c r="BV11">
        <f t="shared" si="24"/>
        <v>15.384615384615385</v>
      </c>
      <c r="BW11">
        <v>0</v>
      </c>
      <c r="BX11">
        <v>87.078000000000003</v>
      </c>
      <c r="BY11">
        <f t="shared" si="25"/>
        <v>14.814814814814813</v>
      </c>
      <c r="BZ11">
        <v>0</v>
      </c>
      <c r="CA11">
        <v>88</v>
      </c>
      <c r="CB11">
        <f t="shared" si="26"/>
        <v>14.035087719298245</v>
      </c>
      <c r="CC11">
        <v>0</v>
      </c>
      <c r="CD11">
        <v>124.28</v>
      </c>
      <c r="CE11">
        <f t="shared" si="27"/>
        <v>13.559322033898304</v>
      </c>
      <c r="CF11">
        <v>0</v>
      </c>
      <c r="CG11">
        <v>97.29</v>
      </c>
      <c r="CH11">
        <f t="shared" si="28"/>
        <v>15.686274509803921</v>
      </c>
      <c r="CI11">
        <v>0</v>
      </c>
      <c r="CJ11">
        <v>92.067999999999998</v>
      </c>
      <c r="CK11">
        <f t="shared" si="29"/>
        <v>12.698412698412698</v>
      </c>
      <c r="CL11">
        <v>0</v>
      </c>
      <c r="CM11">
        <v>191.76499999999999</v>
      </c>
      <c r="CN11">
        <f t="shared" si="30"/>
        <v>15.384615384615385</v>
      </c>
      <c r="CO11">
        <v>0</v>
      </c>
      <c r="CP11">
        <v>131</v>
      </c>
      <c r="CQ11">
        <f t="shared" si="31"/>
        <v>14.814814814814813</v>
      </c>
      <c r="CR11">
        <v>0</v>
      </c>
      <c r="CS11">
        <v>108.629</v>
      </c>
      <c r="CT11">
        <f t="shared" si="32"/>
        <v>14.285714285714285</v>
      </c>
      <c r="CU11">
        <v>0</v>
      </c>
      <c r="CV11">
        <v>141.09399999999999</v>
      </c>
      <c r="CW11">
        <f t="shared" si="33"/>
        <v>12.307692307692308</v>
      </c>
      <c r="CX11">
        <v>0</v>
      </c>
      <c r="CY11">
        <v>62.432000000000002</v>
      </c>
      <c r="CZ11">
        <f t="shared" si="34"/>
        <v>15.384615384615385</v>
      </c>
      <c r="DA11">
        <v>0</v>
      </c>
      <c r="DB11">
        <v>56.268300000000004</v>
      </c>
      <c r="DC11">
        <f t="shared" si="35"/>
        <v>14.814814814814813</v>
      </c>
      <c r="DD11">
        <v>0.94199999999999995</v>
      </c>
      <c r="DE11">
        <v>83.286000000000001</v>
      </c>
      <c r="DF11">
        <f t="shared" si="36"/>
        <v>13.333333333333334</v>
      </c>
      <c r="DG11">
        <v>0</v>
      </c>
      <c r="DH11">
        <v>75</v>
      </c>
      <c r="DI11">
        <f t="shared" si="37"/>
        <v>13.793103448275861</v>
      </c>
      <c r="DJ11">
        <v>0</v>
      </c>
      <c r="DK11">
        <v>119.18300000000001</v>
      </c>
    </row>
    <row r="12" spans="1:115" x14ac:dyDescent="0.65">
      <c r="A12">
        <v>9</v>
      </c>
      <c r="B12">
        <f t="shared" si="0"/>
        <v>15.254237288135593</v>
      </c>
      <c r="C12">
        <v>0</v>
      </c>
      <c r="D12">
        <v>116.142</v>
      </c>
      <c r="E12">
        <f t="shared" si="1"/>
        <v>15.517241379310345</v>
      </c>
      <c r="F12">
        <v>0</v>
      </c>
      <c r="G12">
        <v>106.804</v>
      </c>
      <c r="H12">
        <f t="shared" si="2"/>
        <v>14.285714285714285</v>
      </c>
      <c r="I12">
        <v>0</v>
      </c>
      <c r="J12">
        <v>107.9521</v>
      </c>
      <c r="K12">
        <f t="shared" si="3"/>
        <v>12.5</v>
      </c>
      <c r="L12">
        <v>0</v>
      </c>
      <c r="M12">
        <v>153.90700000000001</v>
      </c>
      <c r="N12">
        <f t="shared" si="4"/>
        <v>16.071428571428573</v>
      </c>
      <c r="O12">
        <v>0</v>
      </c>
      <c r="P12">
        <v>55.874299999999998</v>
      </c>
      <c r="Q12">
        <f t="shared" si="5"/>
        <v>14.285714285714285</v>
      </c>
      <c r="R12">
        <v>0</v>
      </c>
      <c r="S12">
        <v>91.393000000000001</v>
      </c>
      <c r="T12">
        <f t="shared" si="6"/>
        <v>23.076923076923077</v>
      </c>
      <c r="U12">
        <v>1.704</v>
      </c>
      <c r="V12">
        <v>62.420999999999999</v>
      </c>
      <c r="W12">
        <f t="shared" si="7"/>
        <v>15.517241379310345</v>
      </c>
      <c r="X12">
        <v>0</v>
      </c>
      <c r="Y12">
        <v>90.375</v>
      </c>
      <c r="Z12">
        <f t="shared" si="8"/>
        <v>12.676056338028168</v>
      </c>
      <c r="AA12">
        <v>0</v>
      </c>
      <c r="AB12">
        <v>184.51499999999999</v>
      </c>
      <c r="AC12">
        <f t="shared" si="9"/>
        <v>18</v>
      </c>
      <c r="AD12">
        <v>0</v>
      </c>
      <c r="AE12">
        <v>76.972999999999999</v>
      </c>
      <c r="AF12">
        <f t="shared" si="10"/>
        <v>17.307692307692307</v>
      </c>
      <c r="AG12">
        <v>0</v>
      </c>
      <c r="AH12">
        <v>96.57</v>
      </c>
      <c r="AI12">
        <f t="shared" si="11"/>
        <v>13.23529411764706</v>
      </c>
      <c r="AJ12">
        <v>0.379</v>
      </c>
      <c r="AK12">
        <v>47.534999999999997</v>
      </c>
      <c r="AL12">
        <f t="shared" si="12"/>
        <v>14.754098360655737</v>
      </c>
      <c r="AM12">
        <v>12.866</v>
      </c>
      <c r="AN12">
        <v>79.596000000000004</v>
      </c>
      <c r="AO12">
        <f t="shared" si="13"/>
        <v>16.666666666666664</v>
      </c>
      <c r="AP12">
        <v>0</v>
      </c>
      <c r="AQ12">
        <v>101.7561</v>
      </c>
      <c r="AR12">
        <f t="shared" si="14"/>
        <v>12.857142857142856</v>
      </c>
      <c r="AS12">
        <v>0</v>
      </c>
      <c r="AT12">
        <v>104</v>
      </c>
      <c r="AU12">
        <f t="shared" si="15"/>
        <v>11.842105263157894</v>
      </c>
      <c r="AV12">
        <v>0</v>
      </c>
      <c r="AW12">
        <v>126.76</v>
      </c>
      <c r="AX12">
        <f t="shared" si="16"/>
        <v>16.071428571428573</v>
      </c>
      <c r="AY12">
        <v>57.6</v>
      </c>
      <c r="AZ12">
        <v>53.56</v>
      </c>
      <c r="BA12">
        <f t="shared" si="17"/>
        <v>19.148936170212767</v>
      </c>
      <c r="BB12">
        <v>9.8520000000000003</v>
      </c>
      <c r="BC12">
        <v>74.009699999999995</v>
      </c>
      <c r="BD12">
        <f t="shared" si="18"/>
        <v>14.516129032258066</v>
      </c>
      <c r="BE12">
        <v>0</v>
      </c>
      <c r="BF12">
        <v>86.795000000000002</v>
      </c>
      <c r="BG12">
        <f t="shared" si="19"/>
        <v>16.666666666666664</v>
      </c>
      <c r="BH12">
        <v>16.173999999999999</v>
      </c>
      <c r="BI12">
        <v>100.989</v>
      </c>
      <c r="BJ12">
        <f t="shared" si="20"/>
        <v>15.517241379310345</v>
      </c>
      <c r="BK12">
        <v>2.0830000000000002</v>
      </c>
      <c r="BL12">
        <v>131.149</v>
      </c>
      <c r="BM12">
        <f t="shared" si="21"/>
        <v>17.647058823529413</v>
      </c>
      <c r="BN12">
        <v>0</v>
      </c>
      <c r="BO12">
        <v>115.69580000000001</v>
      </c>
      <c r="BP12">
        <f t="shared" si="22"/>
        <v>20.454545454545457</v>
      </c>
      <c r="BQ12">
        <v>53.617600000000003</v>
      </c>
      <c r="BR12">
        <v>48.521999999999998</v>
      </c>
      <c r="BS12">
        <f t="shared" si="23"/>
        <v>13.636363636363635</v>
      </c>
      <c r="BT12">
        <v>0</v>
      </c>
      <c r="BU12">
        <v>56.314999999999998</v>
      </c>
      <c r="BV12">
        <f t="shared" si="24"/>
        <v>17.307692307692307</v>
      </c>
      <c r="BW12">
        <v>0</v>
      </c>
      <c r="BX12">
        <v>72.728999999999999</v>
      </c>
      <c r="BY12">
        <f t="shared" si="25"/>
        <v>16.666666666666664</v>
      </c>
      <c r="BZ12">
        <v>0</v>
      </c>
      <c r="CA12">
        <v>84</v>
      </c>
      <c r="CB12">
        <f t="shared" si="26"/>
        <v>15.789473684210526</v>
      </c>
      <c r="CC12">
        <v>0</v>
      </c>
      <c r="CD12">
        <v>101.639</v>
      </c>
      <c r="CE12">
        <f t="shared" si="27"/>
        <v>15.254237288135593</v>
      </c>
      <c r="CF12">
        <v>0</v>
      </c>
      <c r="CG12">
        <v>90.153000000000006</v>
      </c>
      <c r="CH12">
        <f t="shared" si="28"/>
        <v>17.647058823529413</v>
      </c>
      <c r="CI12">
        <v>1.8160000000000001</v>
      </c>
      <c r="CJ12">
        <v>80.816999999999993</v>
      </c>
      <c r="CK12">
        <f t="shared" si="29"/>
        <v>14.285714285714285</v>
      </c>
      <c r="CL12">
        <v>0</v>
      </c>
      <c r="CM12">
        <v>183.07900000000001</v>
      </c>
      <c r="CN12">
        <f t="shared" si="30"/>
        <v>17.307692307692307</v>
      </c>
      <c r="CO12">
        <v>0</v>
      </c>
      <c r="CP12">
        <v>128</v>
      </c>
      <c r="CQ12">
        <f t="shared" si="31"/>
        <v>16.666666666666664</v>
      </c>
      <c r="CR12">
        <v>0</v>
      </c>
      <c r="CS12">
        <v>91.483000000000004</v>
      </c>
      <c r="CT12">
        <f t="shared" si="32"/>
        <v>16.071428571428573</v>
      </c>
      <c r="CU12">
        <v>0</v>
      </c>
      <c r="CV12">
        <v>118.557</v>
      </c>
      <c r="CW12">
        <f t="shared" si="33"/>
        <v>13.846153846153847</v>
      </c>
      <c r="CX12">
        <v>0</v>
      </c>
      <c r="CY12">
        <v>53.185000000000002</v>
      </c>
      <c r="CZ12">
        <f t="shared" si="34"/>
        <v>17.307692307692307</v>
      </c>
      <c r="DA12">
        <v>1.46</v>
      </c>
      <c r="DB12">
        <v>53.412399999999998</v>
      </c>
      <c r="DC12">
        <f t="shared" si="35"/>
        <v>16.666666666666664</v>
      </c>
      <c r="DD12">
        <v>3.5680000000000001</v>
      </c>
      <c r="DE12">
        <v>74.328999999999994</v>
      </c>
      <c r="DF12">
        <f t="shared" si="36"/>
        <v>15</v>
      </c>
      <c r="DG12">
        <v>0</v>
      </c>
      <c r="DH12">
        <v>69.055000000000007</v>
      </c>
      <c r="DI12">
        <f t="shared" si="37"/>
        <v>15.517241379310345</v>
      </c>
      <c r="DJ12">
        <v>0</v>
      </c>
      <c r="DK12">
        <v>107.027</v>
      </c>
    </row>
    <row r="13" spans="1:115" x14ac:dyDescent="0.65">
      <c r="A13">
        <v>10</v>
      </c>
      <c r="B13">
        <f t="shared" si="0"/>
        <v>16.949152542372879</v>
      </c>
      <c r="C13">
        <v>0</v>
      </c>
      <c r="D13">
        <v>100.447</v>
      </c>
      <c r="E13">
        <f t="shared" si="1"/>
        <v>17.241379310344829</v>
      </c>
      <c r="F13">
        <v>0</v>
      </c>
      <c r="G13">
        <v>86.887</v>
      </c>
      <c r="H13">
        <f t="shared" si="2"/>
        <v>15.873015873015872</v>
      </c>
      <c r="I13">
        <v>0</v>
      </c>
      <c r="J13">
        <v>101.0612</v>
      </c>
      <c r="K13">
        <f t="shared" si="3"/>
        <v>13.888888888888889</v>
      </c>
      <c r="L13">
        <v>0</v>
      </c>
      <c r="M13">
        <v>143.721</v>
      </c>
      <c r="N13">
        <f t="shared" si="4"/>
        <v>17.857142857142858</v>
      </c>
      <c r="O13">
        <v>0</v>
      </c>
      <c r="P13">
        <v>50.083500000000001</v>
      </c>
      <c r="Q13">
        <f t="shared" si="5"/>
        <v>15.873015873015872</v>
      </c>
      <c r="R13">
        <v>0</v>
      </c>
      <c r="S13">
        <v>76.989999999999995</v>
      </c>
      <c r="T13">
        <f t="shared" si="6"/>
        <v>25.641025641025639</v>
      </c>
      <c r="U13">
        <v>3.4209999999999998</v>
      </c>
      <c r="V13">
        <v>55.728000000000002</v>
      </c>
      <c r="W13">
        <f t="shared" si="7"/>
        <v>17.241379310344829</v>
      </c>
      <c r="X13">
        <v>0</v>
      </c>
      <c r="Y13">
        <v>75.855999999999995</v>
      </c>
      <c r="Z13">
        <f t="shared" si="8"/>
        <v>14.084507042253522</v>
      </c>
      <c r="AA13">
        <v>0</v>
      </c>
      <c r="AB13">
        <v>165.45400000000001</v>
      </c>
      <c r="AC13">
        <f t="shared" si="9"/>
        <v>20</v>
      </c>
      <c r="AD13">
        <v>4.17</v>
      </c>
      <c r="AE13">
        <v>70.942999999999998</v>
      </c>
      <c r="AF13">
        <f t="shared" si="10"/>
        <v>19.230769230769234</v>
      </c>
      <c r="AG13">
        <v>0</v>
      </c>
      <c r="AH13">
        <v>86.745000000000005</v>
      </c>
      <c r="AI13">
        <f t="shared" si="11"/>
        <v>14.705882352941178</v>
      </c>
      <c r="AJ13">
        <v>1.3180000000000001</v>
      </c>
      <c r="AK13">
        <v>47.09</v>
      </c>
      <c r="AL13">
        <f t="shared" si="12"/>
        <v>16.393442622950818</v>
      </c>
      <c r="AM13">
        <v>3.5430000000000001</v>
      </c>
      <c r="AN13">
        <v>69.567999999999998</v>
      </c>
      <c r="AO13">
        <f t="shared" si="13"/>
        <v>18.518518518518519</v>
      </c>
      <c r="AP13">
        <v>0</v>
      </c>
      <c r="AQ13">
        <v>106.9071</v>
      </c>
      <c r="AR13">
        <f t="shared" si="14"/>
        <v>14.285714285714285</v>
      </c>
      <c r="AS13">
        <v>0</v>
      </c>
      <c r="AT13">
        <v>101</v>
      </c>
      <c r="AU13">
        <f t="shared" si="15"/>
        <v>13.157894736842104</v>
      </c>
      <c r="AV13">
        <v>0</v>
      </c>
      <c r="AW13">
        <v>110.943</v>
      </c>
      <c r="AX13">
        <f t="shared" si="16"/>
        <v>17.857142857142858</v>
      </c>
      <c r="AY13">
        <v>75</v>
      </c>
      <c r="AZ13">
        <v>53</v>
      </c>
      <c r="BA13">
        <f t="shared" si="17"/>
        <v>21.276595744680851</v>
      </c>
      <c r="BB13">
        <v>21.901</v>
      </c>
      <c r="BC13">
        <v>69.0959</v>
      </c>
      <c r="BD13">
        <f t="shared" si="18"/>
        <v>16.129032258064516</v>
      </c>
      <c r="BE13">
        <v>0</v>
      </c>
      <c r="BF13">
        <v>74.040000000000006</v>
      </c>
      <c r="BG13">
        <f t="shared" si="19"/>
        <v>18.518518518518519</v>
      </c>
      <c r="BH13">
        <v>33.286000000000001</v>
      </c>
      <c r="BI13">
        <v>92.847999999999999</v>
      </c>
      <c r="BJ13">
        <f t="shared" si="20"/>
        <v>17.241379310344829</v>
      </c>
      <c r="BK13">
        <v>0.55400000000000005</v>
      </c>
      <c r="BL13">
        <v>116.813</v>
      </c>
      <c r="BM13">
        <f t="shared" si="21"/>
        <v>19.607843137254903</v>
      </c>
      <c r="BN13">
        <v>0</v>
      </c>
      <c r="BO13">
        <v>104.316</v>
      </c>
      <c r="BP13">
        <f t="shared" si="22"/>
        <v>22.727272727272727</v>
      </c>
      <c r="BQ13">
        <v>80.358999999999995</v>
      </c>
      <c r="BR13">
        <v>47.649000000000001</v>
      </c>
      <c r="BS13">
        <f t="shared" si="23"/>
        <v>15.151515151515152</v>
      </c>
      <c r="BT13">
        <v>0</v>
      </c>
      <c r="BU13">
        <v>54.573</v>
      </c>
      <c r="BV13">
        <f t="shared" si="24"/>
        <v>19.230769230769234</v>
      </c>
      <c r="BW13">
        <v>0</v>
      </c>
      <c r="BX13">
        <v>64.700999999999993</v>
      </c>
      <c r="BY13">
        <f t="shared" si="25"/>
        <v>18.518518518518519</v>
      </c>
      <c r="BZ13">
        <v>0</v>
      </c>
      <c r="CA13">
        <v>89</v>
      </c>
      <c r="CB13">
        <f t="shared" si="26"/>
        <v>17.543859649122805</v>
      </c>
      <c r="CC13">
        <v>2.54</v>
      </c>
      <c r="CD13">
        <v>90.355000000000004</v>
      </c>
      <c r="CE13">
        <f t="shared" si="27"/>
        <v>16.949152542372879</v>
      </c>
      <c r="CF13">
        <v>0</v>
      </c>
      <c r="CG13">
        <v>84.611999999999995</v>
      </c>
      <c r="CH13">
        <f t="shared" si="28"/>
        <v>19.607843137254903</v>
      </c>
      <c r="CI13">
        <v>9.9169999999999998</v>
      </c>
      <c r="CJ13">
        <v>77.126000000000005</v>
      </c>
      <c r="CK13">
        <f t="shared" si="29"/>
        <v>15.873015873015872</v>
      </c>
      <c r="CL13">
        <v>0</v>
      </c>
      <c r="CM13">
        <v>158.49</v>
      </c>
      <c r="CN13">
        <f t="shared" si="30"/>
        <v>19.230769230769234</v>
      </c>
      <c r="CO13">
        <v>0</v>
      </c>
      <c r="CP13">
        <v>134</v>
      </c>
      <c r="CQ13">
        <f t="shared" si="31"/>
        <v>18.518518518518519</v>
      </c>
      <c r="CR13">
        <v>0</v>
      </c>
      <c r="CS13">
        <v>84.313999999999993</v>
      </c>
      <c r="CT13">
        <f t="shared" si="32"/>
        <v>17.857142857142858</v>
      </c>
      <c r="CU13">
        <v>0</v>
      </c>
      <c r="CV13">
        <v>98.784000000000006</v>
      </c>
      <c r="CW13">
        <f t="shared" si="33"/>
        <v>15.384615384615385</v>
      </c>
      <c r="CX13">
        <v>0</v>
      </c>
      <c r="CY13">
        <v>50.948999999999998</v>
      </c>
      <c r="CZ13">
        <f t="shared" si="34"/>
        <v>19.230769230769234</v>
      </c>
      <c r="DA13">
        <v>12.872</v>
      </c>
      <c r="DB13">
        <v>54.570099999999996</v>
      </c>
      <c r="DC13">
        <f t="shared" si="35"/>
        <v>18.518518518518519</v>
      </c>
      <c r="DD13">
        <v>8.4420000000000002</v>
      </c>
      <c r="DE13">
        <v>71.217399999999998</v>
      </c>
      <c r="DF13">
        <f t="shared" si="36"/>
        <v>16.666666666666664</v>
      </c>
      <c r="DG13">
        <v>0</v>
      </c>
      <c r="DH13">
        <v>65.041899999999998</v>
      </c>
      <c r="DI13">
        <f t="shared" si="37"/>
        <v>17.241379310344829</v>
      </c>
      <c r="DJ13">
        <v>0</v>
      </c>
      <c r="DK13">
        <v>98.888000000000005</v>
      </c>
    </row>
    <row r="14" spans="1:115" x14ac:dyDescent="0.65">
      <c r="A14">
        <v>11</v>
      </c>
      <c r="B14">
        <f t="shared" si="0"/>
        <v>18.64406779661017</v>
      </c>
      <c r="C14">
        <v>0</v>
      </c>
      <c r="D14">
        <v>84.813000000000002</v>
      </c>
      <c r="E14">
        <f t="shared" si="1"/>
        <v>18.96551724137931</v>
      </c>
      <c r="F14">
        <v>0</v>
      </c>
      <c r="G14">
        <v>73.962000000000003</v>
      </c>
      <c r="H14">
        <f t="shared" si="2"/>
        <v>17.460317460317459</v>
      </c>
      <c r="I14">
        <v>0</v>
      </c>
      <c r="J14">
        <v>93.790199999999999</v>
      </c>
      <c r="K14">
        <f t="shared" si="3"/>
        <v>15.277777777777779</v>
      </c>
      <c r="L14">
        <v>0</v>
      </c>
      <c r="M14">
        <v>130.99299999999999</v>
      </c>
      <c r="N14">
        <f t="shared" si="4"/>
        <v>19.642857142857142</v>
      </c>
      <c r="O14">
        <v>0</v>
      </c>
      <c r="P14">
        <v>48.393000000000001</v>
      </c>
      <c r="Q14">
        <f t="shared" si="5"/>
        <v>17.460317460317459</v>
      </c>
      <c r="R14">
        <v>0</v>
      </c>
      <c r="S14">
        <v>62.064999999999998</v>
      </c>
      <c r="T14">
        <f t="shared" si="6"/>
        <v>28.205128205128204</v>
      </c>
      <c r="U14">
        <v>6.36</v>
      </c>
      <c r="V14">
        <v>51.219000000000001</v>
      </c>
      <c r="W14">
        <f t="shared" si="7"/>
        <v>18.96551724137931</v>
      </c>
      <c r="X14">
        <v>0</v>
      </c>
      <c r="Y14">
        <v>66.274000000000001</v>
      </c>
      <c r="Z14">
        <f t="shared" si="8"/>
        <v>15.492957746478872</v>
      </c>
      <c r="AA14">
        <v>0</v>
      </c>
      <c r="AB14">
        <v>148.08500000000001</v>
      </c>
      <c r="AC14">
        <f t="shared" si="9"/>
        <v>22</v>
      </c>
      <c r="AD14">
        <v>23.231999999999999</v>
      </c>
      <c r="AE14">
        <v>67.611000000000004</v>
      </c>
      <c r="AF14">
        <f t="shared" si="10"/>
        <v>21.153846153846153</v>
      </c>
      <c r="AG14">
        <v>0</v>
      </c>
      <c r="AH14">
        <v>76.436000000000007</v>
      </c>
      <c r="AI14">
        <f t="shared" si="11"/>
        <v>16.176470588235293</v>
      </c>
      <c r="AJ14">
        <v>1.736</v>
      </c>
      <c r="AK14">
        <v>43.981900000000003</v>
      </c>
      <c r="AL14">
        <f t="shared" si="12"/>
        <v>18.032786885245901</v>
      </c>
      <c r="AM14">
        <v>0.47399999999999998</v>
      </c>
      <c r="AN14">
        <v>64.319000000000003</v>
      </c>
      <c r="AO14">
        <f t="shared" si="13"/>
        <v>20.37037037037037</v>
      </c>
      <c r="AP14">
        <v>0</v>
      </c>
      <c r="AQ14">
        <v>112.14190000000001</v>
      </c>
      <c r="AR14">
        <f t="shared" si="14"/>
        <v>15.714285714285714</v>
      </c>
      <c r="AS14">
        <v>0</v>
      </c>
      <c r="AT14">
        <v>91</v>
      </c>
      <c r="AU14">
        <f t="shared" si="15"/>
        <v>14.473684210526317</v>
      </c>
      <c r="AV14">
        <v>0</v>
      </c>
      <c r="AW14">
        <v>99.69</v>
      </c>
      <c r="AX14">
        <f t="shared" si="16"/>
        <v>19.642857142857142</v>
      </c>
      <c r="AY14">
        <v>83.64</v>
      </c>
      <c r="AZ14">
        <v>56.2</v>
      </c>
      <c r="BA14">
        <f t="shared" si="17"/>
        <v>23.404255319148938</v>
      </c>
      <c r="BB14">
        <v>43.514000000000003</v>
      </c>
      <c r="BC14">
        <v>64.073700000000002</v>
      </c>
      <c r="BD14">
        <f t="shared" si="18"/>
        <v>17.741935483870968</v>
      </c>
      <c r="BE14">
        <v>0</v>
      </c>
      <c r="BF14">
        <v>68.343999999999994</v>
      </c>
      <c r="BG14">
        <f t="shared" si="19"/>
        <v>20.37037037037037</v>
      </c>
      <c r="BH14">
        <v>44.078000000000003</v>
      </c>
      <c r="BI14">
        <v>89.742999999999995</v>
      </c>
      <c r="BJ14">
        <f t="shared" si="20"/>
        <v>18.96551724137931</v>
      </c>
      <c r="BK14">
        <v>9.1999999999999998E-2</v>
      </c>
      <c r="BL14">
        <v>104.729</v>
      </c>
      <c r="BM14">
        <f t="shared" si="21"/>
        <v>21.568627450980394</v>
      </c>
      <c r="BN14">
        <v>0</v>
      </c>
      <c r="BO14">
        <v>99.632499999999993</v>
      </c>
      <c r="BP14">
        <f t="shared" si="22"/>
        <v>25</v>
      </c>
      <c r="BQ14">
        <v>93.012299999999996</v>
      </c>
      <c r="BR14">
        <v>48.767000000000003</v>
      </c>
      <c r="BS14">
        <f t="shared" si="23"/>
        <v>16.666666666666664</v>
      </c>
      <c r="BT14">
        <v>0</v>
      </c>
      <c r="BU14">
        <v>57.566000000000003</v>
      </c>
      <c r="BV14">
        <f t="shared" si="24"/>
        <v>21.153846153846153</v>
      </c>
      <c r="BW14">
        <v>0.36820000000000003</v>
      </c>
      <c r="BX14">
        <v>63.713999999999999</v>
      </c>
      <c r="BY14">
        <f t="shared" si="25"/>
        <v>20.37037037037037</v>
      </c>
      <c r="BZ14">
        <v>2</v>
      </c>
      <c r="CA14">
        <v>102</v>
      </c>
      <c r="CB14">
        <f t="shared" si="26"/>
        <v>19.298245614035086</v>
      </c>
      <c r="CC14">
        <v>20.138999999999999</v>
      </c>
      <c r="CD14">
        <v>81.19</v>
      </c>
      <c r="CE14">
        <f t="shared" si="27"/>
        <v>18.64406779661017</v>
      </c>
      <c r="CF14">
        <v>0</v>
      </c>
      <c r="CG14">
        <v>78.555999999999997</v>
      </c>
      <c r="CH14">
        <f t="shared" si="28"/>
        <v>21.568627450980394</v>
      </c>
      <c r="CI14">
        <v>34.406999999999996</v>
      </c>
      <c r="CJ14">
        <v>77.302999999999997</v>
      </c>
      <c r="CK14">
        <f t="shared" si="29"/>
        <v>17.460317460317459</v>
      </c>
      <c r="CL14">
        <v>0</v>
      </c>
      <c r="CM14">
        <v>125.87</v>
      </c>
      <c r="CN14">
        <f t="shared" si="30"/>
        <v>21.153846153846153</v>
      </c>
      <c r="CO14">
        <v>5</v>
      </c>
      <c r="CP14">
        <v>136</v>
      </c>
      <c r="CQ14">
        <f t="shared" si="31"/>
        <v>20.37037037037037</v>
      </c>
      <c r="CR14">
        <v>4.694</v>
      </c>
      <c r="CS14">
        <v>84.298000000000002</v>
      </c>
      <c r="CT14">
        <f t="shared" si="32"/>
        <v>19.642857142857142</v>
      </c>
      <c r="CU14">
        <v>0</v>
      </c>
      <c r="CV14">
        <v>84.191000000000003</v>
      </c>
      <c r="CW14">
        <f t="shared" si="33"/>
        <v>16.923076923076923</v>
      </c>
      <c r="CX14">
        <v>0</v>
      </c>
      <c r="CY14">
        <v>53.853999999999999</v>
      </c>
      <c r="CZ14">
        <f t="shared" si="34"/>
        <v>21.153846153846153</v>
      </c>
      <c r="DA14">
        <v>43.133000000000003</v>
      </c>
      <c r="DB14">
        <v>55.816600000000001</v>
      </c>
      <c r="DC14">
        <f t="shared" si="35"/>
        <v>20.37037037037037</v>
      </c>
      <c r="DD14">
        <v>14.468999999999999</v>
      </c>
      <c r="DE14">
        <v>69.742500000000007</v>
      </c>
      <c r="DF14">
        <f t="shared" si="36"/>
        <v>18.333333333333332</v>
      </c>
      <c r="DG14">
        <v>0</v>
      </c>
      <c r="DH14">
        <v>62.275799999999997</v>
      </c>
      <c r="DI14">
        <f t="shared" si="37"/>
        <v>18.96551724137931</v>
      </c>
      <c r="DJ14">
        <v>0</v>
      </c>
      <c r="DK14">
        <v>93.662000000000006</v>
      </c>
    </row>
    <row r="15" spans="1:115" x14ac:dyDescent="0.65">
      <c r="A15">
        <v>12</v>
      </c>
      <c r="B15">
        <f t="shared" si="0"/>
        <v>20.33898305084746</v>
      </c>
      <c r="C15">
        <v>0</v>
      </c>
      <c r="D15">
        <v>72.772000000000006</v>
      </c>
      <c r="E15">
        <f t="shared" si="1"/>
        <v>20.689655172413794</v>
      </c>
      <c r="F15">
        <v>0</v>
      </c>
      <c r="G15">
        <v>68.203000000000003</v>
      </c>
      <c r="H15">
        <f t="shared" si="2"/>
        <v>19.047619047619047</v>
      </c>
      <c r="I15">
        <v>0</v>
      </c>
      <c r="J15">
        <v>84.378200000000007</v>
      </c>
      <c r="K15">
        <f t="shared" si="3"/>
        <v>16.666666666666664</v>
      </c>
      <c r="L15">
        <v>0.23499999999999999</v>
      </c>
      <c r="M15">
        <v>119.928</v>
      </c>
      <c r="N15">
        <f t="shared" si="4"/>
        <v>21.428571428571427</v>
      </c>
      <c r="O15">
        <v>0</v>
      </c>
      <c r="P15">
        <v>48.206499999999998</v>
      </c>
      <c r="Q15">
        <f t="shared" si="5"/>
        <v>19.047619047619047</v>
      </c>
      <c r="R15">
        <v>0</v>
      </c>
      <c r="S15">
        <v>52.73</v>
      </c>
      <c r="T15">
        <f t="shared" si="6"/>
        <v>30.76923076923077</v>
      </c>
      <c r="U15">
        <v>13.356</v>
      </c>
      <c r="V15">
        <v>46.322000000000003</v>
      </c>
      <c r="W15">
        <f t="shared" si="7"/>
        <v>20.689655172413794</v>
      </c>
      <c r="X15">
        <v>0</v>
      </c>
      <c r="Y15">
        <v>59.188000000000002</v>
      </c>
      <c r="Z15">
        <f t="shared" si="8"/>
        <v>16.901408450704224</v>
      </c>
      <c r="AA15">
        <v>6.6000000000000003E-2</v>
      </c>
      <c r="AB15">
        <v>131.54900000000001</v>
      </c>
      <c r="AC15">
        <f t="shared" si="9"/>
        <v>24</v>
      </c>
      <c r="AD15">
        <v>57.768000000000001</v>
      </c>
      <c r="AE15">
        <v>64.745000000000005</v>
      </c>
      <c r="AF15">
        <f t="shared" si="10"/>
        <v>23.076923076923077</v>
      </c>
      <c r="AG15">
        <v>0</v>
      </c>
      <c r="AH15">
        <v>72.433999999999997</v>
      </c>
      <c r="AI15">
        <f t="shared" si="11"/>
        <v>17.647058823529413</v>
      </c>
      <c r="AJ15">
        <v>0.82399999999999995</v>
      </c>
      <c r="AK15">
        <v>37.827500000000001</v>
      </c>
      <c r="AL15">
        <f t="shared" si="12"/>
        <v>19.672131147540984</v>
      </c>
      <c r="AM15">
        <v>0.36699999999999999</v>
      </c>
      <c r="AN15">
        <v>61.982999999999997</v>
      </c>
      <c r="AO15">
        <f t="shared" si="13"/>
        <v>22.222222222222221</v>
      </c>
      <c r="AP15">
        <v>0</v>
      </c>
      <c r="AQ15">
        <v>111.40819999999999</v>
      </c>
      <c r="AR15">
        <f t="shared" si="14"/>
        <v>17.142857142857142</v>
      </c>
      <c r="AS15">
        <v>2</v>
      </c>
      <c r="AT15">
        <v>81</v>
      </c>
      <c r="AU15">
        <f t="shared" si="15"/>
        <v>15.789473684210526</v>
      </c>
      <c r="AV15">
        <v>0</v>
      </c>
      <c r="AW15">
        <v>93.244</v>
      </c>
      <c r="AX15">
        <f t="shared" si="16"/>
        <v>21.428571428571427</v>
      </c>
      <c r="AY15">
        <v>91.44</v>
      </c>
      <c r="AZ15">
        <v>55.64</v>
      </c>
      <c r="BA15">
        <f t="shared" si="17"/>
        <v>25.531914893617021</v>
      </c>
      <c r="BB15">
        <v>60.718000000000004</v>
      </c>
      <c r="BC15">
        <v>62.228999999999999</v>
      </c>
      <c r="BD15">
        <f t="shared" si="18"/>
        <v>19.35483870967742</v>
      </c>
      <c r="BE15">
        <v>0</v>
      </c>
      <c r="BF15">
        <v>66.765000000000001</v>
      </c>
      <c r="BG15">
        <f t="shared" si="19"/>
        <v>22.222222222222221</v>
      </c>
      <c r="BH15">
        <v>48.875999999999998</v>
      </c>
      <c r="BI15">
        <v>84.150999999999996</v>
      </c>
      <c r="BJ15">
        <f t="shared" si="20"/>
        <v>20.689655172413794</v>
      </c>
      <c r="BK15">
        <v>0.28799999999999998</v>
      </c>
      <c r="BL15">
        <v>99.986999999999995</v>
      </c>
      <c r="BM15">
        <f t="shared" si="21"/>
        <v>23.52941176470588</v>
      </c>
      <c r="BN15">
        <v>0.20599999999999999</v>
      </c>
      <c r="BO15">
        <v>93.688400000000001</v>
      </c>
      <c r="BP15">
        <f t="shared" si="22"/>
        <v>27.27272727272727</v>
      </c>
      <c r="BQ15">
        <v>95.944800000000001</v>
      </c>
      <c r="BR15">
        <v>46.838999999999999</v>
      </c>
      <c r="BS15">
        <f t="shared" si="23"/>
        <v>18.181818181818183</v>
      </c>
      <c r="BT15">
        <v>0.14899999999999999</v>
      </c>
      <c r="BU15">
        <v>62.533999999999999</v>
      </c>
      <c r="BV15">
        <f t="shared" si="24"/>
        <v>23.076923076923077</v>
      </c>
      <c r="BW15">
        <v>3.0484</v>
      </c>
      <c r="BX15">
        <v>65.048000000000002</v>
      </c>
      <c r="BY15">
        <f t="shared" si="25"/>
        <v>22.222222222222221</v>
      </c>
      <c r="BZ15">
        <v>12</v>
      </c>
      <c r="CA15">
        <v>110</v>
      </c>
      <c r="CB15">
        <f t="shared" si="26"/>
        <v>21.052631578947366</v>
      </c>
      <c r="CC15">
        <v>62.073</v>
      </c>
      <c r="CD15">
        <v>80.995999999999995</v>
      </c>
      <c r="CE15">
        <f t="shared" si="27"/>
        <v>20.33898305084746</v>
      </c>
      <c r="CF15">
        <v>0</v>
      </c>
      <c r="CG15">
        <v>73.805999999999997</v>
      </c>
      <c r="CH15">
        <f t="shared" si="28"/>
        <v>23.52941176470588</v>
      </c>
      <c r="CI15">
        <v>74.385000000000005</v>
      </c>
      <c r="CJ15">
        <v>76.388999999999996</v>
      </c>
      <c r="CK15">
        <f t="shared" si="29"/>
        <v>19.047619047619047</v>
      </c>
      <c r="CL15">
        <v>0</v>
      </c>
      <c r="CM15">
        <v>107.575</v>
      </c>
      <c r="CN15">
        <f t="shared" si="30"/>
        <v>23.076923076923077</v>
      </c>
      <c r="CO15">
        <v>22</v>
      </c>
      <c r="CP15">
        <v>122</v>
      </c>
      <c r="CQ15">
        <f t="shared" si="31"/>
        <v>22.222222222222221</v>
      </c>
      <c r="CR15">
        <v>26.893000000000001</v>
      </c>
      <c r="CS15">
        <v>89.301000000000002</v>
      </c>
      <c r="CT15">
        <f t="shared" si="32"/>
        <v>21.428571428571427</v>
      </c>
      <c r="CU15">
        <v>1.2629999999999999</v>
      </c>
      <c r="CV15">
        <v>75.283000000000001</v>
      </c>
      <c r="CW15">
        <f t="shared" si="33"/>
        <v>18.461538461538463</v>
      </c>
      <c r="CX15">
        <v>0</v>
      </c>
      <c r="CY15">
        <v>57.494999999999997</v>
      </c>
      <c r="CZ15">
        <f t="shared" si="34"/>
        <v>23.076923076923077</v>
      </c>
      <c r="DA15">
        <v>85.924999999999997</v>
      </c>
      <c r="DB15">
        <v>54.198500000000003</v>
      </c>
      <c r="DC15">
        <f t="shared" si="35"/>
        <v>22.222222222222221</v>
      </c>
      <c r="DD15">
        <v>28.353999999999999</v>
      </c>
      <c r="DE15">
        <v>70.762699999999995</v>
      </c>
      <c r="DF15">
        <f t="shared" si="36"/>
        <v>20</v>
      </c>
      <c r="DG15">
        <v>0</v>
      </c>
      <c r="DH15">
        <v>60.613399999999999</v>
      </c>
      <c r="DI15">
        <f t="shared" si="37"/>
        <v>20.689655172413794</v>
      </c>
      <c r="DJ15">
        <v>0</v>
      </c>
      <c r="DK15">
        <v>90.507999999999996</v>
      </c>
    </row>
    <row r="16" spans="1:115" x14ac:dyDescent="0.65">
      <c r="A16">
        <v>13</v>
      </c>
      <c r="B16">
        <f t="shared" si="0"/>
        <v>22.033898305084744</v>
      </c>
      <c r="C16">
        <v>0</v>
      </c>
      <c r="D16">
        <v>62.698</v>
      </c>
      <c r="E16">
        <f t="shared" si="1"/>
        <v>22.413793103448278</v>
      </c>
      <c r="F16">
        <v>0</v>
      </c>
      <c r="G16">
        <v>64.352999999999994</v>
      </c>
      <c r="H16">
        <f t="shared" si="2"/>
        <v>20.634920634920633</v>
      </c>
      <c r="I16">
        <v>0</v>
      </c>
      <c r="J16">
        <v>84.820400000000006</v>
      </c>
      <c r="K16">
        <f t="shared" si="3"/>
        <v>18.055555555555554</v>
      </c>
      <c r="L16">
        <v>2.9540000000000002</v>
      </c>
      <c r="M16">
        <v>111.988</v>
      </c>
      <c r="N16">
        <f t="shared" si="4"/>
        <v>23.214285714285715</v>
      </c>
      <c r="O16">
        <v>0</v>
      </c>
      <c r="P16">
        <v>45.8947</v>
      </c>
      <c r="Q16">
        <f t="shared" si="5"/>
        <v>20.634920634920633</v>
      </c>
      <c r="R16">
        <v>0</v>
      </c>
      <c r="S16">
        <v>45.036999999999999</v>
      </c>
      <c r="T16">
        <f t="shared" si="6"/>
        <v>33.333333333333329</v>
      </c>
      <c r="U16">
        <v>29.666</v>
      </c>
      <c r="V16">
        <v>43.750999999999998</v>
      </c>
      <c r="W16">
        <f t="shared" si="7"/>
        <v>22.413793103448278</v>
      </c>
      <c r="X16">
        <v>0</v>
      </c>
      <c r="Y16">
        <v>57.951000000000001</v>
      </c>
      <c r="Z16">
        <f t="shared" si="8"/>
        <v>18.30985915492958</v>
      </c>
      <c r="AA16">
        <v>0.70599999999999996</v>
      </c>
      <c r="AB16">
        <v>117.965</v>
      </c>
      <c r="AC16">
        <f t="shared" si="9"/>
        <v>26</v>
      </c>
      <c r="AD16">
        <v>99.504000000000005</v>
      </c>
      <c r="AE16">
        <v>64.489000000000004</v>
      </c>
      <c r="AF16">
        <f t="shared" si="10"/>
        <v>25</v>
      </c>
      <c r="AG16">
        <v>0</v>
      </c>
      <c r="AH16">
        <v>68.516000000000005</v>
      </c>
      <c r="AI16">
        <f t="shared" si="11"/>
        <v>19.117647058823529</v>
      </c>
      <c r="AJ16">
        <v>0</v>
      </c>
      <c r="AK16">
        <v>32.474699999999999</v>
      </c>
      <c r="AL16">
        <f t="shared" si="12"/>
        <v>21.311475409836063</v>
      </c>
      <c r="AM16">
        <v>2.274</v>
      </c>
      <c r="AN16">
        <v>61.835999999999999</v>
      </c>
      <c r="AO16">
        <f t="shared" si="13"/>
        <v>24.074074074074073</v>
      </c>
      <c r="AP16">
        <v>0.432</v>
      </c>
      <c r="AQ16">
        <v>109.63809999999999</v>
      </c>
      <c r="AR16">
        <f t="shared" si="14"/>
        <v>18.571428571428573</v>
      </c>
      <c r="AS16">
        <v>15</v>
      </c>
      <c r="AT16">
        <v>75</v>
      </c>
      <c r="AU16">
        <f t="shared" si="15"/>
        <v>17.105263157894736</v>
      </c>
      <c r="AV16">
        <v>0.91500000000000004</v>
      </c>
      <c r="AW16">
        <v>94.697999999999993</v>
      </c>
      <c r="AX16">
        <f t="shared" si="16"/>
        <v>23.214285714285715</v>
      </c>
      <c r="AY16">
        <v>90.12</v>
      </c>
      <c r="AZ16">
        <v>54</v>
      </c>
      <c r="BA16">
        <f t="shared" si="17"/>
        <v>27.659574468085108</v>
      </c>
      <c r="BB16">
        <v>70.813000000000002</v>
      </c>
      <c r="BC16">
        <v>61.429400000000001</v>
      </c>
      <c r="BD16">
        <f t="shared" si="18"/>
        <v>20.967741935483872</v>
      </c>
      <c r="BE16">
        <v>0.26600000000000001</v>
      </c>
      <c r="BF16">
        <v>66.688999999999993</v>
      </c>
      <c r="BG16">
        <f t="shared" si="19"/>
        <v>24.074074074074073</v>
      </c>
      <c r="BH16">
        <v>48.018999999999998</v>
      </c>
      <c r="BI16">
        <v>80.308000000000007</v>
      </c>
      <c r="BJ16">
        <f t="shared" si="20"/>
        <v>22.413793103448278</v>
      </c>
      <c r="BK16">
        <v>2.9470000000000001</v>
      </c>
      <c r="BL16">
        <v>105.154</v>
      </c>
      <c r="BM16">
        <f t="shared" si="21"/>
        <v>25.490196078431371</v>
      </c>
      <c r="BN16">
        <v>0.96299999999999997</v>
      </c>
      <c r="BO16">
        <v>86.031400000000005</v>
      </c>
      <c r="BP16">
        <f t="shared" si="22"/>
        <v>29.545454545454547</v>
      </c>
      <c r="BQ16">
        <v>89.608999999999995</v>
      </c>
      <c r="BR16">
        <v>45.107999999999997</v>
      </c>
      <c r="BS16">
        <f t="shared" si="23"/>
        <v>19.696969696969695</v>
      </c>
      <c r="BT16">
        <v>2.2679999999999998</v>
      </c>
      <c r="BU16">
        <v>67.596999999999994</v>
      </c>
      <c r="BV16">
        <f t="shared" si="24"/>
        <v>25</v>
      </c>
      <c r="BW16">
        <v>10.944800000000001</v>
      </c>
      <c r="BX16">
        <v>70.194000000000003</v>
      </c>
      <c r="BY16">
        <f t="shared" si="25"/>
        <v>24.074074074074073</v>
      </c>
      <c r="BZ16">
        <v>41</v>
      </c>
      <c r="CA16">
        <v>108</v>
      </c>
      <c r="CB16">
        <f t="shared" si="26"/>
        <v>22.807017543859647</v>
      </c>
      <c r="CC16">
        <v>113.248</v>
      </c>
      <c r="CD16">
        <v>83.590999999999994</v>
      </c>
      <c r="CE16">
        <f t="shared" si="27"/>
        <v>22.033898305084744</v>
      </c>
      <c r="CF16">
        <v>0</v>
      </c>
      <c r="CG16">
        <v>71.400000000000006</v>
      </c>
      <c r="CH16">
        <f t="shared" si="28"/>
        <v>25.490196078431371</v>
      </c>
      <c r="CI16">
        <v>122.748</v>
      </c>
      <c r="CJ16">
        <v>79.466999999999999</v>
      </c>
      <c r="CK16">
        <f t="shared" si="29"/>
        <v>20.634920634920633</v>
      </c>
      <c r="CL16">
        <v>0</v>
      </c>
      <c r="CM16">
        <v>91.680999999999997</v>
      </c>
      <c r="CN16">
        <f t="shared" si="30"/>
        <v>25</v>
      </c>
      <c r="CO16">
        <v>55.110999999999997</v>
      </c>
      <c r="CP16">
        <v>112.7698</v>
      </c>
      <c r="CQ16">
        <f t="shared" si="31"/>
        <v>24.074074074074073</v>
      </c>
      <c r="CR16">
        <v>77.938000000000002</v>
      </c>
      <c r="CS16">
        <v>92.254999999999995</v>
      </c>
      <c r="CT16">
        <f t="shared" si="32"/>
        <v>23.214285714285715</v>
      </c>
      <c r="CU16">
        <v>5.1840000000000002</v>
      </c>
      <c r="CV16">
        <v>71.697000000000003</v>
      </c>
      <c r="CW16">
        <f t="shared" si="33"/>
        <v>20</v>
      </c>
      <c r="CX16">
        <v>0</v>
      </c>
      <c r="CY16">
        <v>60.402000000000001</v>
      </c>
      <c r="CZ16">
        <f t="shared" si="34"/>
        <v>25</v>
      </c>
      <c r="DA16">
        <v>125.078</v>
      </c>
      <c r="DB16">
        <v>52.598599999999998</v>
      </c>
      <c r="DC16">
        <f t="shared" si="35"/>
        <v>24.074074074074073</v>
      </c>
      <c r="DD16">
        <v>59.331000000000003</v>
      </c>
      <c r="DE16">
        <v>72.325199999999995</v>
      </c>
      <c r="DF16">
        <f t="shared" si="36"/>
        <v>21.666666666666668</v>
      </c>
      <c r="DG16">
        <v>0</v>
      </c>
      <c r="DH16">
        <v>58.750500000000002</v>
      </c>
      <c r="DI16">
        <f t="shared" si="37"/>
        <v>22.413793103448278</v>
      </c>
      <c r="DJ16">
        <v>0</v>
      </c>
      <c r="DK16">
        <v>92.141999999999996</v>
      </c>
    </row>
    <row r="17" spans="1:115" x14ac:dyDescent="0.65">
      <c r="A17">
        <v>14</v>
      </c>
      <c r="B17">
        <f t="shared" si="0"/>
        <v>23.728813559322035</v>
      </c>
      <c r="C17">
        <v>0</v>
      </c>
      <c r="D17">
        <v>60.29</v>
      </c>
      <c r="E17">
        <f t="shared" si="1"/>
        <v>24.137931034482758</v>
      </c>
      <c r="F17">
        <v>3.0129999999999999</v>
      </c>
      <c r="G17">
        <v>67.804000000000002</v>
      </c>
      <c r="H17">
        <f t="shared" si="2"/>
        <v>22.222222222222221</v>
      </c>
      <c r="I17">
        <v>0</v>
      </c>
      <c r="J17">
        <v>81.506</v>
      </c>
      <c r="K17">
        <f t="shared" si="3"/>
        <v>19.444444444444446</v>
      </c>
      <c r="L17">
        <v>13.95</v>
      </c>
      <c r="M17">
        <v>105.372</v>
      </c>
      <c r="N17">
        <f t="shared" si="4"/>
        <v>25</v>
      </c>
      <c r="O17">
        <v>0</v>
      </c>
      <c r="P17">
        <v>45.8598</v>
      </c>
      <c r="Q17">
        <f t="shared" si="5"/>
        <v>22.222222222222221</v>
      </c>
      <c r="R17">
        <v>0</v>
      </c>
      <c r="S17">
        <v>42.637999999999998</v>
      </c>
      <c r="T17">
        <f t="shared" si="6"/>
        <v>35.897435897435898</v>
      </c>
      <c r="U17">
        <v>58.84</v>
      </c>
      <c r="V17">
        <v>39.520000000000003</v>
      </c>
      <c r="W17">
        <f t="shared" si="7"/>
        <v>24.137931034482758</v>
      </c>
      <c r="X17">
        <v>0</v>
      </c>
      <c r="Y17">
        <v>60.918999999999997</v>
      </c>
      <c r="Z17">
        <f t="shared" si="8"/>
        <v>19.718309859154928</v>
      </c>
      <c r="AA17">
        <v>1.6859999999999999</v>
      </c>
      <c r="AB17">
        <v>109.723</v>
      </c>
      <c r="AC17">
        <f t="shared" si="9"/>
        <v>28.000000000000004</v>
      </c>
      <c r="AD17">
        <v>137.50899999999999</v>
      </c>
      <c r="AE17">
        <v>65.367999999999995</v>
      </c>
      <c r="AF17">
        <f t="shared" si="10"/>
        <v>26.923076923076923</v>
      </c>
      <c r="AG17">
        <v>2.44</v>
      </c>
      <c r="AH17">
        <v>61.12</v>
      </c>
      <c r="AI17">
        <f t="shared" si="11"/>
        <v>20.588235294117645</v>
      </c>
      <c r="AJ17">
        <v>0</v>
      </c>
      <c r="AK17">
        <v>31.4619</v>
      </c>
      <c r="AL17">
        <f t="shared" si="12"/>
        <v>22.950819672131146</v>
      </c>
      <c r="AM17">
        <v>11.05</v>
      </c>
      <c r="AN17">
        <v>61.558999999999997</v>
      </c>
      <c r="AO17">
        <f t="shared" si="13"/>
        <v>25.925925925925924</v>
      </c>
      <c r="AP17">
        <v>3.024</v>
      </c>
      <c r="AQ17">
        <v>108.5292</v>
      </c>
      <c r="AR17">
        <f t="shared" si="14"/>
        <v>20</v>
      </c>
      <c r="AS17">
        <v>48</v>
      </c>
      <c r="AT17">
        <v>67</v>
      </c>
      <c r="AU17">
        <f t="shared" si="15"/>
        <v>18.421052631578945</v>
      </c>
      <c r="AV17">
        <v>7.9279999999999999</v>
      </c>
      <c r="AW17">
        <v>90.905000000000001</v>
      </c>
      <c r="AX17">
        <f t="shared" si="16"/>
        <v>25</v>
      </c>
      <c r="AY17">
        <v>87.52</v>
      </c>
      <c r="AZ17">
        <v>54.12</v>
      </c>
      <c r="BA17">
        <f t="shared" si="17"/>
        <v>29.787234042553191</v>
      </c>
      <c r="BB17">
        <v>69.823999999999998</v>
      </c>
      <c r="BC17">
        <v>53.843600000000002</v>
      </c>
      <c r="BD17">
        <f t="shared" si="18"/>
        <v>22.58064516129032</v>
      </c>
      <c r="BE17">
        <v>2.5179999999999998</v>
      </c>
      <c r="BF17">
        <v>66.819000000000003</v>
      </c>
      <c r="BG17">
        <f t="shared" si="19"/>
        <v>25.925925925925924</v>
      </c>
      <c r="BH17">
        <v>61.735999999999997</v>
      </c>
      <c r="BI17">
        <v>74.64</v>
      </c>
      <c r="BJ17">
        <f t="shared" si="20"/>
        <v>24.137931034482758</v>
      </c>
      <c r="BK17">
        <v>11.345000000000001</v>
      </c>
      <c r="BL17">
        <v>116.55200000000001</v>
      </c>
      <c r="BM17">
        <f t="shared" si="21"/>
        <v>27.450980392156865</v>
      </c>
      <c r="BN17">
        <v>6.15</v>
      </c>
      <c r="BO17">
        <v>81.052000000000007</v>
      </c>
      <c r="BP17">
        <f t="shared" si="22"/>
        <v>31.818181818181817</v>
      </c>
      <c r="BQ17">
        <v>78.410600000000002</v>
      </c>
      <c r="BR17">
        <v>44.070999999999998</v>
      </c>
      <c r="BS17">
        <f t="shared" si="23"/>
        <v>21.212121212121211</v>
      </c>
      <c r="BT17">
        <v>11.532999999999999</v>
      </c>
      <c r="BU17">
        <v>64.366</v>
      </c>
      <c r="BV17">
        <f t="shared" si="24"/>
        <v>26.923076923076923</v>
      </c>
      <c r="BW17">
        <v>25.134699999999999</v>
      </c>
      <c r="BX17">
        <v>75.125</v>
      </c>
      <c r="BY17">
        <f t="shared" si="25"/>
        <v>25.925925925925924</v>
      </c>
      <c r="BZ17">
        <v>95</v>
      </c>
      <c r="CA17">
        <v>103</v>
      </c>
      <c r="CB17">
        <f t="shared" si="26"/>
        <v>24.561403508771928</v>
      </c>
      <c r="CC17">
        <v>160.01900000000001</v>
      </c>
      <c r="CD17">
        <v>81.084999999999994</v>
      </c>
      <c r="CE17">
        <f t="shared" si="27"/>
        <v>23.728813559322035</v>
      </c>
      <c r="CF17">
        <v>0.14729999999999999</v>
      </c>
      <c r="CG17">
        <v>74.034999999999997</v>
      </c>
      <c r="CH17">
        <f t="shared" si="28"/>
        <v>27.450980392156865</v>
      </c>
      <c r="CI17">
        <v>175.99799999999999</v>
      </c>
      <c r="CJ17">
        <v>79.879000000000005</v>
      </c>
      <c r="CK17">
        <f t="shared" si="29"/>
        <v>22.222222222222221</v>
      </c>
      <c r="CL17">
        <v>0</v>
      </c>
      <c r="CM17">
        <v>81.209000000000003</v>
      </c>
      <c r="CN17">
        <f t="shared" si="30"/>
        <v>26.923076923076923</v>
      </c>
      <c r="CO17">
        <v>98.643000000000001</v>
      </c>
      <c r="CP17">
        <v>100.0641</v>
      </c>
      <c r="CQ17">
        <f t="shared" si="31"/>
        <v>25.925925925925924</v>
      </c>
      <c r="CR17">
        <v>148.964</v>
      </c>
      <c r="CS17">
        <v>92.114999999999995</v>
      </c>
      <c r="CT17">
        <f t="shared" si="32"/>
        <v>25</v>
      </c>
      <c r="CU17">
        <v>8.9220000000000006</v>
      </c>
      <c r="CV17">
        <v>69.748000000000005</v>
      </c>
      <c r="CW17">
        <f t="shared" si="33"/>
        <v>21.53846153846154</v>
      </c>
      <c r="CX17">
        <v>0</v>
      </c>
      <c r="CY17">
        <v>62.253999999999998</v>
      </c>
      <c r="CZ17">
        <f t="shared" si="34"/>
        <v>26.923076923076923</v>
      </c>
      <c r="DA17">
        <v>130.41999999999999</v>
      </c>
      <c r="DB17">
        <v>50.5411</v>
      </c>
      <c r="DC17">
        <f t="shared" si="35"/>
        <v>25.925925925925924</v>
      </c>
      <c r="DD17">
        <v>104.758</v>
      </c>
      <c r="DE17">
        <v>72.377300000000005</v>
      </c>
      <c r="DF17">
        <f t="shared" si="36"/>
        <v>23.333333333333332</v>
      </c>
      <c r="DG17">
        <v>0</v>
      </c>
      <c r="DH17">
        <v>56.582500000000003</v>
      </c>
      <c r="DI17">
        <f t="shared" si="37"/>
        <v>24.137931034482758</v>
      </c>
      <c r="DJ17">
        <v>0.85199999999999998</v>
      </c>
      <c r="DK17">
        <v>98.49</v>
      </c>
    </row>
    <row r="18" spans="1:115" x14ac:dyDescent="0.65">
      <c r="A18">
        <v>15</v>
      </c>
      <c r="B18">
        <f t="shared" si="0"/>
        <v>25.423728813559322</v>
      </c>
      <c r="C18">
        <v>0</v>
      </c>
      <c r="D18">
        <v>63.58</v>
      </c>
      <c r="E18">
        <f t="shared" si="1"/>
        <v>25.862068965517242</v>
      </c>
      <c r="F18">
        <v>14.972</v>
      </c>
      <c r="G18">
        <v>71.816999999999993</v>
      </c>
      <c r="H18">
        <f t="shared" si="2"/>
        <v>23.809523809523807</v>
      </c>
      <c r="I18">
        <v>0</v>
      </c>
      <c r="J18">
        <v>77.220299999999995</v>
      </c>
      <c r="K18">
        <f t="shared" si="3"/>
        <v>20.833333333333336</v>
      </c>
      <c r="L18">
        <v>33.024999999999999</v>
      </c>
      <c r="M18">
        <v>102.723</v>
      </c>
      <c r="N18">
        <f t="shared" si="4"/>
        <v>26.785714285714285</v>
      </c>
      <c r="O18">
        <v>0.82399999999999995</v>
      </c>
      <c r="P18">
        <v>48.618600000000001</v>
      </c>
      <c r="Q18">
        <f t="shared" si="5"/>
        <v>23.809523809523807</v>
      </c>
      <c r="R18">
        <v>0</v>
      </c>
      <c r="S18">
        <v>43.289000000000001</v>
      </c>
      <c r="T18">
        <f t="shared" si="6"/>
        <v>38.461538461538467</v>
      </c>
      <c r="U18">
        <v>95.18</v>
      </c>
      <c r="V18">
        <v>36.76</v>
      </c>
      <c r="W18">
        <f t="shared" si="7"/>
        <v>25.862068965517242</v>
      </c>
      <c r="X18">
        <v>2.129</v>
      </c>
      <c r="Y18">
        <v>65.882999999999996</v>
      </c>
      <c r="Z18">
        <f t="shared" si="8"/>
        <v>21.12676056338028</v>
      </c>
      <c r="AA18">
        <v>3.4849999999999999</v>
      </c>
      <c r="AB18">
        <v>103.872</v>
      </c>
      <c r="AC18">
        <f t="shared" si="9"/>
        <v>30</v>
      </c>
      <c r="AD18">
        <v>155.309</v>
      </c>
      <c r="AE18">
        <v>61.619</v>
      </c>
      <c r="AF18">
        <f t="shared" si="10"/>
        <v>28.846153846153843</v>
      </c>
      <c r="AG18">
        <v>18.03</v>
      </c>
      <c r="AH18">
        <v>56.78</v>
      </c>
      <c r="AI18">
        <f t="shared" si="11"/>
        <v>22.058823529411764</v>
      </c>
      <c r="AJ18">
        <v>0</v>
      </c>
      <c r="AK18">
        <v>31.238299999999999</v>
      </c>
      <c r="AL18">
        <f t="shared" si="12"/>
        <v>24.590163934426229</v>
      </c>
      <c r="AM18">
        <v>35.54</v>
      </c>
      <c r="AN18">
        <v>58.186</v>
      </c>
      <c r="AO18">
        <f t="shared" si="13"/>
        <v>27.777777777777779</v>
      </c>
      <c r="AP18">
        <v>10.997999999999999</v>
      </c>
      <c r="AQ18">
        <v>105.0008</v>
      </c>
      <c r="AR18">
        <f t="shared" si="14"/>
        <v>21.428571428571427</v>
      </c>
      <c r="AS18">
        <v>90</v>
      </c>
      <c r="AT18">
        <v>67</v>
      </c>
      <c r="AU18">
        <f t="shared" si="15"/>
        <v>19.736842105263158</v>
      </c>
      <c r="AV18">
        <v>29.683</v>
      </c>
      <c r="AW18">
        <v>83.275999999999996</v>
      </c>
      <c r="AX18">
        <f t="shared" si="16"/>
        <v>26.785714285714285</v>
      </c>
      <c r="AY18">
        <v>84</v>
      </c>
      <c r="AZ18">
        <v>57</v>
      </c>
      <c r="BA18">
        <f t="shared" si="17"/>
        <v>31.914893617021278</v>
      </c>
      <c r="BB18">
        <v>83.724000000000004</v>
      </c>
      <c r="BC18">
        <v>47.210099999999997</v>
      </c>
      <c r="BD18">
        <f t="shared" si="18"/>
        <v>24.193548387096776</v>
      </c>
      <c r="BE18">
        <v>18.920999999999999</v>
      </c>
      <c r="BF18">
        <v>64.941999999999993</v>
      </c>
      <c r="BG18">
        <f t="shared" si="19"/>
        <v>27.777777777777779</v>
      </c>
      <c r="BH18">
        <v>90.02</v>
      </c>
      <c r="BI18">
        <v>66.277000000000001</v>
      </c>
      <c r="BJ18">
        <f t="shared" si="20"/>
        <v>25.862068965517242</v>
      </c>
      <c r="BK18">
        <v>30.751000000000001</v>
      </c>
      <c r="BL18">
        <v>125.616</v>
      </c>
      <c r="BM18">
        <f t="shared" si="21"/>
        <v>29.411764705882355</v>
      </c>
      <c r="BN18">
        <v>18.666</v>
      </c>
      <c r="BO18">
        <v>78.835999999999999</v>
      </c>
      <c r="BP18">
        <f t="shared" si="22"/>
        <v>34.090909090909086</v>
      </c>
      <c r="BQ18">
        <v>64.446100000000001</v>
      </c>
      <c r="BR18">
        <v>40.825000000000003</v>
      </c>
      <c r="BS18">
        <f t="shared" si="23"/>
        <v>22.727272727272727</v>
      </c>
      <c r="BT18">
        <v>35.012999999999998</v>
      </c>
      <c r="BU18">
        <v>62.694000000000003</v>
      </c>
      <c r="BV18">
        <f t="shared" si="24"/>
        <v>28.846153846153843</v>
      </c>
      <c r="BW18">
        <v>36.720100000000002</v>
      </c>
      <c r="BX18">
        <v>77.570999999999998</v>
      </c>
      <c r="BY18">
        <f t="shared" si="25"/>
        <v>27.777777777777779</v>
      </c>
      <c r="BZ18">
        <v>160</v>
      </c>
      <c r="CA18">
        <v>96</v>
      </c>
      <c r="CB18">
        <f t="shared" si="26"/>
        <v>26.315789473684209</v>
      </c>
      <c r="CC18">
        <v>186.72900000000001</v>
      </c>
      <c r="CD18">
        <v>83.094999999999999</v>
      </c>
      <c r="CE18">
        <f t="shared" si="27"/>
        <v>25.423728813559322</v>
      </c>
      <c r="CF18">
        <v>1.6185</v>
      </c>
      <c r="CG18">
        <v>78.605000000000004</v>
      </c>
      <c r="CH18">
        <f t="shared" si="28"/>
        <v>29.411764705882355</v>
      </c>
      <c r="CI18">
        <v>226.84899999999999</v>
      </c>
      <c r="CJ18">
        <v>74.8</v>
      </c>
      <c r="CK18">
        <f t="shared" si="29"/>
        <v>23.809523809523807</v>
      </c>
      <c r="CL18">
        <v>0</v>
      </c>
      <c r="CM18">
        <v>78.274000000000001</v>
      </c>
      <c r="CN18">
        <f t="shared" si="30"/>
        <v>28.846153846153843</v>
      </c>
      <c r="CO18">
        <v>147.352</v>
      </c>
      <c r="CP18">
        <v>80.999300000000005</v>
      </c>
      <c r="CQ18">
        <f t="shared" si="31"/>
        <v>27.777777777777779</v>
      </c>
      <c r="CR18">
        <v>216.994</v>
      </c>
      <c r="CS18">
        <v>91.233999999999995</v>
      </c>
      <c r="CT18">
        <f t="shared" si="32"/>
        <v>26.785714285714285</v>
      </c>
      <c r="CU18">
        <v>10.071999999999999</v>
      </c>
      <c r="CV18">
        <v>67.174999999999997</v>
      </c>
      <c r="CW18">
        <f t="shared" si="33"/>
        <v>23.076923076923077</v>
      </c>
      <c r="CX18">
        <v>1.0840000000000001</v>
      </c>
      <c r="CY18">
        <v>64.617999999999995</v>
      </c>
      <c r="CZ18">
        <f t="shared" si="34"/>
        <v>28.846153846153843</v>
      </c>
      <c r="DA18">
        <v>118.798</v>
      </c>
      <c r="DB18">
        <v>48.607300000000002</v>
      </c>
      <c r="DC18">
        <f t="shared" si="35"/>
        <v>27.777777777777779</v>
      </c>
      <c r="DD18">
        <v>151.77099999999999</v>
      </c>
      <c r="DE18">
        <v>71.271900000000002</v>
      </c>
      <c r="DF18">
        <f t="shared" si="36"/>
        <v>25</v>
      </c>
      <c r="DG18">
        <v>0</v>
      </c>
      <c r="DH18">
        <v>58.081899999999997</v>
      </c>
      <c r="DI18">
        <f t="shared" si="37"/>
        <v>25.862068965517242</v>
      </c>
      <c r="DJ18">
        <v>3.8820000000000001</v>
      </c>
      <c r="DK18">
        <v>105.325</v>
      </c>
    </row>
    <row r="19" spans="1:115" x14ac:dyDescent="0.65">
      <c r="A19">
        <v>16</v>
      </c>
      <c r="B19">
        <f t="shared" si="0"/>
        <v>27.118644067796609</v>
      </c>
      <c r="C19">
        <v>0</v>
      </c>
      <c r="D19">
        <v>68.406000000000006</v>
      </c>
      <c r="E19">
        <f t="shared" si="1"/>
        <v>27.586206896551722</v>
      </c>
      <c r="F19">
        <v>41.857999999999997</v>
      </c>
      <c r="G19">
        <v>76.942999999999998</v>
      </c>
      <c r="H19">
        <f t="shared" si="2"/>
        <v>25.396825396825395</v>
      </c>
      <c r="I19">
        <v>0.68</v>
      </c>
      <c r="J19">
        <v>72.766800000000003</v>
      </c>
      <c r="K19">
        <f t="shared" si="3"/>
        <v>22.222222222222221</v>
      </c>
      <c r="L19">
        <v>57.347999999999999</v>
      </c>
      <c r="M19">
        <v>102.444</v>
      </c>
      <c r="N19">
        <f t="shared" si="4"/>
        <v>28.571428571428569</v>
      </c>
      <c r="O19">
        <v>5.4779999999999998</v>
      </c>
      <c r="P19">
        <v>51.304600000000001</v>
      </c>
      <c r="Q19">
        <f t="shared" si="5"/>
        <v>25.396825396825395</v>
      </c>
      <c r="R19">
        <v>0.13</v>
      </c>
      <c r="S19">
        <v>44.593000000000004</v>
      </c>
      <c r="T19">
        <f t="shared" si="6"/>
        <v>41.025641025641022</v>
      </c>
      <c r="U19">
        <v>129.22</v>
      </c>
      <c r="V19">
        <v>37.86</v>
      </c>
      <c r="W19">
        <f t="shared" si="7"/>
        <v>27.586206896551722</v>
      </c>
      <c r="X19">
        <v>16.606000000000002</v>
      </c>
      <c r="Y19">
        <v>67.015000000000001</v>
      </c>
      <c r="Z19">
        <f t="shared" si="8"/>
        <v>22.535211267605636</v>
      </c>
      <c r="AA19">
        <v>5.2210000000000001</v>
      </c>
      <c r="AB19">
        <v>102.352</v>
      </c>
      <c r="AC19">
        <f t="shared" si="9"/>
        <v>32</v>
      </c>
      <c r="AD19">
        <v>169.114</v>
      </c>
      <c r="AE19">
        <v>56.66</v>
      </c>
      <c r="AF19">
        <f t="shared" si="10"/>
        <v>30.76923076923077</v>
      </c>
      <c r="AG19">
        <v>58.72</v>
      </c>
      <c r="AH19">
        <v>54.78</v>
      </c>
      <c r="AI19">
        <f t="shared" si="11"/>
        <v>23.52941176470588</v>
      </c>
      <c r="AJ19">
        <v>0.73799999999999999</v>
      </c>
      <c r="AK19">
        <v>31.395199999999999</v>
      </c>
      <c r="AL19">
        <f t="shared" si="12"/>
        <v>26.229508196721312</v>
      </c>
      <c r="AM19">
        <v>86.314999999999998</v>
      </c>
      <c r="AN19">
        <v>58.63</v>
      </c>
      <c r="AO19">
        <f t="shared" si="13"/>
        <v>29.629629629629626</v>
      </c>
      <c r="AP19">
        <v>36.572000000000003</v>
      </c>
      <c r="AQ19">
        <v>104.96980000000001</v>
      </c>
      <c r="AR19">
        <f t="shared" si="14"/>
        <v>22.857142857142858</v>
      </c>
      <c r="AS19">
        <v>131</v>
      </c>
      <c r="AT19">
        <v>68</v>
      </c>
      <c r="AU19">
        <f t="shared" si="15"/>
        <v>21.052631578947366</v>
      </c>
      <c r="AV19">
        <v>70.528999999999996</v>
      </c>
      <c r="AW19">
        <v>74.212999999999994</v>
      </c>
      <c r="AX19">
        <f t="shared" si="16"/>
        <v>28.571428571428569</v>
      </c>
      <c r="AY19">
        <v>91.68</v>
      </c>
      <c r="AZ19">
        <v>61.2</v>
      </c>
      <c r="BA19">
        <f t="shared" si="17"/>
        <v>34.042553191489361</v>
      </c>
      <c r="BB19">
        <v>103.649</v>
      </c>
      <c r="BC19">
        <v>44.872399999999999</v>
      </c>
      <c r="BD19">
        <f t="shared" si="18"/>
        <v>25.806451612903224</v>
      </c>
      <c r="BE19">
        <v>51.412999999999997</v>
      </c>
      <c r="BF19">
        <v>62.942</v>
      </c>
      <c r="BG19">
        <f t="shared" si="19"/>
        <v>29.629629629629626</v>
      </c>
      <c r="BH19">
        <v>130.857</v>
      </c>
      <c r="BI19">
        <v>63.170999999999999</v>
      </c>
      <c r="BJ19">
        <f t="shared" si="20"/>
        <v>27.586206896551722</v>
      </c>
      <c r="BK19">
        <v>65.009</v>
      </c>
      <c r="BL19">
        <v>126.053</v>
      </c>
      <c r="BM19">
        <f t="shared" si="21"/>
        <v>31.372549019607842</v>
      </c>
      <c r="BN19">
        <v>44.796999999999997</v>
      </c>
      <c r="BO19">
        <v>75.262</v>
      </c>
      <c r="BP19">
        <f t="shared" si="22"/>
        <v>36.363636363636367</v>
      </c>
      <c r="BQ19">
        <v>48.256</v>
      </c>
      <c r="BR19">
        <v>34.661000000000001</v>
      </c>
      <c r="BS19">
        <f t="shared" si="23"/>
        <v>24.242424242424242</v>
      </c>
      <c r="BT19">
        <v>76.661000000000001</v>
      </c>
      <c r="BU19">
        <v>63.006999999999998</v>
      </c>
      <c r="BV19">
        <f t="shared" si="24"/>
        <v>30.76923076923077</v>
      </c>
      <c r="BW19">
        <v>42.049799999999998</v>
      </c>
      <c r="BX19">
        <v>77.701999999999998</v>
      </c>
      <c r="BY19">
        <f t="shared" si="25"/>
        <v>29.629629629629626</v>
      </c>
      <c r="BZ19">
        <v>204</v>
      </c>
      <c r="CA19">
        <v>91</v>
      </c>
      <c r="CB19">
        <f t="shared" si="26"/>
        <v>28.07017543859649</v>
      </c>
      <c r="CC19">
        <v>192.6</v>
      </c>
      <c r="CD19">
        <v>87.813000000000002</v>
      </c>
      <c r="CE19">
        <f t="shared" si="27"/>
        <v>27.118644067796609</v>
      </c>
      <c r="CF19">
        <v>9.0420999999999996</v>
      </c>
      <c r="CG19">
        <v>76.203000000000003</v>
      </c>
      <c r="CH19">
        <f t="shared" si="28"/>
        <v>31.372549019607842</v>
      </c>
      <c r="CI19">
        <v>249.583</v>
      </c>
      <c r="CJ19">
        <v>69.744</v>
      </c>
      <c r="CK19">
        <f t="shared" si="29"/>
        <v>25.396825396825395</v>
      </c>
      <c r="CL19">
        <v>0</v>
      </c>
      <c r="CM19">
        <v>79.757000000000005</v>
      </c>
      <c r="CN19">
        <f t="shared" si="30"/>
        <v>30.76923076923077</v>
      </c>
      <c r="CO19">
        <v>177.01300000000001</v>
      </c>
      <c r="CP19">
        <v>67.203999999999994</v>
      </c>
      <c r="CQ19">
        <f t="shared" si="31"/>
        <v>29.629629629629626</v>
      </c>
      <c r="CR19">
        <v>250.333</v>
      </c>
      <c r="CS19">
        <v>85.706999999999994</v>
      </c>
      <c r="CT19">
        <f t="shared" si="32"/>
        <v>28.571428571428569</v>
      </c>
      <c r="CU19">
        <v>10.093999999999999</v>
      </c>
      <c r="CV19">
        <v>66.424999999999997</v>
      </c>
      <c r="CW19">
        <f t="shared" si="33"/>
        <v>24.615384615384617</v>
      </c>
      <c r="CX19">
        <v>9.2460000000000004</v>
      </c>
      <c r="CY19">
        <v>68.13</v>
      </c>
      <c r="CZ19">
        <f t="shared" si="34"/>
        <v>30.76923076923077</v>
      </c>
      <c r="DA19">
        <v>120.318</v>
      </c>
      <c r="DB19">
        <v>47.656500000000001</v>
      </c>
      <c r="DC19">
        <f t="shared" si="35"/>
        <v>29.629629629629626</v>
      </c>
      <c r="DD19">
        <v>174.316</v>
      </c>
      <c r="DE19">
        <v>61.995100000000001</v>
      </c>
      <c r="DF19">
        <f t="shared" si="36"/>
        <v>26.666666666666668</v>
      </c>
      <c r="DG19">
        <v>0</v>
      </c>
      <c r="DH19">
        <v>62.3902</v>
      </c>
      <c r="DI19">
        <f t="shared" si="37"/>
        <v>27.586206896551722</v>
      </c>
      <c r="DJ19">
        <v>12.693</v>
      </c>
      <c r="DK19">
        <v>111.691</v>
      </c>
    </row>
    <row r="20" spans="1:115" x14ac:dyDescent="0.65">
      <c r="A20">
        <v>17</v>
      </c>
      <c r="B20">
        <f t="shared" si="0"/>
        <v>28.8135593220339</v>
      </c>
      <c r="C20">
        <v>0</v>
      </c>
      <c r="D20">
        <v>74.116</v>
      </c>
      <c r="E20">
        <f t="shared" si="1"/>
        <v>29.310344827586203</v>
      </c>
      <c r="F20">
        <v>86.680999999999997</v>
      </c>
      <c r="G20">
        <v>75.552999999999997</v>
      </c>
      <c r="H20">
        <f t="shared" si="2"/>
        <v>26.984126984126984</v>
      </c>
      <c r="I20">
        <v>4.3869999999999996</v>
      </c>
      <c r="J20">
        <v>69.106800000000007</v>
      </c>
      <c r="K20">
        <f t="shared" si="3"/>
        <v>23.611111111111111</v>
      </c>
      <c r="L20">
        <v>87.57</v>
      </c>
      <c r="M20">
        <v>98.837000000000003</v>
      </c>
      <c r="N20">
        <f t="shared" si="4"/>
        <v>30.357142857142854</v>
      </c>
      <c r="O20">
        <v>21.736999999999998</v>
      </c>
      <c r="P20">
        <v>52.220399999999998</v>
      </c>
      <c r="Q20">
        <f t="shared" si="5"/>
        <v>26.984126984126984</v>
      </c>
      <c r="R20">
        <v>5.13</v>
      </c>
      <c r="S20">
        <v>45.933</v>
      </c>
      <c r="T20">
        <f t="shared" si="6"/>
        <v>43.589743589743591</v>
      </c>
      <c r="U20">
        <v>140.38</v>
      </c>
      <c r="V20">
        <v>42.72</v>
      </c>
      <c r="W20">
        <f t="shared" si="7"/>
        <v>29.310344827586203</v>
      </c>
      <c r="X20">
        <v>57.241</v>
      </c>
      <c r="Y20">
        <v>67.399000000000001</v>
      </c>
      <c r="Z20">
        <f t="shared" si="8"/>
        <v>23.943661971830984</v>
      </c>
      <c r="AA20">
        <v>7.1769999999999996</v>
      </c>
      <c r="AB20">
        <v>104.932</v>
      </c>
      <c r="AC20">
        <f t="shared" si="9"/>
        <v>34</v>
      </c>
      <c r="AD20">
        <v>171.369</v>
      </c>
      <c r="AE20">
        <v>49.676000000000002</v>
      </c>
      <c r="AF20">
        <f t="shared" si="10"/>
        <v>32.692307692307693</v>
      </c>
      <c r="AG20">
        <v>122.92</v>
      </c>
      <c r="AH20">
        <v>50.95</v>
      </c>
      <c r="AI20">
        <f t="shared" si="11"/>
        <v>25</v>
      </c>
      <c r="AJ20">
        <v>6.7050000000000001</v>
      </c>
      <c r="AK20">
        <v>31.568300000000001</v>
      </c>
      <c r="AL20">
        <f t="shared" si="12"/>
        <v>27.868852459016392</v>
      </c>
      <c r="AM20">
        <v>135.77600000000001</v>
      </c>
      <c r="AN20">
        <v>59.749000000000002</v>
      </c>
      <c r="AO20">
        <f t="shared" si="13"/>
        <v>31.481481481481481</v>
      </c>
      <c r="AP20">
        <v>78.917000000000002</v>
      </c>
      <c r="AQ20">
        <v>105.2287</v>
      </c>
      <c r="AR20">
        <f t="shared" si="14"/>
        <v>24.285714285714285</v>
      </c>
      <c r="AS20">
        <v>156</v>
      </c>
      <c r="AT20">
        <v>76</v>
      </c>
      <c r="AU20">
        <f t="shared" si="15"/>
        <v>22.368421052631579</v>
      </c>
      <c r="AV20">
        <v>117.351</v>
      </c>
      <c r="AW20">
        <v>66.037999999999997</v>
      </c>
      <c r="AX20">
        <f t="shared" si="16"/>
        <v>30.357142857142854</v>
      </c>
      <c r="AY20">
        <v>105.48</v>
      </c>
      <c r="AZ20">
        <v>60.92</v>
      </c>
      <c r="BA20">
        <f t="shared" si="17"/>
        <v>36.170212765957451</v>
      </c>
      <c r="BB20">
        <v>122.3</v>
      </c>
      <c r="BC20">
        <v>43.326900000000002</v>
      </c>
      <c r="BD20">
        <f t="shared" si="18"/>
        <v>27.419354838709676</v>
      </c>
      <c r="BE20">
        <v>99.081000000000003</v>
      </c>
      <c r="BF20">
        <v>61.938000000000002</v>
      </c>
      <c r="BG20">
        <f t="shared" si="19"/>
        <v>31.481481481481481</v>
      </c>
      <c r="BH20">
        <v>184.28800000000001</v>
      </c>
      <c r="BI20">
        <v>60.244</v>
      </c>
      <c r="BJ20">
        <f t="shared" si="20"/>
        <v>29.310344827586203</v>
      </c>
      <c r="BK20">
        <v>113.063</v>
      </c>
      <c r="BL20">
        <v>120.514</v>
      </c>
      <c r="BM20">
        <f t="shared" si="21"/>
        <v>33.333333333333329</v>
      </c>
      <c r="BN20">
        <v>85.224000000000004</v>
      </c>
      <c r="BO20">
        <v>66.318700000000007</v>
      </c>
      <c r="BP20">
        <f t="shared" si="22"/>
        <v>38.636363636363633</v>
      </c>
      <c r="BQ20">
        <v>42.156700000000001</v>
      </c>
      <c r="BR20">
        <v>28.943999999999999</v>
      </c>
      <c r="BS20">
        <f t="shared" si="23"/>
        <v>25.757575757575758</v>
      </c>
      <c r="BT20">
        <v>134.477</v>
      </c>
      <c r="BU20">
        <v>63.375999999999998</v>
      </c>
      <c r="BV20">
        <f t="shared" si="24"/>
        <v>32.692307692307693</v>
      </c>
      <c r="BW20">
        <v>39.043700000000001</v>
      </c>
      <c r="BX20">
        <v>74.756</v>
      </c>
      <c r="BY20">
        <f t="shared" si="25"/>
        <v>31.481481481481481</v>
      </c>
      <c r="BZ20">
        <v>205</v>
      </c>
      <c r="CA20">
        <v>78</v>
      </c>
      <c r="CB20">
        <f t="shared" si="26"/>
        <v>29.82456140350877</v>
      </c>
      <c r="CC20">
        <v>181.464</v>
      </c>
      <c r="CD20">
        <v>89.914000000000001</v>
      </c>
      <c r="CE20">
        <f t="shared" si="27"/>
        <v>28.8135593220339</v>
      </c>
      <c r="CF20">
        <v>24.0962</v>
      </c>
      <c r="CG20">
        <v>71.197000000000003</v>
      </c>
      <c r="CH20">
        <f t="shared" si="28"/>
        <v>33.333333333333329</v>
      </c>
      <c r="CI20">
        <v>239.268</v>
      </c>
      <c r="CJ20">
        <v>67.185000000000002</v>
      </c>
      <c r="CK20">
        <f t="shared" si="29"/>
        <v>26.984126984126984</v>
      </c>
      <c r="CL20">
        <v>0</v>
      </c>
      <c r="CM20">
        <v>78.962999999999994</v>
      </c>
      <c r="CN20">
        <f t="shared" si="30"/>
        <v>32.692307692307693</v>
      </c>
      <c r="CO20">
        <v>185.90299999999999</v>
      </c>
      <c r="CP20">
        <v>59.677999999999997</v>
      </c>
      <c r="CQ20">
        <f t="shared" si="31"/>
        <v>31.481481481481481</v>
      </c>
      <c r="CR20">
        <v>238.756</v>
      </c>
      <c r="CS20">
        <v>80.400000000000006</v>
      </c>
      <c r="CT20">
        <f t="shared" si="32"/>
        <v>30.357142857142854</v>
      </c>
      <c r="CU20">
        <v>14.776999999999999</v>
      </c>
      <c r="CV20">
        <v>62.893999999999998</v>
      </c>
      <c r="CW20">
        <f t="shared" si="33"/>
        <v>26.153846153846157</v>
      </c>
      <c r="CX20">
        <v>31.87</v>
      </c>
      <c r="CY20">
        <v>70.186000000000007</v>
      </c>
      <c r="CZ20">
        <f t="shared" si="34"/>
        <v>32.692307692307693</v>
      </c>
      <c r="DA20">
        <v>143.041</v>
      </c>
      <c r="DB20">
        <v>48.6235</v>
      </c>
      <c r="DC20">
        <f t="shared" si="35"/>
        <v>31.481481481481481</v>
      </c>
      <c r="DD20">
        <v>166.095</v>
      </c>
      <c r="DE20">
        <v>52.426299999999998</v>
      </c>
      <c r="DF20">
        <f t="shared" si="36"/>
        <v>28.333333333333332</v>
      </c>
      <c r="DG20">
        <v>0</v>
      </c>
      <c r="DH20">
        <v>65.473299999999995</v>
      </c>
      <c r="DI20">
        <f t="shared" si="37"/>
        <v>29.310344827586203</v>
      </c>
      <c r="DJ20">
        <v>55.173999999999999</v>
      </c>
      <c r="DK20">
        <v>108.25700000000001</v>
      </c>
    </row>
    <row r="21" spans="1:115" x14ac:dyDescent="0.65">
      <c r="A21">
        <v>18</v>
      </c>
      <c r="B21">
        <f t="shared" si="0"/>
        <v>30.508474576271187</v>
      </c>
      <c r="C21">
        <v>0.57699999999999996</v>
      </c>
      <c r="D21">
        <v>73.510999999999996</v>
      </c>
      <c r="E21">
        <f t="shared" si="1"/>
        <v>31.03448275862069</v>
      </c>
      <c r="F21">
        <v>128.095</v>
      </c>
      <c r="G21">
        <v>69.429000000000002</v>
      </c>
      <c r="H21">
        <f t="shared" si="2"/>
        <v>28.571428571428569</v>
      </c>
      <c r="I21">
        <v>9.7889999999999997</v>
      </c>
      <c r="J21">
        <v>68</v>
      </c>
      <c r="K21">
        <f t="shared" si="3"/>
        <v>25</v>
      </c>
      <c r="L21">
        <v>116.851</v>
      </c>
      <c r="M21">
        <v>93.524000000000001</v>
      </c>
      <c r="N21">
        <f t="shared" si="4"/>
        <v>32.142857142857146</v>
      </c>
      <c r="O21">
        <v>40.002000000000002</v>
      </c>
      <c r="P21">
        <v>51.619399999999999</v>
      </c>
      <c r="Q21">
        <f t="shared" si="5"/>
        <v>28.571428571428569</v>
      </c>
      <c r="R21">
        <v>25.693000000000001</v>
      </c>
      <c r="S21">
        <v>49.426000000000002</v>
      </c>
      <c r="T21">
        <f t="shared" si="6"/>
        <v>46.153846153846153</v>
      </c>
      <c r="U21">
        <v>123.26</v>
      </c>
      <c r="V21">
        <v>51.2</v>
      </c>
      <c r="W21">
        <f t="shared" si="7"/>
        <v>31.03448275862069</v>
      </c>
      <c r="X21">
        <v>121.67400000000001</v>
      </c>
      <c r="Y21">
        <v>67.960999999999999</v>
      </c>
      <c r="Z21">
        <f t="shared" si="8"/>
        <v>25.352112676056336</v>
      </c>
      <c r="AA21">
        <v>11.743</v>
      </c>
      <c r="AB21">
        <v>110.09099999999999</v>
      </c>
      <c r="AC21">
        <f t="shared" si="9"/>
        <v>36</v>
      </c>
      <c r="AD21">
        <v>175.24700000000001</v>
      </c>
      <c r="AE21">
        <v>46.488</v>
      </c>
      <c r="AF21">
        <f t="shared" si="10"/>
        <v>34.615384615384613</v>
      </c>
      <c r="AG21">
        <v>183.33</v>
      </c>
      <c r="AH21">
        <v>48.39</v>
      </c>
      <c r="AI21">
        <f t="shared" si="11"/>
        <v>26.47058823529412</v>
      </c>
      <c r="AJ21">
        <v>27.728000000000002</v>
      </c>
      <c r="AK21">
        <v>31.999300000000002</v>
      </c>
      <c r="AL21">
        <f t="shared" si="12"/>
        <v>29.508196721311474</v>
      </c>
      <c r="AM21">
        <v>162.071</v>
      </c>
      <c r="AN21">
        <v>61.713999999999999</v>
      </c>
      <c r="AO21">
        <f t="shared" si="13"/>
        <v>33.333333333333329</v>
      </c>
      <c r="AP21">
        <v>132.18</v>
      </c>
      <c r="AQ21">
        <v>101.5249</v>
      </c>
      <c r="AR21">
        <f t="shared" si="14"/>
        <v>25.714285714285712</v>
      </c>
      <c r="AS21">
        <v>170</v>
      </c>
      <c r="AT21">
        <v>80</v>
      </c>
      <c r="AU21">
        <f t="shared" si="15"/>
        <v>23.684210526315788</v>
      </c>
      <c r="AV21">
        <v>159.602</v>
      </c>
      <c r="AW21">
        <v>65.682000000000002</v>
      </c>
      <c r="AX21">
        <f t="shared" si="16"/>
        <v>32.142857142857146</v>
      </c>
      <c r="AY21">
        <v>126.44</v>
      </c>
      <c r="AZ21">
        <v>61.12</v>
      </c>
      <c r="BA21">
        <f t="shared" si="17"/>
        <v>38.297872340425535</v>
      </c>
      <c r="BB21">
        <v>134.86000000000001</v>
      </c>
      <c r="BC21">
        <v>47.9636</v>
      </c>
      <c r="BD21">
        <f t="shared" si="18"/>
        <v>29.032258064516132</v>
      </c>
      <c r="BE21">
        <v>133.732</v>
      </c>
      <c r="BF21">
        <v>59.816000000000003</v>
      </c>
      <c r="BG21">
        <f t="shared" si="19"/>
        <v>33.333333333333329</v>
      </c>
      <c r="BH21">
        <v>236.142</v>
      </c>
      <c r="BI21">
        <v>54.058</v>
      </c>
      <c r="BJ21">
        <f t="shared" si="20"/>
        <v>31.03448275862069</v>
      </c>
      <c r="BK21">
        <v>164.42699999999999</v>
      </c>
      <c r="BL21">
        <v>111.79900000000001</v>
      </c>
      <c r="BM21">
        <f t="shared" si="21"/>
        <v>35.294117647058826</v>
      </c>
      <c r="BN21">
        <v>127.58799999999999</v>
      </c>
      <c r="BO21">
        <v>56.354799999999997</v>
      </c>
      <c r="BP21">
        <f t="shared" si="22"/>
        <v>40.909090909090914</v>
      </c>
      <c r="BQ21">
        <v>44.274799999999999</v>
      </c>
      <c r="BR21">
        <v>27.882999999999999</v>
      </c>
      <c r="BS21">
        <f t="shared" si="23"/>
        <v>27.27272727272727</v>
      </c>
      <c r="BT21">
        <v>194.97800000000001</v>
      </c>
      <c r="BU21">
        <v>63.402999999999999</v>
      </c>
      <c r="BV21">
        <f t="shared" si="24"/>
        <v>34.615384615384613</v>
      </c>
      <c r="BW21">
        <v>35.350099999999998</v>
      </c>
      <c r="BX21">
        <v>69.025999999999996</v>
      </c>
      <c r="BY21">
        <f t="shared" si="25"/>
        <v>33.333333333333329</v>
      </c>
      <c r="BZ21">
        <v>174</v>
      </c>
      <c r="CA21">
        <v>64</v>
      </c>
      <c r="CB21">
        <f t="shared" si="26"/>
        <v>31.578947368421051</v>
      </c>
      <c r="CC21">
        <v>157.518</v>
      </c>
      <c r="CD21">
        <v>85.156000000000006</v>
      </c>
      <c r="CE21">
        <f t="shared" si="27"/>
        <v>30.508474576271187</v>
      </c>
      <c r="CF21">
        <v>44.221299999999999</v>
      </c>
      <c r="CG21">
        <v>66.192999999999998</v>
      </c>
      <c r="CH21">
        <f t="shared" si="28"/>
        <v>35.294117647058826</v>
      </c>
      <c r="CI21">
        <v>195.25899999999999</v>
      </c>
      <c r="CJ21">
        <v>61.844999999999999</v>
      </c>
      <c r="CK21">
        <f t="shared" si="29"/>
        <v>28.571428571428569</v>
      </c>
      <c r="CL21">
        <v>0</v>
      </c>
      <c r="CM21">
        <v>74.86</v>
      </c>
      <c r="CN21">
        <f t="shared" si="30"/>
        <v>34.615384615384613</v>
      </c>
      <c r="CO21">
        <v>179.887</v>
      </c>
      <c r="CP21">
        <v>56.002000000000002</v>
      </c>
      <c r="CQ21">
        <f t="shared" si="31"/>
        <v>33.333333333333329</v>
      </c>
      <c r="CR21">
        <v>215.02199999999999</v>
      </c>
      <c r="CS21">
        <v>73.873000000000005</v>
      </c>
      <c r="CT21">
        <f t="shared" si="32"/>
        <v>32.142857142857146</v>
      </c>
      <c r="CU21">
        <v>26.274000000000001</v>
      </c>
      <c r="CV21">
        <v>59.347000000000001</v>
      </c>
      <c r="CW21">
        <f t="shared" si="33"/>
        <v>27.692307692307693</v>
      </c>
      <c r="CX21">
        <v>65.962999999999994</v>
      </c>
      <c r="CY21">
        <v>71.087999999999994</v>
      </c>
      <c r="CZ21">
        <f t="shared" si="34"/>
        <v>34.615384615384613</v>
      </c>
      <c r="DA21">
        <v>186.79300000000001</v>
      </c>
      <c r="DB21">
        <v>47.305199999999999</v>
      </c>
      <c r="DC21">
        <f t="shared" si="35"/>
        <v>33.333333333333329</v>
      </c>
      <c r="DD21">
        <v>145.83500000000001</v>
      </c>
      <c r="DE21">
        <v>44.572099999999999</v>
      </c>
      <c r="DF21">
        <f t="shared" si="36"/>
        <v>30</v>
      </c>
      <c r="DG21">
        <v>0</v>
      </c>
      <c r="DH21">
        <v>68.103099999999998</v>
      </c>
      <c r="DI21">
        <f t="shared" si="37"/>
        <v>31.03448275862069</v>
      </c>
      <c r="DJ21">
        <v>133.28700000000001</v>
      </c>
      <c r="DK21">
        <v>101.31699999999999</v>
      </c>
    </row>
    <row r="22" spans="1:115" x14ac:dyDescent="0.65">
      <c r="A22">
        <v>19</v>
      </c>
      <c r="B22">
        <f t="shared" si="0"/>
        <v>32.20338983050847</v>
      </c>
      <c r="C22">
        <v>1.99</v>
      </c>
      <c r="D22">
        <v>66.051000000000002</v>
      </c>
      <c r="E22">
        <f t="shared" si="1"/>
        <v>32.758620689655174</v>
      </c>
      <c r="F22">
        <v>146.01300000000001</v>
      </c>
      <c r="G22">
        <v>63.558999999999997</v>
      </c>
      <c r="H22">
        <f t="shared" si="2"/>
        <v>30.158730158730158</v>
      </c>
      <c r="I22">
        <v>21.382000000000001</v>
      </c>
      <c r="J22">
        <v>71.433800000000005</v>
      </c>
      <c r="K22">
        <f t="shared" si="3"/>
        <v>26.388888888888889</v>
      </c>
      <c r="L22">
        <v>141.71299999999999</v>
      </c>
      <c r="M22">
        <v>86.751999999999995</v>
      </c>
      <c r="N22">
        <f t="shared" si="4"/>
        <v>33.928571428571431</v>
      </c>
      <c r="O22">
        <v>52.235999999999997</v>
      </c>
      <c r="P22">
        <v>50.153799999999997</v>
      </c>
      <c r="Q22">
        <f t="shared" si="5"/>
        <v>30.158730158730158</v>
      </c>
      <c r="R22">
        <v>77.397999999999996</v>
      </c>
      <c r="S22">
        <v>52.710999999999999</v>
      </c>
      <c r="T22">
        <f t="shared" si="6"/>
        <v>48.717948717948715</v>
      </c>
      <c r="U22">
        <v>85.1</v>
      </c>
      <c r="V22">
        <v>64.3</v>
      </c>
      <c r="W22">
        <f t="shared" si="7"/>
        <v>32.758620689655174</v>
      </c>
      <c r="X22">
        <v>176.733</v>
      </c>
      <c r="Y22">
        <v>65.09</v>
      </c>
      <c r="Z22">
        <f t="shared" si="8"/>
        <v>26.760563380281688</v>
      </c>
      <c r="AA22">
        <v>21.100999999999999</v>
      </c>
      <c r="AB22">
        <v>122.71</v>
      </c>
      <c r="AC22">
        <f t="shared" si="9"/>
        <v>38</v>
      </c>
      <c r="AD22">
        <v>191.32400000000001</v>
      </c>
      <c r="AE22">
        <v>47.165999999999997</v>
      </c>
      <c r="AF22">
        <f t="shared" si="10"/>
        <v>36.538461538461533</v>
      </c>
      <c r="AG22">
        <v>194.24</v>
      </c>
      <c r="AH22">
        <v>46.17</v>
      </c>
      <c r="AI22">
        <f t="shared" si="11"/>
        <v>27.941176470588236</v>
      </c>
      <c r="AJ22">
        <v>75.305000000000007</v>
      </c>
      <c r="AK22">
        <v>30.761099999999999</v>
      </c>
      <c r="AL22">
        <f t="shared" si="12"/>
        <v>31.147540983606557</v>
      </c>
      <c r="AM22">
        <v>160.005</v>
      </c>
      <c r="AN22">
        <v>56.686</v>
      </c>
      <c r="AO22">
        <f t="shared" si="13"/>
        <v>35.185185185185183</v>
      </c>
      <c r="AP22">
        <v>185.44800000000001</v>
      </c>
      <c r="AQ22">
        <v>90.371099999999998</v>
      </c>
      <c r="AR22">
        <f t="shared" si="14"/>
        <v>27.142857142857142</v>
      </c>
      <c r="AS22">
        <v>186</v>
      </c>
      <c r="AT22">
        <v>81</v>
      </c>
      <c r="AU22">
        <f t="shared" si="15"/>
        <v>25</v>
      </c>
      <c r="AV22">
        <v>204.215</v>
      </c>
      <c r="AW22">
        <v>73.581000000000003</v>
      </c>
      <c r="AX22">
        <f t="shared" si="16"/>
        <v>33.928571428571431</v>
      </c>
      <c r="AY22">
        <v>145.56</v>
      </c>
      <c r="AZ22">
        <v>59.88</v>
      </c>
      <c r="BA22">
        <f t="shared" si="17"/>
        <v>40.425531914893611</v>
      </c>
      <c r="BB22">
        <v>119.592</v>
      </c>
      <c r="BC22">
        <v>52.834299999999999</v>
      </c>
      <c r="BD22">
        <f t="shared" si="18"/>
        <v>30.64516129032258</v>
      </c>
      <c r="BE22">
        <v>148.93199999999999</v>
      </c>
      <c r="BF22">
        <v>56.277000000000001</v>
      </c>
      <c r="BG22">
        <f t="shared" si="19"/>
        <v>35.185185185185183</v>
      </c>
      <c r="BH22">
        <v>251.98099999999999</v>
      </c>
      <c r="BI22">
        <v>51.314999999999998</v>
      </c>
      <c r="BJ22">
        <f t="shared" si="20"/>
        <v>32.758620689655174</v>
      </c>
      <c r="BK22">
        <v>183.99100000000001</v>
      </c>
      <c r="BL22">
        <v>97.132999999999996</v>
      </c>
      <c r="BM22">
        <f t="shared" si="21"/>
        <v>37.254901960784316</v>
      </c>
      <c r="BN22">
        <v>158.52600000000001</v>
      </c>
      <c r="BO22">
        <v>49.098300000000002</v>
      </c>
      <c r="BP22">
        <f t="shared" si="22"/>
        <v>43.18181818181818</v>
      </c>
      <c r="BQ22">
        <v>47.191200000000002</v>
      </c>
      <c r="BR22">
        <v>27.72</v>
      </c>
      <c r="BS22">
        <f t="shared" si="23"/>
        <v>28.787878787878789</v>
      </c>
      <c r="BT22">
        <v>237.66800000000001</v>
      </c>
      <c r="BU22">
        <v>63.832000000000001</v>
      </c>
      <c r="BV22">
        <f t="shared" si="24"/>
        <v>36.538461538461533</v>
      </c>
      <c r="BW22">
        <v>36.302</v>
      </c>
      <c r="BX22">
        <v>61.868000000000002</v>
      </c>
      <c r="BY22">
        <f t="shared" si="25"/>
        <v>35.185185185185183</v>
      </c>
      <c r="BZ22">
        <v>132</v>
      </c>
      <c r="CA22">
        <v>56</v>
      </c>
      <c r="CB22">
        <f t="shared" si="26"/>
        <v>33.333333333333329</v>
      </c>
      <c r="CC22">
        <v>142.09299999999999</v>
      </c>
      <c r="CD22">
        <v>81.584999999999994</v>
      </c>
      <c r="CE22">
        <f t="shared" si="27"/>
        <v>32.20338983050847</v>
      </c>
      <c r="CF22">
        <v>60.926200000000001</v>
      </c>
      <c r="CG22">
        <v>61.191000000000003</v>
      </c>
      <c r="CH22">
        <f t="shared" si="28"/>
        <v>37.254901960784316</v>
      </c>
      <c r="CI22">
        <v>145.78100000000001</v>
      </c>
      <c r="CJ22">
        <v>57.890999999999998</v>
      </c>
      <c r="CK22">
        <f t="shared" si="29"/>
        <v>30.158730158730158</v>
      </c>
      <c r="CL22">
        <v>1.0269999999999999</v>
      </c>
      <c r="CM22">
        <v>70.906000000000006</v>
      </c>
      <c r="CN22">
        <f t="shared" si="30"/>
        <v>36.538461538461533</v>
      </c>
      <c r="CO22">
        <v>166.94300000000001</v>
      </c>
      <c r="CP22">
        <v>51.495199999999997</v>
      </c>
      <c r="CQ22">
        <f t="shared" si="31"/>
        <v>35.185185185185183</v>
      </c>
      <c r="CR22">
        <v>189.11199999999999</v>
      </c>
      <c r="CS22">
        <v>65.543999999999997</v>
      </c>
      <c r="CT22">
        <f t="shared" si="32"/>
        <v>33.928571428571431</v>
      </c>
      <c r="CU22">
        <v>42.091999999999999</v>
      </c>
      <c r="CV22">
        <v>56.286999999999999</v>
      </c>
      <c r="CW22">
        <f t="shared" si="33"/>
        <v>29.230769230769234</v>
      </c>
      <c r="CX22">
        <v>89.460999999999999</v>
      </c>
      <c r="CY22">
        <v>71.174000000000007</v>
      </c>
      <c r="CZ22">
        <f t="shared" si="34"/>
        <v>36.538461538461533</v>
      </c>
      <c r="DA22">
        <v>214.26599999999999</v>
      </c>
      <c r="DB22">
        <v>46.804000000000002</v>
      </c>
      <c r="DC22">
        <f t="shared" si="35"/>
        <v>35.185185185185183</v>
      </c>
      <c r="DD22">
        <v>130.88999999999999</v>
      </c>
      <c r="DE22">
        <v>41.153199999999998</v>
      </c>
      <c r="DF22">
        <f t="shared" si="36"/>
        <v>31.666666666666664</v>
      </c>
      <c r="DG22">
        <v>0.22700000000000001</v>
      </c>
      <c r="DH22">
        <v>69.190899999999999</v>
      </c>
      <c r="DI22">
        <f t="shared" si="37"/>
        <v>32.758620689655174</v>
      </c>
      <c r="DJ22">
        <v>207.09299999999999</v>
      </c>
      <c r="DK22">
        <v>94.713999999999999</v>
      </c>
    </row>
    <row r="23" spans="1:115" x14ac:dyDescent="0.65">
      <c r="A23">
        <v>20</v>
      </c>
      <c r="B23">
        <f t="shared" si="0"/>
        <v>33.898305084745758</v>
      </c>
      <c r="C23">
        <v>4.0419999999999998</v>
      </c>
      <c r="D23">
        <v>59.78</v>
      </c>
      <c r="E23">
        <f t="shared" si="1"/>
        <v>34.482758620689658</v>
      </c>
      <c r="F23">
        <v>163.595</v>
      </c>
      <c r="G23">
        <v>56.720999999999997</v>
      </c>
      <c r="H23">
        <f t="shared" si="2"/>
        <v>31.746031746031743</v>
      </c>
      <c r="I23">
        <v>44.118000000000002</v>
      </c>
      <c r="J23">
        <v>74.617099999999994</v>
      </c>
      <c r="K23">
        <f t="shared" si="3"/>
        <v>27.777777777777779</v>
      </c>
      <c r="L23">
        <v>159.292</v>
      </c>
      <c r="M23">
        <v>79.344999999999999</v>
      </c>
      <c r="N23">
        <f t="shared" si="4"/>
        <v>35.714285714285715</v>
      </c>
      <c r="O23">
        <v>57.813000000000002</v>
      </c>
      <c r="P23">
        <v>47.985599999999998</v>
      </c>
      <c r="Q23">
        <f t="shared" si="5"/>
        <v>31.746031746031743</v>
      </c>
      <c r="R23">
        <v>164.67699999999999</v>
      </c>
      <c r="S23">
        <v>55.820999999999998</v>
      </c>
      <c r="T23">
        <f t="shared" si="6"/>
        <v>51.282051282051277</v>
      </c>
      <c r="U23">
        <v>43.628999999999998</v>
      </c>
      <c r="V23">
        <v>75.984999999999999</v>
      </c>
      <c r="W23">
        <f t="shared" si="7"/>
        <v>34.482758620689658</v>
      </c>
      <c r="X23">
        <v>197.88300000000001</v>
      </c>
      <c r="Y23">
        <v>56.494999999999997</v>
      </c>
      <c r="Z23">
        <f t="shared" si="8"/>
        <v>28.169014084507044</v>
      </c>
      <c r="AA23">
        <v>38</v>
      </c>
      <c r="AB23">
        <v>129</v>
      </c>
      <c r="AC23">
        <f t="shared" si="9"/>
        <v>40</v>
      </c>
      <c r="AD23">
        <v>196.43600000000001</v>
      </c>
      <c r="AE23">
        <v>48.923999999999999</v>
      </c>
      <c r="AF23">
        <f t="shared" si="10"/>
        <v>38.461538461538467</v>
      </c>
      <c r="AG23">
        <v>153.22999999999999</v>
      </c>
      <c r="AH23">
        <v>43.78</v>
      </c>
      <c r="AI23">
        <f t="shared" si="11"/>
        <v>29.411764705882355</v>
      </c>
      <c r="AJ23">
        <v>144.572</v>
      </c>
      <c r="AK23">
        <v>28.098099999999999</v>
      </c>
      <c r="AL23">
        <f t="shared" si="12"/>
        <v>32.786885245901637</v>
      </c>
      <c r="AM23">
        <v>146.19800000000001</v>
      </c>
      <c r="AN23">
        <v>54.418999999999997</v>
      </c>
      <c r="AO23">
        <f t="shared" si="13"/>
        <v>37.037037037037038</v>
      </c>
      <c r="AP23">
        <v>208.50399999999999</v>
      </c>
      <c r="AQ23">
        <v>74.995400000000004</v>
      </c>
      <c r="AR23">
        <f t="shared" si="14"/>
        <v>28.571428571428569</v>
      </c>
      <c r="AS23">
        <v>188</v>
      </c>
      <c r="AT23">
        <v>77</v>
      </c>
      <c r="AU23">
        <f t="shared" si="15"/>
        <v>26.315789473684209</v>
      </c>
      <c r="AV23">
        <v>232.14099999999999</v>
      </c>
      <c r="AW23">
        <v>79.47</v>
      </c>
      <c r="AX23">
        <f t="shared" si="16"/>
        <v>35.714285714285715</v>
      </c>
      <c r="AY23">
        <v>170</v>
      </c>
      <c r="AZ23">
        <v>58</v>
      </c>
      <c r="BA23">
        <f t="shared" si="17"/>
        <v>42.553191489361701</v>
      </c>
      <c r="BB23">
        <v>78.528999999999996</v>
      </c>
      <c r="BC23">
        <v>63.006999999999998</v>
      </c>
      <c r="BD23">
        <f t="shared" si="18"/>
        <v>32.258064516129032</v>
      </c>
      <c r="BE23">
        <v>151.56899999999999</v>
      </c>
      <c r="BF23">
        <v>54.045000000000002</v>
      </c>
      <c r="BG23">
        <f t="shared" si="19"/>
        <v>37.037037037037038</v>
      </c>
      <c r="BH23">
        <v>216.702</v>
      </c>
      <c r="BI23">
        <v>48.781999999999996</v>
      </c>
      <c r="BJ23">
        <f t="shared" si="20"/>
        <v>34.482758620689658</v>
      </c>
      <c r="BK23">
        <v>166.59200000000001</v>
      </c>
      <c r="BL23">
        <v>81.203999999999994</v>
      </c>
      <c r="BM23">
        <f t="shared" si="21"/>
        <v>39.215686274509807</v>
      </c>
      <c r="BN23">
        <v>158.917</v>
      </c>
      <c r="BO23">
        <v>46.799900000000001</v>
      </c>
      <c r="BP23">
        <f t="shared" si="22"/>
        <v>45.454545454545453</v>
      </c>
      <c r="BQ23">
        <v>44.952599999999997</v>
      </c>
      <c r="BR23">
        <v>31.228000000000002</v>
      </c>
      <c r="BS23">
        <f t="shared" si="23"/>
        <v>30.303030303030305</v>
      </c>
      <c r="BT23">
        <v>242.74100000000001</v>
      </c>
      <c r="BU23">
        <v>63.801000000000002</v>
      </c>
      <c r="BV23">
        <f t="shared" si="24"/>
        <v>38.461538461538467</v>
      </c>
      <c r="BW23">
        <v>45.375700000000002</v>
      </c>
      <c r="BX23">
        <v>53.725999999999999</v>
      </c>
      <c r="BY23">
        <f t="shared" si="25"/>
        <v>37.037037037037038</v>
      </c>
      <c r="BZ23">
        <v>102</v>
      </c>
      <c r="CA23">
        <v>50</v>
      </c>
      <c r="CB23">
        <f t="shared" si="26"/>
        <v>35.087719298245609</v>
      </c>
      <c r="CC23">
        <v>136.53700000000001</v>
      </c>
      <c r="CD23">
        <v>75.801000000000002</v>
      </c>
      <c r="CE23">
        <f t="shared" si="27"/>
        <v>33.898305084745758</v>
      </c>
      <c r="CF23">
        <v>66.508399999999995</v>
      </c>
      <c r="CG23">
        <v>54.377000000000002</v>
      </c>
      <c r="CH23">
        <f t="shared" si="28"/>
        <v>39.215686274509807</v>
      </c>
      <c r="CI23">
        <v>102.51</v>
      </c>
      <c r="CJ23">
        <v>57.7</v>
      </c>
      <c r="CK23">
        <f t="shared" si="29"/>
        <v>31.746031746031743</v>
      </c>
      <c r="CL23">
        <v>8.593</v>
      </c>
      <c r="CM23">
        <v>70.174000000000007</v>
      </c>
      <c r="CN23">
        <f t="shared" si="30"/>
        <v>38.461538461538467</v>
      </c>
      <c r="CO23">
        <v>155.90600000000001</v>
      </c>
      <c r="CP23">
        <v>48.001800000000003</v>
      </c>
      <c r="CQ23">
        <f t="shared" si="31"/>
        <v>37.037037037037038</v>
      </c>
      <c r="CR23">
        <v>181.446</v>
      </c>
      <c r="CS23">
        <v>65.844999999999999</v>
      </c>
      <c r="CT23">
        <f t="shared" si="32"/>
        <v>35.714285714285715</v>
      </c>
      <c r="CU23">
        <v>57.296999999999997</v>
      </c>
      <c r="CV23">
        <v>51.22</v>
      </c>
      <c r="CW23">
        <f t="shared" si="33"/>
        <v>30.76923076923077</v>
      </c>
      <c r="CX23">
        <v>90.802999999999997</v>
      </c>
      <c r="CY23">
        <v>70.34</v>
      </c>
      <c r="CZ23">
        <f t="shared" si="34"/>
        <v>38.461538461538467</v>
      </c>
      <c r="DA23">
        <v>187.672</v>
      </c>
      <c r="DB23">
        <v>49.493000000000002</v>
      </c>
      <c r="DC23">
        <f t="shared" si="35"/>
        <v>37.037037037037038</v>
      </c>
      <c r="DD23">
        <v>138.452</v>
      </c>
      <c r="DE23">
        <v>43.521999999999998</v>
      </c>
      <c r="DF23">
        <f t="shared" si="36"/>
        <v>33.333333333333329</v>
      </c>
      <c r="DG23">
        <v>0.53700000000000003</v>
      </c>
      <c r="DH23">
        <v>65.537499999999994</v>
      </c>
      <c r="DI23">
        <f t="shared" si="37"/>
        <v>34.482758620689658</v>
      </c>
      <c r="DJ23">
        <v>224.89</v>
      </c>
      <c r="DK23">
        <v>89.057000000000002</v>
      </c>
    </row>
    <row r="24" spans="1:115" x14ac:dyDescent="0.65">
      <c r="A24">
        <v>21</v>
      </c>
      <c r="B24">
        <f t="shared" si="0"/>
        <v>35.593220338983052</v>
      </c>
      <c r="C24">
        <v>6.68</v>
      </c>
      <c r="D24">
        <v>58.16</v>
      </c>
      <c r="E24">
        <f t="shared" si="1"/>
        <v>36.206896551724135</v>
      </c>
      <c r="F24">
        <v>166.40299999999999</v>
      </c>
      <c r="G24">
        <v>49.366</v>
      </c>
      <c r="H24">
        <f t="shared" si="2"/>
        <v>33.333333333333329</v>
      </c>
      <c r="I24">
        <v>72.858000000000004</v>
      </c>
      <c r="J24">
        <v>77.529700000000005</v>
      </c>
      <c r="K24">
        <f t="shared" si="3"/>
        <v>29.166666666666668</v>
      </c>
      <c r="L24">
        <v>169.75299999999999</v>
      </c>
      <c r="M24">
        <v>71.557000000000002</v>
      </c>
      <c r="N24">
        <f t="shared" si="4"/>
        <v>37.5</v>
      </c>
      <c r="O24">
        <v>60.881</v>
      </c>
      <c r="P24">
        <v>44.96</v>
      </c>
      <c r="Q24">
        <f t="shared" si="5"/>
        <v>33.333333333333329</v>
      </c>
      <c r="R24">
        <v>233.92599999999999</v>
      </c>
      <c r="S24">
        <v>54.505000000000003</v>
      </c>
      <c r="T24">
        <f t="shared" si="6"/>
        <v>53.846153846153847</v>
      </c>
      <c r="U24">
        <v>17.007999999999999</v>
      </c>
      <c r="V24">
        <v>79.561000000000007</v>
      </c>
      <c r="W24">
        <f t="shared" si="7"/>
        <v>36.206896551724135</v>
      </c>
      <c r="X24">
        <v>189.54</v>
      </c>
      <c r="Y24">
        <v>47.595999999999997</v>
      </c>
      <c r="Z24">
        <f t="shared" si="8"/>
        <v>29.577464788732392</v>
      </c>
      <c r="AA24">
        <v>52.25</v>
      </c>
      <c r="AB24">
        <v>126.426</v>
      </c>
      <c r="AC24">
        <f t="shared" si="9"/>
        <v>42</v>
      </c>
      <c r="AD24">
        <v>178.89500000000001</v>
      </c>
      <c r="AE24">
        <v>48.790999999999997</v>
      </c>
      <c r="AF24">
        <f t="shared" si="10"/>
        <v>40.384615384615387</v>
      </c>
      <c r="AG24">
        <v>96.84</v>
      </c>
      <c r="AH24">
        <v>44.83</v>
      </c>
      <c r="AI24">
        <f t="shared" si="11"/>
        <v>30.882352941176471</v>
      </c>
      <c r="AJ24">
        <v>195.971</v>
      </c>
      <c r="AK24">
        <v>27.441299999999998</v>
      </c>
      <c r="AL24">
        <f t="shared" si="12"/>
        <v>34.42622950819672</v>
      </c>
      <c r="AM24">
        <v>137.33099999999999</v>
      </c>
      <c r="AN24">
        <v>50.74</v>
      </c>
      <c r="AO24">
        <f t="shared" si="13"/>
        <v>38.888888888888893</v>
      </c>
      <c r="AP24">
        <v>186.58500000000001</v>
      </c>
      <c r="AQ24">
        <v>63.946800000000003</v>
      </c>
      <c r="AR24">
        <f t="shared" si="14"/>
        <v>30</v>
      </c>
      <c r="AS24">
        <v>162</v>
      </c>
      <c r="AT24">
        <v>71</v>
      </c>
      <c r="AU24">
        <f t="shared" si="15"/>
        <v>27.631578947368425</v>
      </c>
      <c r="AV24">
        <v>234.30199999999999</v>
      </c>
      <c r="AW24">
        <v>82.882999999999996</v>
      </c>
      <c r="AX24">
        <f t="shared" si="16"/>
        <v>37.5</v>
      </c>
      <c r="AY24">
        <v>177.637</v>
      </c>
      <c r="AZ24">
        <v>57.054299999999998</v>
      </c>
      <c r="BA24">
        <f t="shared" si="17"/>
        <v>44.680851063829785</v>
      </c>
      <c r="BB24">
        <v>42.238</v>
      </c>
      <c r="BC24">
        <v>72.839200000000005</v>
      </c>
      <c r="BD24">
        <f t="shared" si="18"/>
        <v>33.87096774193548</v>
      </c>
      <c r="BE24">
        <v>133.89699999999999</v>
      </c>
      <c r="BF24">
        <v>50.497999999999998</v>
      </c>
      <c r="BG24">
        <f t="shared" si="19"/>
        <v>38.888888888888893</v>
      </c>
      <c r="BH24">
        <v>152.09299999999999</v>
      </c>
      <c r="BI24">
        <v>46.899000000000001</v>
      </c>
      <c r="BJ24">
        <f t="shared" si="20"/>
        <v>36.206896551724135</v>
      </c>
      <c r="BK24">
        <v>135.19999999999999</v>
      </c>
      <c r="BL24">
        <v>70.408000000000001</v>
      </c>
      <c r="BM24">
        <f t="shared" si="21"/>
        <v>41.17647058823529</v>
      </c>
      <c r="BN24">
        <v>139.03</v>
      </c>
      <c r="BO24">
        <v>45.951000000000001</v>
      </c>
      <c r="BP24">
        <f t="shared" si="22"/>
        <v>47.727272727272727</v>
      </c>
      <c r="BQ24">
        <v>34.9313</v>
      </c>
      <c r="BR24">
        <v>38.771999999999998</v>
      </c>
      <c r="BS24">
        <f t="shared" si="23"/>
        <v>31.818181818181817</v>
      </c>
      <c r="BT24">
        <v>210.982</v>
      </c>
      <c r="BU24">
        <v>58.58</v>
      </c>
      <c r="BV24">
        <f t="shared" si="24"/>
        <v>40.384615384615387</v>
      </c>
      <c r="BW24">
        <v>55.546199999999999</v>
      </c>
      <c r="BX24">
        <v>46.587000000000003</v>
      </c>
      <c r="BY24">
        <f t="shared" si="25"/>
        <v>38.888888888888893</v>
      </c>
      <c r="BZ24">
        <v>84</v>
      </c>
      <c r="CA24">
        <v>44</v>
      </c>
      <c r="CB24">
        <f t="shared" si="26"/>
        <v>36.84210526315789</v>
      </c>
      <c r="CC24">
        <v>148.309</v>
      </c>
      <c r="CD24">
        <v>66.602000000000004</v>
      </c>
      <c r="CE24">
        <f t="shared" si="27"/>
        <v>35.593220338983052</v>
      </c>
      <c r="CF24">
        <v>61.027799999999999</v>
      </c>
      <c r="CG24">
        <v>45.765000000000001</v>
      </c>
      <c r="CH24">
        <f t="shared" si="28"/>
        <v>41.17647058823529</v>
      </c>
      <c r="CI24">
        <v>76.728999999999999</v>
      </c>
      <c r="CJ24">
        <v>60.485999999999997</v>
      </c>
      <c r="CK24">
        <f t="shared" si="29"/>
        <v>33.333333333333329</v>
      </c>
      <c r="CL24">
        <v>23.536000000000001</v>
      </c>
      <c r="CM24">
        <v>67.069999999999993</v>
      </c>
      <c r="CN24">
        <f t="shared" si="30"/>
        <v>40.384615384615387</v>
      </c>
      <c r="CO24">
        <v>140.92099999999999</v>
      </c>
      <c r="CP24">
        <v>46.515999999999998</v>
      </c>
      <c r="CQ24">
        <f t="shared" si="31"/>
        <v>38.888888888888893</v>
      </c>
      <c r="CR24">
        <v>166.10900000000001</v>
      </c>
      <c r="CS24">
        <v>69.132000000000005</v>
      </c>
      <c r="CT24">
        <f t="shared" si="32"/>
        <v>37.5</v>
      </c>
      <c r="CU24">
        <v>74.082999999999998</v>
      </c>
      <c r="CV24">
        <v>47.040999999999997</v>
      </c>
      <c r="CW24">
        <f t="shared" si="33"/>
        <v>32.307692307692307</v>
      </c>
      <c r="CX24">
        <v>85.956999999999994</v>
      </c>
      <c r="CY24">
        <v>66.069000000000003</v>
      </c>
      <c r="CZ24">
        <f t="shared" si="34"/>
        <v>40.384615384615387</v>
      </c>
      <c r="DA24">
        <v>137.27000000000001</v>
      </c>
      <c r="DB24">
        <v>54.9559</v>
      </c>
      <c r="DC24">
        <f t="shared" si="35"/>
        <v>38.888888888888893</v>
      </c>
      <c r="DD24">
        <v>156.80099999999999</v>
      </c>
      <c r="DE24">
        <v>46.853200000000001</v>
      </c>
      <c r="DF24">
        <f t="shared" si="36"/>
        <v>35</v>
      </c>
      <c r="DG24">
        <v>2.7320000000000002</v>
      </c>
      <c r="DH24">
        <v>60.921300000000002</v>
      </c>
      <c r="DI24">
        <f t="shared" si="37"/>
        <v>36.206896551724135</v>
      </c>
      <c r="DJ24">
        <v>202.01499999999999</v>
      </c>
      <c r="DK24">
        <v>80.438999999999993</v>
      </c>
    </row>
    <row r="25" spans="1:115" x14ac:dyDescent="0.65">
      <c r="A25">
        <v>22</v>
      </c>
      <c r="B25">
        <f t="shared" si="0"/>
        <v>37.288135593220339</v>
      </c>
      <c r="C25">
        <v>9.4930000000000003</v>
      </c>
      <c r="D25">
        <v>59.841000000000001</v>
      </c>
      <c r="E25">
        <f t="shared" si="1"/>
        <v>37.931034482758619</v>
      </c>
      <c r="F25">
        <v>158.738</v>
      </c>
      <c r="G25">
        <v>46.908999999999999</v>
      </c>
      <c r="H25">
        <f t="shared" si="2"/>
        <v>34.920634920634917</v>
      </c>
      <c r="I25">
        <v>105.099</v>
      </c>
      <c r="J25">
        <v>76.478200000000001</v>
      </c>
      <c r="K25">
        <f t="shared" si="3"/>
        <v>30.555555555555557</v>
      </c>
      <c r="L25">
        <v>167.70099999999999</v>
      </c>
      <c r="M25">
        <v>66.947999999999993</v>
      </c>
      <c r="N25">
        <f t="shared" si="4"/>
        <v>39.285714285714285</v>
      </c>
      <c r="O25">
        <v>69.718999999999994</v>
      </c>
      <c r="P25">
        <v>42.376399999999997</v>
      </c>
      <c r="Q25">
        <f t="shared" si="5"/>
        <v>34.920634920634917</v>
      </c>
      <c r="R25">
        <v>237.76400000000001</v>
      </c>
      <c r="S25">
        <v>50.063000000000002</v>
      </c>
      <c r="T25">
        <f t="shared" si="6"/>
        <v>56.410256410256409</v>
      </c>
      <c r="U25">
        <v>4.6639999999999997</v>
      </c>
      <c r="V25">
        <v>77.384</v>
      </c>
      <c r="W25">
        <f t="shared" si="7"/>
        <v>37.931034482758619</v>
      </c>
      <c r="X25">
        <v>165.64500000000001</v>
      </c>
      <c r="Y25">
        <v>40.529000000000003</v>
      </c>
      <c r="Z25">
        <f t="shared" si="8"/>
        <v>30.985915492957744</v>
      </c>
      <c r="AA25">
        <v>63.234000000000002</v>
      </c>
      <c r="AB25">
        <v>117.872</v>
      </c>
      <c r="AC25">
        <f t="shared" si="9"/>
        <v>44</v>
      </c>
      <c r="AD25">
        <v>145.36799999999999</v>
      </c>
      <c r="AE25">
        <v>48.338000000000001</v>
      </c>
      <c r="AF25">
        <f t="shared" si="10"/>
        <v>42.307692307692307</v>
      </c>
      <c r="AG25">
        <v>56.09</v>
      </c>
      <c r="AH25">
        <v>48.44</v>
      </c>
      <c r="AI25">
        <f t="shared" si="11"/>
        <v>32.352941176470587</v>
      </c>
      <c r="AJ25">
        <v>201.20400000000001</v>
      </c>
      <c r="AK25">
        <v>27.943999999999999</v>
      </c>
      <c r="AL25">
        <f t="shared" si="12"/>
        <v>36.065573770491802</v>
      </c>
      <c r="AM25">
        <v>132.78100000000001</v>
      </c>
      <c r="AN25">
        <v>45.572000000000003</v>
      </c>
      <c r="AO25">
        <f t="shared" si="13"/>
        <v>40.74074074074074</v>
      </c>
      <c r="AP25">
        <v>134.06100000000001</v>
      </c>
      <c r="AQ25">
        <v>58.235100000000003</v>
      </c>
      <c r="AR25">
        <f t="shared" si="14"/>
        <v>31.428571428571427</v>
      </c>
      <c r="AS25">
        <v>129.93600000000001</v>
      </c>
      <c r="AT25">
        <v>65.194900000000004</v>
      </c>
      <c r="AU25">
        <f t="shared" si="15"/>
        <v>28.947368421052634</v>
      </c>
      <c r="AV25">
        <v>214.346</v>
      </c>
      <c r="AW25">
        <v>85.174000000000007</v>
      </c>
      <c r="AX25">
        <f t="shared" si="16"/>
        <v>39.285714285714285</v>
      </c>
      <c r="AY25">
        <v>187.62200000000001</v>
      </c>
      <c r="AZ25">
        <v>53.726799999999997</v>
      </c>
      <c r="BA25">
        <f t="shared" si="17"/>
        <v>46.808510638297875</v>
      </c>
      <c r="BB25">
        <v>18.384</v>
      </c>
      <c r="BC25">
        <v>80.745900000000006</v>
      </c>
      <c r="BD25">
        <f t="shared" si="18"/>
        <v>35.483870967741936</v>
      </c>
      <c r="BE25">
        <v>107.364</v>
      </c>
      <c r="BF25">
        <v>44.118000000000002</v>
      </c>
      <c r="BG25">
        <f t="shared" si="19"/>
        <v>40.74074074074074</v>
      </c>
      <c r="BH25">
        <v>90.376999999999995</v>
      </c>
      <c r="BI25">
        <v>45.920999999999999</v>
      </c>
      <c r="BJ25">
        <f t="shared" si="20"/>
        <v>37.931034482758619</v>
      </c>
      <c r="BK25">
        <v>110.56</v>
      </c>
      <c r="BL25">
        <v>67.504000000000005</v>
      </c>
      <c r="BM25">
        <f t="shared" si="21"/>
        <v>43.137254901960787</v>
      </c>
      <c r="BN25">
        <v>101.833</v>
      </c>
      <c r="BO25">
        <v>49.158999999999999</v>
      </c>
      <c r="BP25">
        <f t="shared" si="22"/>
        <v>50</v>
      </c>
      <c r="BQ25">
        <v>19.784600000000001</v>
      </c>
      <c r="BR25">
        <v>49.128999999999998</v>
      </c>
      <c r="BS25">
        <f t="shared" si="23"/>
        <v>33.333333333333329</v>
      </c>
      <c r="BT25">
        <v>165.48599999999999</v>
      </c>
      <c r="BU25">
        <v>54.414999999999999</v>
      </c>
      <c r="BV25">
        <f t="shared" si="24"/>
        <v>42.307692307692307</v>
      </c>
      <c r="BW25">
        <v>65.110299999999995</v>
      </c>
      <c r="BX25">
        <v>41.469000000000001</v>
      </c>
      <c r="BY25">
        <f t="shared" si="25"/>
        <v>40.74074074074074</v>
      </c>
      <c r="BZ25">
        <v>64</v>
      </c>
      <c r="CA25">
        <v>40</v>
      </c>
      <c r="CB25">
        <f t="shared" si="26"/>
        <v>38.596491228070171</v>
      </c>
      <c r="CC25">
        <v>169.041</v>
      </c>
      <c r="CD25">
        <v>54.985999999999997</v>
      </c>
      <c r="CE25">
        <f t="shared" si="27"/>
        <v>37.288135593220339</v>
      </c>
      <c r="CF25">
        <v>55.402099999999997</v>
      </c>
      <c r="CG25">
        <v>38.517000000000003</v>
      </c>
      <c r="CH25">
        <f t="shared" si="28"/>
        <v>43.137254901960787</v>
      </c>
      <c r="CI25">
        <v>49.031999999999996</v>
      </c>
      <c r="CJ25">
        <v>65.465999999999994</v>
      </c>
      <c r="CK25">
        <f t="shared" si="29"/>
        <v>34.920634920634917</v>
      </c>
      <c r="CL25">
        <v>52.677</v>
      </c>
      <c r="CM25">
        <v>59.427</v>
      </c>
      <c r="CN25">
        <f t="shared" si="30"/>
        <v>42.307692307692307</v>
      </c>
      <c r="CO25">
        <v>113.753</v>
      </c>
      <c r="CP25">
        <v>43.142299999999999</v>
      </c>
      <c r="CQ25">
        <f t="shared" si="31"/>
        <v>40.74074074074074</v>
      </c>
      <c r="CR25">
        <v>160.82300000000001</v>
      </c>
      <c r="CS25">
        <v>76.096999999999994</v>
      </c>
      <c r="CT25">
        <f t="shared" si="32"/>
        <v>39.285714285714285</v>
      </c>
      <c r="CU25">
        <v>90.316999999999993</v>
      </c>
      <c r="CV25">
        <v>47</v>
      </c>
      <c r="CW25">
        <f t="shared" si="33"/>
        <v>33.846153846153847</v>
      </c>
      <c r="CX25">
        <v>87.801000000000002</v>
      </c>
      <c r="CY25">
        <v>61.915999999999997</v>
      </c>
      <c r="CZ25">
        <f t="shared" si="34"/>
        <v>42.307692307692307</v>
      </c>
      <c r="DA25">
        <v>82.397999999999996</v>
      </c>
      <c r="DB25">
        <v>56.834099999999999</v>
      </c>
      <c r="DC25">
        <f t="shared" si="35"/>
        <v>40.74074074074074</v>
      </c>
      <c r="DD25">
        <v>159.94399999999999</v>
      </c>
      <c r="DE25">
        <v>51.153100000000002</v>
      </c>
      <c r="DF25">
        <f t="shared" si="36"/>
        <v>36.666666666666664</v>
      </c>
      <c r="DG25">
        <v>9.2539999999999996</v>
      </c>
      <c r="DH25">
        <v>57.311399999999999</v>
      </c>
      <c r="DI25">
        <f t="shared" si="37"/>
        <v>37.931034482758619</v>
      </c>
      <c r="DJ25">
        <v>180.709</v>
      </c>
      <c r="DK25">
        <v>68.879000000000005</v>
      </c>
    </row>
    <row r="26" spans="1:115" x14ac:dyDescent="0.65">
      <c r="A26">
        <v>23</v>
      </c>
      <c r="B26">
        <f t="shared" si="0"/>
        <v>38.983050847457626</v>
      </c>
      <c r="C26">
        <v>15.648999999999999</v>
      </c>
      <c r="D26">
        <v>63.238</v>
      </c>
      <c r="E26">
        <f t="shared" si="1"/>
        <v>39.655172413793103</v>
      </c>
      <c r="F26">
        <v>138.83799999999999</v>
      </c>
      <c r="G26">
        <v>45.969000000000001</v>
      </c>
      <c r="H26">
        <f t="shared" si="2"/>
        <v>36.507936507936506</v>
      </c>
      <c r="I26">
        <v>137.36799999999999</v>
      </c>
      <c r="J26">
        <v>69.366799999999998</v>
      </c>
      <c r="K26">
        <f t="shared" si="3"/>
        <v>31.944444444444443</v>
      </c>
      <c r="L26">
        <v>149.767</v>
      </c>
      <c r="M26">
        <v>61.555999999999997</v>
      </c>
      <c r="N26">
        <f t="shared" si="4"/>
        <v>41.071428571428569</v>
      </c>
      <c r="O26">
        <v>89.543000000000006</v>
      </c>
      <c r="P26">
        <v>39.871899999999997</v>
      </c>
      <c r="Q26">
        <f t="shared" si="5"/>
        <v>36.507936507936506</v>
      </c>
      <c r="R26">
        <v>208.548</v>
      </c>
      <c r="S26">
        <v>44.334000000000003</v>
      </c>
      <c r="T26">
        <f t="shared" si="6"/>
        <v>58.974358974358978</v>
      </c>
      <c r="U26">
        <v>0.53600000000000003</v>
      </c>
      <c r="V26">
        <v>73.914000000000001</v>
      </c>
      <c r="W26">
        <f t="shared" si="7"/>
        <v>39.655172413793103</v>
      </c>
      <c r="X26">
        <v>131.19800000000001</v>
      </c>
      <c r="Y26">
        <v>35.569000000000003</v>
      </c>
      <c r="Z26">
        <f t="shared" si="8"/>
        <v>32.394366197183103</v>
      </c>
      <c r="AA26">
        <v>79.813999999999993</v>
      </c>
      <c r="AB26">
        <v>108.92100000000001</v>
      </c>
      <c r="AC26">
        <f t="shared" si="9"/>
        <v>46</v>
      </c>
      <c r="AD26">
        <v>103.00700000000001</v>
      </c>
      <c r="AE26">
        <v>48.207000000000001</v>
      </c>
      <c r="AF26">
        <f t="shared" si="10"/>
        <v>44.230769230769226</v>
      </c>
      <c r="AG26">
        <v>33.630000000000003</v>
      </c>
      <c r="AH26">
        <v>53.66</v>
      </c>
      <c r="AI26">
        <f t="shared" si="11"/>
        <v>33.82352941176471</v>
      </c>
      <c r="AJ26">
        <v>165.595</v>
      </c>
      <c r="AK26">
        <v>27.943000000000001</v>
      </c>
      <c r="AL26">
        <f t="shared" si="12"/>
        <v>37.704918032786885</v>
      </c>
      <c r="AM26">
        <v>128.49299999999999</v>
      </c>
      <c r="AN26">
        <v>40.450000000000003</v>
      </c>
      <c r="AO26">
        <f t="shared" si="13"/>
        <v>42.592592592592595</v>
      </c>
      <c r="AP26">
        <v>75.864999999999995</v>
      </c>
      <c r="AQ26">
        <v>54.043999999999997</v>
      </c>
      <c r="AR26">
        <f t="shared" si="14"/>
        <v>32.857142857142854</v>
      </c>
      <c r="AS26">
        <v>92.587000000000003</v>
      </c>
      <c r="AT26">
        <v>57.507899999999999</v>
      </c>
      <c r="AU26">
        <f t="shared" si="15"/>
        <v>30.263157894736842</v>
      </c>
      <c r="AV26">
        <v>197.41499999999999</v>
      </c>
      <c r="AW26">
        <v>87.108000000000004</v>
      </c>
      <c r="AX26">
        <f t="shared" si="16"/>
        <v>41.071428571428569</v>
      </c>
      <c r="AY26">
        <v>180.21799999999999</v>
      </c>
      <c r="AZ26">
        <v>51.270499999999998</v>
      </c>
      <c r="BA26">
        <f t="shared" si="17"/>
        <v>48.936170212765958</v>
      </c>
      <c r="BB26">
        <v>6.0880000000000001</v>
      </c>
      <c r="BC26">
        <v>89.3416</v>
      </c>
      <c r="BD26">
        <f t="shared" si="18"/>
        <v>37.096774193548384</v>
      </c>
      <c r="BE26">
        <v>82.504000000000005</v>
      </c>
      <c r="BF26">
        <v>40.451999999999998</v>
      </c>
      <c r="BG26">
        <f t="shared" si="19"/>
        <v>42.592592592592595</v>
      </c>
      <c r="BH26">
        <v>55.606000000000002</v>
      </c>
      <c r="BI26">
        <v>48.075000000000003</v>
      </c>
      <c r="BJ26">
        <f t="shared" si="20"/>
        <v>39.655172413793103</v>
      </c>
      <c r="BK26">
        <v>93.164000000000001</v>
      </c>
      <c r="BL26">
        <v>70.281999999999996</v>
      </c>
      <c r="BM26">
        <f t="shared" si="21"/>
        <v>45.098039215686278</v>
      </c>
      <c r="BN26">
        <v>65.924999999999997</v>
      </c>
      <c r="BO26">
        <v>55.762099999999997</v>
      </c>
      <c r="BP26">
        <f t="shared" si="22"/>
        <v>52.272727272727273</v>
      </c>
      <c r="BQ26">
        <v>8.5405999999999995</v>
      </c>
      <c r="BR26">
        <v>61.95</v>
      </c>
      <c r="BS26">
        <f t="shared" si="23"/>
        <v>34.848484848484851</v>
      </c>
      <c r="BT26">
        <v>134.322</v>
      </c>
      <c r="BU26">
        <v>50.716000000000001</v>
      </c>
      <c r="BV26">
        <f t="shared" si="24"/>
        <v>44.230769230769226</v>
      </c>
      <c r="BW26">
        <v>73.3232</v>
      </c>
      <c r="BX26">
        <v>40.167999999999999</v>
      </c>
      <c r="BY26">
        <f t="shared" si="25"/>
        <v>42.592592592592595</v>
      </c>
      <c r="BZ26">
        <v>40</v>
      </c>
      <c r="CA26">
        <v>41</v>
      </c>
      <c r="CB26">
        <f t="shared" si="26"/>
        <v>40.350877192982452</v>
      </c>
      <c r="CC26">
        <v>181.88800000000001</v>
      </c>
      <c r="CD26">
        <v>45.018000000000001</v>
      </c>
      <c r="CE26">
        <f t="shared" si="27"/>
        <v>38.983050847457626</v>
      </c>
      <c r="CF26">
        <v>53.592799999999997</v>
      </c>
      <c r="CG26">
        <v>32.826999999999998</v>
      </c>
      <c r="CH26">
        <f t="shared" si="28"/>
        <v>45.098039215686278</v>
      </c>
      <c r="CI26">
        <v>26.631</v>
      </c>
      <c r="CJ26">
        <v>76.972999999999999</v>
      </c>
      <c r="CK26">
        <f t="shared" si="29"/>
        <v>36.507936507936506</v>
      </c>
      <c r="CL26">
        <v>97.2</v>
      </c>
      <c r="CM26">
        <v>53.344999999999999</v>
      </c>
      <c r="CN26">
        <f t="shared" si="30"/>
        <v>44.230769230769226</v>
      </c>
      <c r="CO26">
        <v>75.248000000000005</v>
      </c>
      <c r="CP26">
        <v>39.631399999999999</v>
      </c>
      <c r="CQ26">
        <f t="shared" si="31"/>
        <v>42.592592592592595</v>
      </c>
      <c r="CR26">
        <v>145.43799999999999</v>
      </c>
      <c r="CS26">
        <v>79.899000000000001</v>
      </c>
      <c r="CT26">
        <f t="shared" si="32"/>
        <v>41.071428571428569</v>
      </c>
      <c r="CU26">
        <v>105.08799999999999</v>
      </c>
      <c r="CV26">
        <v>47.29</v>
      </c>
      <c r="CW26">
        <f t="shared" si="33"/>
        <v>35.384615384615387</v>
      </c>
      <c r="CX26">
        <v>97.805999999999997</v>
      </c>
      <c r="CY26">
        <v>58.829000000000001</v>
      </c>
      <c r="CZ26">
        <f t="shared" si="34"/>
        <v>44.230769230769226</v>
      </c>
      <c r="DA26">
        <v>43.417000000000002</v>
      </c>
      <c r="DB26">
        <v>61.800400000000003</v>
      </c>
      <c r="DC26">
        <f t="shared" si="35"/>
        <v>42.592592592592595</v>
      </c>
      <c r="DD26">
        <v>141.167</v>
      </c>
      <c r="DE26">
        <v>60.097799999999999</v>
      </c>
      <c r="DF26">
        <f t="shared" si="36"/>
        <v>38.333333333333336</v>
      </c>
      <c r="DG26">
        <v>20.901</v>
      </c>
      <c r="DH26">
        <v>52.393999999999998</v>
      </c>
      <c r="DI26">
        <f t="shared" si="37"/>
        <v>39.655172413793103</v>
      </c>
      <c r="DJ26">
        <v>160.33500000000001</v>
      </c>
      <c r="DK26">
        <v>58.140999999999998</v>
      </c>
    </row>
    <row r="27" spans="1:115" x14ac:dyDescent="0.65">
      <c r="A27">
        <v>24</v>
      </c>
      <c r="B27">
        <f t="shared" si="0"/>
        <v>40.677966101694921</v>
      </c>
      <c r="C27">
        <v>25.068000000000001</v>
      </c>
      <c r="D27">
        <v>66.143000000000001</v>
      </c>
      <c r="E27">
        <f t="shared" si="1"/>
        <v>41.379310344827587</v>
      </c>
      <c r="F27">
        <v>111.01300000000001</v>
      </c>
      <c r="G27">
        <v>42.884999999999998</v>
      </c>
      <c r="H27">
        <f t="shared" si="2"/>
        <v>38.095238095238095</v>
      </c>
      <c r="I27">
        <v>164.72300000000001</v>
      </c>
      <c r="J27">
        <v>63.162100000000002</v>
      </c>
      <c r="K27">
        <f t="shared" si="3"/>
        <v>33.333333333333329</v>
      </c>
      <c r="L27">
        <v>121.58799999999999</v>
      </c>
      <c r="M27">
        <v>59.902999999999999</v>
      </c>
      <c r="N27">
        <f t="shared" si="4"/>
        <v>42.857142857142854</v>
      </c>
      <c r="O27">
        <v>110.991</v>
      </c>
      <c r="P27">
        <v>36.662199999999999</v>
      </c>
      <c r="Q27">
        <f t="shared" si="5"/>
        <v>38.095238095238095</v>
      </c>
      <c r="R27">
        <v>163.66900000000001</v>
      </c>
      <c r="S27">
        <v>38.558999999999997</v>
      </c>
      <c r="T27">
        <f t="shared" si="6"/>
        <v>61.53846153846154</v>
      </c>
      <c r="U27">
        <v>0</v>
      </c>
      <c r="V27">
        <v>72.856999999999999</v>
      </c>
      <c r="W27">
        <f t="shared" si="7"/>
        <v>41.379310344827587</v>
      </c>
      <c r="X27">
        <v>102.511</v>
      </c>
      <c r="Y27">
        <v>34.125</v>
      </c>
      <c r="Z27">
        <f t="shared" si="8"/>
        <v>33.802816901408448</v>
      </c>
      <c r="AA27">
        <v>102.239</v>
      </c>
      <c r="AB27">
        <v>99.378</v>
      </c>
      <c r="AC27">
        <f t="shared" si="9"/>
        <v>48</v>
      </c>
      <c r="AD27">
        <v>70.980999999999995</v>
      </c>
      <c r="AE27">
        <v>47.962000000000003</v>
      </c>
      <c r="AF27">
        <f t="shared" si="10"/>
        <v>46.153846153846153</v>
      </c>
      <c r="AG27">
        <v>21.51</v>
      </c>
      <c r="AH27">
        <v>62.71</v>
      </c>
      <c r="AI27">
        <f t="shared" si="11"/>
        <v>35.294117647058826</v>
      </c>
      <c r="AJ27">
        <v>117.94</v>
      </c>
      <c r="AK27">
        <v>27.355399999999999</v>
      </c>
      <c r="AL27">
        <f t="shared" si="12"/>
        <v>39.344262295081968</v>
      </c>
      <c r="AM27">
        <v>107.164</v>
      </c>
      <c r="AN27">
        <v>38.231000000000002</v>
      </c>
      <c r="AO27">
        <f t="shared" si="13"/>
        <v>44.444444444444443</v>
      </c>
      <c r="AP27">
        <v>33.619999999999997</v>
      </c>
      <c r="AQ27">
        <v>50.363100000000003</v>
      </c>
      <c r="AR27">
        <f t="shared" si="14"/>
        <v>34.285714285714285</v>
      </c>
      <c r="AS27">
        <v>68.180000000000007</v>
      </c>
      <c r="AT27">
        <v>51.867199999999997</v>
      </c>
      <c r="AU27">
        <f t="shared" si="15"/>
        <v>31.578947368421051</v>
      </c>
      <c r="AV27">
        <v>191.911</v>
      </c>
      <c r="AW27">
        <v>90.137</v>
      </c>
      <c r="AX27">
        <f t="shared" si="16"/>
        <v>42.857142857142854</v>
      </c>
      <c r="AY27">
        <v>151.048</v>
      </c>
      <c r="AZ27">
        <v>52.687800000000003</v>
      </c>
      <c r="BA27">
        <f t="shared" si="17"/>
        <v>51.063829787234042</v>
      </c>
      <c r="BB27">
        <v>1.3660000000000001</v>
      </c>
      <c r="BC27">
        <v>94.01</v>
      </c>
      <c r="BD27">
        <f t="shared" si="18"/>
        <v>38.70967741935484</v>
      </c>
      <c r="BE27">
        <v>61.686999999999998</v>
      </c>
      <c r="BF27">
        <v>39.200000000000003</v>
      </c>
      <c r="BG27">
        <f t="shared" si="19"/>
        <v>44.444444444444443</v>
      </c>
      <c r="BH27">
        <v>46.398000000000003</v>
      </c>
      <c r="BI27">
        <v>53.313000000000002</v>
      </c>
      <c r="BJ27">
        <f t="shared" si="20"/>
        <v>41.379310344827587</v>
      </c>
      <c r="BK27">
        <v>79.789000000000001</v>
      </c>
      <c r="BL27">
        <v>75.665000000000006</v>
      </c>
      <c r="BM27">
        <f t="shared" si="21"/>
        <v>47.058823529411761</v>
      </c>
      <c r="BN27">
        <v>38.865000000000002</v>
      </c>
      <c r="BO27">
        <v>64.064599999999999</v>
      </c>
      <c r="BP27">
        <f t="shared" si="22"/>
        <v>54.54545454545454</v>
      </c>
      <c r="BQ27">
        <v>2.1082999999999998</v>
      </c>
      <c r="BR27">
        <v>74.066000000000003</v>
      </c>
      <c r="BS27">
        <f t="shared" si="23"/>
        <v>36.363636363636367</v>
      </c>
      <c r="BT27">
        <v>127.081</v>
      </c>
      <c r="BU27">
        <v>46.51</v>
      </c>
      <c r="BV27">
        <f t="shared" si="24"/>
        <v>46.153846153846153</v>
      </c>
      <c r="BW27">
        <v>75.579599999999999</v>
      </c>
      <c r="BX27">
        <v>42.76</v>
      </c>
      <c r="BY27">
        <f t="shared" si="25"/>
        <v>44.444444444444443</v>
      </c>
      <c r="BZ27">
        <v>20.016999999999999</v>
      </c>
      <c r="CA27">
        <v>44.5383</v>
      </c>
      <c r="CB27">
        <f t="shared" si="26"/>
        <v>42.105263157894733</v>
      </c>
      <c r="CC27">
        <v>172.45500000000001</v>
      </c>
      <c r="CD27">
        <v>39.325000000000003</v>
      </c>
      <c r="CE27">
        <f t="shared" si="27"/>
        <v>40.677966101694921</v>
      </c>
      <c r="CF27">
        <v>56.814100000000003</v>
      </c>
      <c r="CG27">
        <v>31.885999999999999</v>
      </c>
      <c r="CH27">
        <f t="shared" si="28"/>
        <v>47.058823529411761</v>
      </c>
      <c r="CI27">
        <v>10.407</v>
      </c>
      <c r="CJ27">
        <v>89.701999999999998</v>
      </c>
      <c r="CK27">
        <f t="shared" si="29"/>
        <v>38.095238095238095</v>
      </c>
      <c r="CL27">
        <v>156.10900000000001</v>
      </c>
      <c r="CM27">
        <v>48.798999999999999</v>
      </c>
      <c r="CN27">
        <f t="shared" si="30"/>
        <v>46.153846153846153</v>
      </c>
      <c r="CO27">
        <v>35.362000000000002</v>
      </c>
      <c r="CP27">
        <v>41.5593</v>
      </c>
      <c r="CQ27">
        <f t="shared" si="31"/>
        <v>44.444444444444443</v>
      </c>
      <c r="CR27">
        <v>114.852</v>
      </c>
      <c r="CS27">
        <v>82.15</v>
      </c>
      <c r="CT27">
        <f t="shared" si="32"/>
        <v>42.857142857142854</v>
      </c>
      <c r="CU27">
        <v>126.855</v>
      </c>
      <c r="CV27">
        <v>49.384999999999998</v>
      </c>
      <c r="CW27">
        <f t="shared" si="33"/>
        <v>36.923076923076927</v>
      </c>
      <c r="CX27">
        <v>101.80200000000001</v>
      </c>
      <c r="CY27">
        <v>56.012</v>
      </c>
      <c r="CZ27">
        <f t="shared" si="34"/>
        <v>46.153846153846153</v>
      </c>
      <c r="DA27">
        <v>22.577999999999999</v>
      </c>
      <c r="DB27">
        <v>68.968599999999995</v>
      </c>
      <c r="DC27">
        <f t="shared" si="35"/>
        <v>44.444444444444443</v>
      </c>
      <c r="DD27">
        <v>101.21899999999999</v>
      </c>
      <c r="DE27">
        <v>71.245199999999997</v>
      </c>
      <c r="DF27">
        <f t="shared" si="36"/>
        <v>40</v>
      </c>
      <c r="DG27">
        <v>39.387</v>
      </c>
      <c r="DH27">
        <v>48.938200000000002</v>
      </c>
      <c r="DI27">
        <f t="shared" si="37"/>
        <v>41.379310344827587</v>
      </c>
      <c r="DJ27">
        <v>158.881</v>
      </c>
      <c r="DK27">
        <v>47.133000000000003</v>
      </c>
    </row>
    <row r="28" spans="1:115" x14ac:dyDescent="0.65">
      <c r="A28">
        <v>25</v>
      </c>
      <c r="B28">
        <f t="shared" si="0"/>
        <v>42.372881355932201</v>
      </c>
      <c r="C28">
        <v>33.363</v>
      </c>
      <c r="D28">
        <v>70.152000000000001</v>
      </c>
      <c r="E28">
        <f t="shared" si="1"/>
        <v>43.103448275862064</v>
      </c>
      <c r="F28">
        <v>86.554000000000002</v>
      </c>
      <c r="G28">
        <v>39.706000000000003</v>
      </c>
      <c r="H28">
        <f t="shared" si="2"/>
        <v>39.682539682539684</v>
      </c>
      <c r="I28">
        <v>175.267</v>
      </c>
      <c r="J28">
        <v>62.022300000000001</v>
      </c>
      <c r="K28">
        <f t="shared" si="3"/>
        <v>34.722222222222221</v>
      </c>
      <c r="L28">
        <v>90.262</v>
      </c>
      <c r="M28">
        <v>60.63</v>
      </c>
      <c r="N28">
        <f t="shared" si="4"/>
        <v>44.642857142857146</v>
      </c>
      <c r="O28">
        <v>113.92400000000001</v>
      </c>
      <c r="P28">
        <v>34.444800000000001</v>
      </c>
      <c r="Q28">
        <f t="shared" si="5"/>
        <v>39.682539682539684</v>
      </c>
      <c r="R28">
        <v>134.83199999999999</v>
      </c>
      <c r="S28">
        <v>34.133000000000003</v>
      </c>
      <c r="T28">
        <f t="shared" si="6"/>
        <v>64.102564102564102</v>
      </c>
      <c r="U28">
        <v>0</v>
      </c>
      <c r="V28">
        <v>78.23</v>
      </c>
      <c r="W28">
        <f t="shared" si="7"/>
        <v>43.103448275862064</v>
      </c>
      <c r="X28">
        <v>88.134</v>
      </c>
      <c r="Y28">
        <v>34.444000000000003</v>
      </c>
      <c r="Z28">
        <f t="shared" si="8"/>
        <v>35.2112676056338</v>
      </c>
      <c r="AA28">
        <v>119.348</v>
      </c>
      <c r="AB28">
        <v>92.206000000000003</v>
      </c>
      <c r="AC28">
        <f t="shared" si="9"/>
        <v>50</v>
      </c>
      <c r="AD28">
        <v>57.031999999999996</v>
      </c>
      <c r="AE28">
        <v>49.902999999999999</v>
      </c>
      <c r="AF28">
        <f t="shared" si="10"/>
        <v>48.07692307692308</v>
      </c>
      <c r="AG28">
        <v>16.170000000000002</v>
      </c>
      <c r="AH28">
        <v>70.05</v>
      </c>
      <c r="AI28">
        <f t="shared" si="11"/>
        <v>36.764705882352942</v>
      </c>
      <c r="AJ28">
        <v>84.316000000000003</v>
      </c>
      <c r="AK28">
        <v>26.4192</v>
      </c>
      <c r="AL28">
        <f t="shared" si="12"/>
        <v>40.983606557377051</v>
      </c>
      <c r="AM28">
        <v>77.183000000000007</v>
      </c>
      <c r="AN28">
        <v>39.659999999999997</v>
      </c>
      <c r="AO28">
        <f t="shared" si="13"/>
        <v>46.296296296296298</v>
      </c>
      <c r="AP28">
        <v>13.022</v>
      </c>
      <c r="AQ28">
        <v>46.866700000000002</v>
      </c>
      <c r="AR28">
        <f t="shared" si="14"/>
        <v>35.714285714285715</v>
      </c>
      <c r="AS28">
        <v>57.738</v>
      </c>
      <c r="AT28">
        <v>50.541800000000002</v>
      </c>
      <c r="AU28">
        <f t="shared" si="15"/>
        <v>32.894736842105267</v>
      </c>
      <c r="AV28">
        <v>202.47</v>
      </c>
      <c r="AW28">
        <v>98.259</v>
      </c>
      <c r="AX28">
        <f t="shared" si="16"/>
        <v>44.642857142857146</v>
      </c>
      <c r="AY28">
        <v>108.6</v>
      </c>
      <c r="AZ28">
        <v>61.136099999999999</v>
      </c>
      <c r="BA28">
        <f t="shared" si="17"/>
        <v>53.191489361702125</v>
      </c>
      <c r="BB28">
        <v>0.88100000000000001</v>
      </c>
      <c r="BC28">
        <v>90.674199999999999</v>
      </c>
      <c r="BD28">
        <f t="shared" si="18"/>
        <v>40.322580645161288</v>
      </c>
      <c r="BE28">
        <v>45.366</v>
      </c>
      <c r="BF28">
        <v>40.895000000000003</v>
      </c>
      <c r="BG28">
        <f t="shared" si="19"/>
        <v>46.296296296296298</v>
      </c>
      <c r="BH28">
        <v>52.27</v>
      </c>
      <c r="BI28">
        <v>59.009</v>
      </c>
      <c r="BJ28">
        <f t="shared" si="20"/>
        <v>43.103448275862064</v>
      </c>
      <c r="BK28">
        <v>67.516999999999996</v>
      </c>
      <c r="BL28">
        <v>84.016999999999996</v>
      </c>
      <c r="BM28">
        <f t="shared" si="21"/>
        <v>49.019607843137251</v>
      </c>
      <c r="BN28">
        <v>20.664999999999999</v>
      </c>
      <c r="BO28">
        <v>67.621300000000005</v>
      </c>
      <c r="BP28">
        <f t="shared" si="22"/>
        <v>56.81818181818182</v>
      </c>
      <c r="BQ28">
        <v>0</v>
      </c>
      <c r="BR28">
        <v>85.150999999999996</v>
      </c>
      <c r="BS28">
        <f t="shared" si="23"/>
        <v>37.878787878787875</v>
      </c>
      <c r="BT28">
        <v>122.072</v>
      </c>
      <c r="BU28">
        <v>43.529000000000003</v>
      </c>
      <c r="BV28">
        <f t="shared" si="24"/>
        <v>48.07692307692308</v>
      </c>
      <c r="BW28">
        <v>72.742900000000006</v>
      </c>
      <c r="BX28">
        <v>49.213000000000001</v>
      </c>
      <c r="BY28">
        <f t="shared" si="25"/>
        <v>46.296296296296298</v>
      </c>
      <c r="BZ28">
        <v>6.4375</v>
      </c>
      <c r="CA28">
        <v>48.665399999999998</v>
      </c>
      <c r="CB28">
        <f t="shared" si="26"/>
        <v>43.859649122807014</v>
      </c>
      <c r="CC28">
        <v>143.83199999999999</v>
      </c>
      <c r="CD28">
        <v>35.521000000000001</v>
      </c>
      <c r="CE28">
        <f t="shared" si="27"/>
        <v>42.372881355932201</v>
      </c>
      <c r="CF28">
        <v>62.529299999999999</v>
      </c>
      <c r="CG28">
        <v>32.005000000000003</v>
      </c>
      <c r="CH28">
        <f t="shared" si="28"/>
        <v>49.019607843137251</v>
      </c>
      <c r="CI28">
        <v>2.823</v>
      </c>
      <c r="CJ28">
        <v>102.096</v>
      </c>
      <c r="CK28">
        <f t="shared" si="29"/>
        <v>39.682539682539684</v>
      </c>
      <c r="CL28">
        <v>211.43199999999999</v>
      </c>
      <c r="CM28">
        <v>48.738</v>
      </c>
      <c r="CN28">
        <f t="shared" si="30"/>
        <v>48.07692307692308</v>
      </c>
      <c r="CO28">
        <v>10.359</v>
      </c>
      <c r="CP28">
        <v>50.752099999999999</v>
      </c>
      <c r="CQ28">
        <f t="shared" si="31"/>
        <v>46.296296296296298</v>
      </c>
      <c r="CR28">
        <v>80.028000000000006</v>
      </c>
      <c r="CS28">
        <v>82.587000000000003</v>
      </c>
      <c r="CT28">
        <f t="shared" si="32"/>
        <v>44.642857142857146</v>
      </c>
      <c r="CU28">
        <v>148.94900000000001</v>
      </c>
      <c r="CV28">
        <v>54.835999999999999</v>
      </c>
      <c r="CW28">
        <f t="shared" si="33"/>
        <v>38.461538461538467</v>
      </c>
      <c r="CX28">
        <v>98.32</v>
      </c>
      <c r="CY28">
        <v>52.17</v>
      </c>
      <c r="CZ28">
        <f t="shared" si="34"/>
        <v>48.07692307692308</v>
      </c>
      <c r="DA28">
        <v>16.762</v>
      </c>
      <c r="DB28">
        <v>73.923599999999993</v>
      </c>
      <c r="DC28">
        <f t="shared" si="35"/>
        <v>46.296296296296298</v>
      </c>
      <c r="DD28">
        <v>67.143000000000001</v>
      </c>
      <c r="DE28">
        <v>89.425600000000003</v>
      </c>
      <c r="DF28">
        <f t="shared" si="36"/>
        <v>41.666666666666671</v>
      </c>
      <c r="DG28">
        <v>71.016000000000005</v>
      </c>
      <c r="DH28">
        <v>47.667400000000001</v>
      </c>
      <c r="DI28">
        <f t="shared" si="37"/>
        <v>43.103448275862064</v>
      </c>
      <c r="DJ28">
        <v>137.768</v>
      </c>
      <c r="DK28">
        <v>41.393000000000001</v>
      </c>
    </row>
    <row r="29" spans="1:115" x14ac:dyDescent="0.65">
      <c r="A29">
        <v>26</v>
      </c>
      <c r="B29">
        <f t="shared" si="0"/>
        <v>44.067796610169488</v>
      </c>
      <c r="C29">
        <v>51.484999999999999</v>
      </c>
      <c r="D29">
        <v>79.007999999999996</v>
      </c>
      <c r="E29">
        <f t="shared" si="1"/>
        <v>44.827586206896555</v>
      </c>
      <c r="F29">
        <v>56.582000000000001</v>
      </c>
      <c r="G29">
        <v>35.905999999999999</v>
      </c>
      <c r="H29">
        <f t="shared" si="2"/>
        <v>41.269841269841265</v>
      </c>
      <c r="I29">
        <v>160.45500000000001</v>
      </c>
      <c r="J29">
        <v>60.2729</v>
      </c>
      <c r="K29">
        <f t="shared" si="3"/>
        <v>36.111111111111107</v>
      </c>
      <c r="L29">
        <v>74.078000000000003</v>
      </c>
      <c r="M29">
        <v>60.475000000000001</v>
      </c>
      <c r="N29">
        <f t="shared" si="4"/>
        <v>46.428571428571431</v>
      </c>
      <c r="O29">
        <v>90.569000000000003</v>
      </c>
      <c r="P29">
        <v>34</v>
      </c>
      <c r="Q29">
        <f t="shared" si="5"/>
        <v>41.269841269841265</v>
      </c>
      <c r="R29">
        <v>119.28</v>
      </c>
      <c r="S29">
        <v>31.771999999999998</v>
      </c>
      <c r="T29">
        <f t="shared" si="6"/>
        <v>66.666666666666657</v>
      </c>
      <c r="U29">
        <v>0</v>
      </c>
      <c r="V29">
        <v>89.433999999999997</v>
      </c>
      <c r="W29">
        <f t="shared" si="7"/>
        <v>44.827586206896555</v>
      </c>
      <c r="X29">
        <v>89.072000000000003</v>
      </c>
      <c r="Y29">
        <v>38.679000000000002</v>
      </c>
      <c r="Z29">
        <f t="shared" si="8"/>
        <v>36.619718309859159</v>
      </c>
      <c r="AA29">
        <v>111.843</v>
      </c>
      <c r="AB29">
        <v>89.234999999999999</v>
      </c>
      <c r="AC29">
        <f t="shared" si="9"/>
        <v>52</v>
      </c>
      <c r="AD29">
        <v>53.279000000000003</v>
      </c>
      <c r="AE29">
        <v>54.024000000000001</v>
      </c>
      <c r="AF29">
        <f t="shared" si="10"/>
        <v>50</v>
      </c>
      <c r="AG29">
        <v>14.39</v>
      </c>
      <c r="AH29">
        <v>73.22</v>
      </c>
      <c r="AI29">
        <f t="shared" si="11"/>
        <v>38.235294117647058</v>
      </c>
      <c r="AJ29">
        <v>72.114999999999995</v>
      </c>
      <c r="AK29">
        <v>26.2454</v>
      </c>
      <c r="AL29">
        <f t="shared" si="12"/>
        <v>42.622950819672127</v>
      </c>
      <c r="AM29">
        <v>43.631</v>
      </c>
      <c r="AN29">
        <v>41.83</v>
      </c>
      <c r="AO29">
        <f t="shared" si="13"/>
        <v>48.148148148148145</v>
      </c>
      <c r="AP29">
        <v>5.4210000000000003</v>
      </c>
      <c r="AQ29">
        <v>43.675400000000003</v>
      </c>
      <c r="AR29">
        <f t="shared" si="14"/>
        <v>37.142857142857146</v>
      </c>
      <c r="AS29">
        <v>50.13</v>
      </c>
      <c r="AT29">
        <v>52.336399999999998</v>
      </c>
      <c r="AU29">
        <f t="shared" si="15"/>
        <v>34.210526315789473</v>
      </c>
      <c r="AV29">
        <v>212.279</v>
      </c>
      <c r="AW29">
        <v>95.144000000000005</v>
      </c>
      <c r="AX29">
        <f t="shared" si="16"/>
        <v>46.428571428571431</v>
      </c>
      <c r="AY29">
        <v>65.138999999999996</v>
      </c>
      <c r="AZ29">
        <v>72.388800000000003</v>
      </c>
      <c r="BA29">
        <f t="shared" si="17"/>
        <v>55.319148936170215</v>
      </c>
      <c r="BB29">
        <v>3.0230000000000001</v>
      </c>
      <c r="BC29">
        <v>85.836200000000005</v>
      </c>
      <c r="BD29">
        <f t="shared" si="18"/>
        <v>41.935483870967744</v>
      </c>
      <c r="BE29">
        <v>37.795999999999999</v>
      </c>
      <c r="BF29">
        <v>40.076000000000001</v>
      </c>
      <c r="BG29">
        <f t="shared" si="19"/>
        <v>48.148148148148145</v>
      </c>
      <c r="BH29">
        <v>60.768000000000001</v>
      </c>
      <c r="BI29">
        <v>65.236000000000004</v>
      </c>
      <c r="BJ29">
        <f t="shared" si="20"/>
        <v>44.827586206896555</v>
      </c>
      <c r="BK29">
        <v>56.212000000000003</v>
      </c>
      <c r="BL29">
        <v>97.930999999999997</v>
      </c>
      <c r="BM29">
        <f t="shared" si="21"/>
        <v>50.980392156862742</v>
      </c>
      <c r="BN29">
        <v>10.814</v>
      </c>
      <c r="BO29">
        <v>73.5548</v>
      </c>
      <c r="BP29">
        <f t="shared" si="22"/>
        <v>59.090909090909093</v>
      </c>
      <c r="BQ29">
        <v>0</v>
      </c>
      <c r="BR29">
        <v>93.284000000000006</v>
      </c>
      <c r="BS29">
        <f t="shared" si="23"/>
        <v>39.393939393939391</v>
      </c>
      <c r="BT29">
        <v>106.964</v>
      </c>
      <c r="BU29">
        <v>42.308999999999997</v>
      </c>
      <c r="BV29">
        <f t="shared" si="24"/>
        <v>50</v>
      </c>
      <c r="BW29">
        <v>66.236500000000007</v>
      </c>
      <c r="BX29">
        <v>61.012999999999998</v>
      </c>
      <c r="BY29">
        <f t="shared" si="25"/>
        <v>48.148148148148145</v>
      </c>
      <c r="BZ29">
        <v>1.9392</v>
      </c>
      <c r="CA29">
        <v>55.789099999999998</v>
      </c>
      <c r="CB29">
        <f t="shared" si="26"/>
        <v>45.614035087719294</v>
      </c>
      <c r="CC29">
        <v>106.52200000000001</v>
      </c>
      <c r="CD29">
        <v>37.021999999999998</v>
      </c>
      <c r="CE29">
        <f t="shared" si="27"/>
        <v>44.067796610169488</v>
      </c>
      <c r="CF29">
        <v>66.624200000000002</v>
      </c>
      <c r="CG29">
        <v>33.695999999999998</v>
      </c>
      <c r="CH29">
        <f t="shared" si="28"/>
        <v>50.980392156862742</v>
      </c>
      <c r="CI29">
        <v>0.18</v>
      </c>
      <c r="CJ29">
        <v>108.90600000000001</v>
      </c>
      <c r="CK29">
        <f t="shared" si="29"/>
        <v>41.269841269841265</v>
      </c>
      <c r="CL29">
        <v>238.91800000000001</v>
      </c>
      <c r="CM29">
        <v>48.607999999999997</v>
      </c>
      <c r="CN29">
        <f t="shared" si="30"/>
        <v>50</v>
      </c>
      <c r="CO29">
        <v>1.581</v>
      </c>
      <c r="CP29">
        <v>64.984099999999998</v>
      </c>
      <c r="CQ29">
        <f t="shared" si="31"/>
        <v>48.148148148148145</v>
      </c>
      <c r="CR29">
        <v>49.564</v>
      </c>
      <c r="CS29">
        <v>83.596000000000004</v>
      </c>
      <c r="CT29">
        <f t="shared" si="32"/>
        <v>46.428571428571431</v>
      </c>
      <c r="CU29">
        <v>160.17400000000001</v>
      </c>
      <c r="CV29">
        <v>62.578000000000003</v>
      </c>
      <c r="CW29">
        <f t="shared" si="33"/>
        <v>40</v>
      </c>
      <c r="CX29">
        <v>87.521000000000001</v>
      </c>
      <c r="CY29">
        <v>49.677999999999997</v>
      </c>
      <c r="CZ29">
        <f t="shared" si="34"/>
        <v>50</v>
      </c>
      <c r="DA29">
        <v>18.388000000000002</v>
      </c>
      <c r="DB29">
        <v>78.826700000000002</v>
      </c>
      <c r="DC29">
        <f t="shared" si="35"/>
        <v>48.148148148148145</v>
      </c>
      <c r="DD29">
        <v>37.725999999999999</v>
      </c>
      <c r="DE29">
        <v>104.6628</v>
      </c>
      <c r="DF29">
        <f t="shared" si="36"/>
        <v>43.333333333333336</v>
      </c>
      <c r="DG29">
        <v>113.855</v>
      </c>
      <c r="DH29">
        <v>46.215400000000002</v>
      </c>
      <c r="DI29">
        <f t="shared" si="37"/>
        <v>44.827586206896555</v>
      </c>
      <c r="DJ29">
        <v>92.341999999999999</v>
      </c>
      <c r="DK29">
        <v>43.228000000000002</v>
      </c>
    </row>
    <row r="30" spans="1:115" x14ac:dyDescent="0.65">
      <c r="A30">
        <v>27</v>
      </c>
      <c r="B30">
        <f t="shared" si="0"/>
        <v>45.762711864406782</v>
      </c>
      <c r="C30">
        <v>80.555000000000007</v>
      </c>
      <c r="D30">
        <v>81.242999999999995</v>
      </c>
      <c r="E30">
        <f t="shared" si="1"/>
        <v>46.551724137931032</v>
      </c>
      <c r="F30">
        <v>27.994</v>
      </c>
      <c r="G30">
        <v>36.222000000000001</v>
      </c>
      <c r="H30">
        <f t="shared" si="2"/>
        <v>42.857142857142854</v>
      </c>
      <c r="I30">
        <v>131.07300000000001</v>
      </c>
      <c r="J30">
        <v>56.437399999999997</v>
      </c>
      <c r="K30">
        <f t="shared" si="3"/>
        <v>37.5</v>
      </c>
      <c r="L30">
        <v>61.081000000000003</v>
      </c>
      <c r="M30">
        <v>58.058999999999997</v>
      </c>
      <c r="N30">
        <f t="shared" si="4"/>
        <v>48.214285714285715</v>
      </c>
      <c r="O30">
        <v>57.616999999999997</v>
      </c>
      <c r="P30">
        <v>34.251399999999997</v>
      </c>
      <c r="Q30">
        <f t="shared" si="5"/>
        <v>42.857142857142854</v>
      </c>
      <c r="R30">
        <v>103.852</v>
      </c>
      <c r="S30">
        <v>32.128</v>
      </c>
      <c r="T30">
        <f t="shared" si="6"/>
        <v>69.230769230769226</v>
      </c>
      <c r="U30">
        <v>0</v>
      </c>
      <c r="V30">
        <v>100.56399999999999</v>
      </c>
      <c r="W30">
        <f t="shared" si="7"/>
        <v>46.551724137931032</v>
      </c>
      <c r="X30">
        <v>108.247</v>
      </c>
      <c r="Y30">
        <v>45.49</v>
      </c>
      <c r="Z30">
        <f t="shared" si="8"/>
        <v>38.028169014084504</v>
      </c>
      <c r="AA30">
        <v>93.546999999999997</v>
      </c>
      <c r="AB30">
        <v>85.71</v>
      </c>
      <c r="AC30">
        <f t="shared" si="9"/>
        <v>54</v>
      </c>
      <c r="AD30">
        <v>49.558999999999997</v>
      </c>
      <c r="AE30">
        <v>63.283000000000001</v>
      </c>
      <c r="AF30">
        <f t="shared" si="10"/>
        <v>51.923076923076927</v>
      </c>
      <c r="AG30">
        <v>10.95</v>
      </c>
      <c r="AH30">
        <v>75.83</v>
      </c>
      <c r="AI30">
        <f t="shared" si="11"/>
        <v>39.705882352941174</v>
      </c>
      <c r="AJ30">
        <v>77.146000000000001</v>
      </c>
      <c r="AK30">
        <v>29.143899999999999</v>
      </c>
      <c r="AL30">
        <f t="shared" si="12"/>
        <v>44.26229508196721</v>
      </c>
      <c r="AM30">
        <v>22.491</v>
      </c>
      <c r="AN30">
        <v>43.152000000000001</v>
      </c>
      <c r="AO30">
        <f t="shared" si="13"/>
        <v>50</v>
      </c>
      <c r="AP30">
        <v>4.2670000000000003</v>
      </c>
      <c r="AQ30">
        <v>41.076000000000001</v>
      </c>
      <c r="AR30">
        <f t="shared" si="14"/>
        <v>38.571428571428577</v>
      </c>
      <c r="AS30">
        <v>38.698</v>
      </c>
      <c r="AT30">
        <v>60.445700000000002</v>
      </c>
      <c r="AU30">
        <f t="shared" si="15"/>
        <v>35.526315789473685</v>
      </c>
      <c r="AV30">
        <v>207.47</v>
      </c>
      <c r="AW30">
        <v>87.162999999999997</v>
      </c>
      <c r="AX30">
        <f t="shared" si="16"/>
        <v>48.214285714285715</v>
      </c>
      <c r="AY30">
        <v>33.084000000000003</v>
      </c>
      <c r="AZ30">
        <v>84.443399999999997</v>
      </c>
      <c r="BA30">
        <f t="shared" si="17"/>
        <v>57.446808510638306</v>
      </c>
      <c r="BB30">
        <v>4.3289999999999997</v>
      </c>
      <c r="BC30">
        <v>87.217299999999994</v>
      </c>
      <c r="BD30">
        <f t="shared" si="18"/>
        <v>43.548387096774192</v>
      </c>
      <c r="BE30">
        <v>35.131999999999998</v>
      </c>
      <c r="BF30">
        <v>38.183999999999997</v>
      </c>
      <c r="BG30">
        <f t="shared" si="19"/>
        <v>50</v>
      </c>
      <c r="BH30">
        <v>66.48</v>
      </c>
      <c r="BI30">
        <v>75.183000000000007</v>
      </c>
      <c r="BJ30">
        <f t="shared" si="20"/>
        <v>46.551724137931032</v>
      </c>
      <c r="BK30">
        <v>45.026000000000003</v>
      </c>
      <c r="BL30">
        <v>111.43</v>
      </c>
      <c r="BM30">
        <f t="shared" si="21"/>
        <v>52.941176470588239</v>
      </c>
      <c r="BN30">
        <v>8.5350000000000001</v>
      </c>
      <c r="BO30">
        <v>77.407499999999999</v>
      </c>
      <c r="BP30">
        <f t="shared" si="22"/>
        <v>61.363636363636367</v>
      </c>
      <c r="BQ30">
        <v>0</v>
      </c>
      <c r="BR30">
        <v>93.311999999999998</v>
      </c>
      <c r="BS30">
        <f t="shared" si="23"/>
        <v>40.909090909090914</v>
      </c>
      <c r="BT30">
        <v>84.2</v>
      </c>
      <c r="BU30">
        <v>44.225999999999999</v>
      </c>
      <c r="BV30">
        <f t="shared" si="24"/>
        <v>51.923076923076927</v>
      </c>
      <c r="BW30">
        <v>53.773400000000002</v>
      </c>
      <c r="BX30">
        <v>75.116</v>
      </c>
      <c r="BY30">
        <f t="shared" si="25"/>
        <v>50</v>
      </c>
      <c r="BZ30">
        <v>3.1699999999999999E-2</v>
      </c>
      <c r="CA30">
        <v>61.792299999999997</v>
      </c>
      <c r="CB30">
        <f t="shared" si="26"/>
        <v>47.368421052631575</v>
      </c>
      <c r="CC30">
        <v>76.936999999999998</v>
      </c>
      <c r="CD30">
        <v>40.426000000000002</v>
      </c>
      <c r="CE30">
        <f t="shared" si="27"/>
        <v>45.762711864406782</v>
      </c>
      <c r="CF30">
        <v>70.283299999999997</v>
      </c>
      <c r="CG30">
        <v>38.198</v>
      </c>
      <c r="CH30">
        <f t="shared" si="28"/>
        <v>52.941176470588239</v>
      </c>
      <c r="CI30">
        <v>2.1000000000000001E-2</v>
      </c>
      <c r="CJ30">
        <v>115.407</v>
      </c>
      <c r="CK30">
        <f t="shared" si="29"/>
        <v>42.857142857142854</v>
      </c>
      <c r="CL30">
        <v>240.089</v>
      </c>
      <c r="CM30">
        <v>47.426000000000002</v>
      </c>
      <c r="CN30">
        <f t="shared" si="30"/>
        <v>51.923076923076927</v>
      </c>
      <c r="CO30">
        <v>6.0999999999999999E-2</v>
      </c>
      <c r="CP30">
        <v>79.7714</v>
      </c>
      <c r="CQ30">
        <f t="shared" si="31"/>
        <v>50</v>
      </c>
      <c r="CR30">
        <v>26.513999999999999</v>
      </c>
      <c r="CS30">
        <v>89.546000000000006</v>
      </c>
      <c r="CT30">
        <f t="shared" si="32"/>
        <v>48.214285714285715</v>
      </c>
      <c r="CU30">
        <v>161.721</v>
      </c>
      <c r="CV30">
        <v>72.396000000000001</v>
      </c>
      <c r="CW30">
        <f t="shared" si="33"/>
        <v>41.53846153846154</v>
      </c>
      <c r="CX30">
        <v>79.337999999999994</v>
      </c>
      <c r="CY30">
        <v>49.048999999999999</v>
      </c>
      <c r="CZ30">
        <f t="shared" si="34"/>
        <v>51.923076923076927</v>
      </c>
      <c r="DA30">
        <v>18.434000000000001</v>
      </c>
      <c r="DB30">
        <v>82.8249</v>
      </c>
      <c r="DC30">
        <f t="shared" si="35"/>
        <v>50</v>
      </c>
      <c r="DD30">
        <v>17.617000000000001</v>
      </c>
      <c r="DE30">
        <v>113.901</v>
      </c>
      <c r="DF30">
        <f t="shared" si="36"/>
        <v>45</v>
      </c>
      <c r="DG30">
        <v>145.435</v>
      </c>
      <c r="DH30">
        <v>42.604999999999997</v>
      </c>
      <c r="DI30">
        <f t="shared" si="37"/>
        <v>46.551724137931032</v>
      </c>
      <c r="DJ30">
        <v>45.618000000000002</v>
      </c>
      <c r="DK30">
        <v>51.661999999999999</v>
      </c>
    </row>
    <row r="31" spans="1:115" x14ac:dyDescent="0.65">
      <c r="A31">
        <v>28</v>
      </c>
      <c r="B31">
        <f t="shared" si="0"/>
        <v>47.457627118644069</v>
      </c>
      <c r="C31">
        <v>109.05</v>
      </c>
      <c r="D31">
        <v>73.921999999999997</v>
      </c>
      <c r="E31">
        <f t="shared" si="1"/>
        <v>48.275862068965516</v>
      </c>
      <c r="F31">
        <v>10.909000000000001</v>
      </c>
      <c r="G31">
        <v>39.481000000000002</v>
      </c>
      <c r="H31">
        <f t="shared" si="2"/>
        <v>44.444444444444443</v>
      </c>
      <c r="I31">
        <v>96.472999999999999</v>
      </c>
      <c r="J31">
        <v>52.546700000000001</v>
      </c>
      <c r="K31">
        <f t="shared" si="3"/>
        <v>38.888888888888893</v>
      </c>
      <c r="L31">
        <v>52.305</v>
      </c>
      <c r="M31">
        <v>53.25</v>
      </c>
      <c r="N31">
        <f t="shared" si="4"/>
        <v>50</v>
      </c>
      <c r="O31">
        <v>35.518999999999998</v>
      </c>
      <c r="P31">
        <v>35.910899999999998</v>
      </c>
      <c r="Q31">
        <f t="shared" si="5"/>
        <v>44.444444444444443</v>
      </c>
      <c r="R31">
        <v>82.355000000000004</v>
      </c>
      <c r="S31">
        <v>35.292000000000002</v>
      </c>
      <c r="T31">
        <f t="shared" si="6"/>
        <v>71.794871794871796</v>
      </c>
      <c r="U31">
        <v>0</v>
      </c>
      <c r="V31">
        <v>104.146</v>
      </c>
      <c r="W31">
        <f t="shared" si="7"/>
        <v>48.275862068965516</v>
      </c>
      <c r="X31">
        <v>129.19</v>
      </c>
      <c r="Y31">
        <v>53.356000000000002</v>
      </c>
      <c r="Z31">
        <f t="shared" si="8"/>
        <v>39.436619718309856</v>
      </c>
      <c r="AA31">
        <v>62.081000000000003</v>
      </c>
      <c r="AB31">
        <v>81.349999999999994</v>
      </c>
      <c r="AC31">
        <f t="shared" si="9"/>
        <v>56.000000000000007</v>
      </c>
      <c r="AD31">
        <v>40.000999999999998</v>
      </c>
      <c r="AE31">
        <v>78.7</v>
      </c>
      <c r="AF31">
        <f t="shared" si="10"/>
        <v>53.846153846153847</v>
      </c>
      <c r="AG31">
        <v>5.95</v>
      </c>
      <c r="AH31">
        <v>78.83</v>
      </c>
      <c r="AI31">
        <f t="shared" si="11"/>
        <v>41.17647058823529</v>
      </c>
      <c r="AJ31">
        <v>91.010999999999996</v>
      </c>
      <c r="AK31">
        <v>33.094999999999999</v>
      </c>
      <c r="AL31">
        <f t="shared" si="12"/>
        <v>45.901639344262293</v>
      </c>
      <c r="AM31">
        <v>8.9019999999999992</v>
      </c>
      <c r="AN31">
        <v>45.96</v>
      </c>
      <c r="AO31">
        <f t="shared" si="13"/>
        <v>51.851851851851848</v>
      </c>
      <c r="AP31">
        <v>5.3760000000000003</v>
      </c>
      <c r="AQ31">
        <v>41.479900000000001</v>
      </c>
      <c r="AR31">
        <f t="shared" si="14"/>
        <v>40</v>
      </c>
      <c r="AS31">
        <v>27.643999999999998</v>
      </c>
      <c r="AT31">
        <v>67.302899999999994</v>
      </c>
      <c r="AU31">
        <f t="shared" si="15"/>
        <v>36.84210526315789</v>
      </c>
      <c r="AV31">
        <v>179.923</v>
      </c>
      <c r="AW31">
        <v>79.927000000000007</v>
      </c>
      <c r="AX31">
        <f t="shared" si="16"/>
        <v>50</v>
      </c>
      <c r="AY31">
        <v>15.394</v>
      </c>
      <c r="AZ31">
        <v>93.531800000000004</v>
      </c>
      <c r="BA31">
        <f t="shared" si="17"/>
        <v>59.574468085106382</v>
      </c>
      <c r="BB31">
        <v>4.8310000000000004</v>
      </c>
      <c r="BC31">
        <v>90.326800000000006</v>
      </c>
      <c r="BD31">
        <f t="shared" si="18"/>
        <v>45.161290322580641</v>
      </c>
      <c r="BE31">
        <v>31.763999999999999</v>
      </c>
      <c r="BF31">
        <v>37.378</v>
      </c>
      <c r="BG31">
        <f t="shared" si="19"/>
        <v>51.851851851851848</v>
      </c>
      <c r="BH31">
        <v>59.561999999999998</v>
      </c>
      <c r="BI31">
        <v>81.986999999999995</v>
      </c>
      <c r="BJ31">
        <f t="shared" si="20"/>
        <v>48.275862068965516</v>
      </c>
      <c r="BK31">
        <v>33.634</v>
      </c>
      <c r="BL31">
        <v>118.303</v>
      </c>
      <c r="BM31">
        <f t="shared" si="21"/>
        <v>54.901960784313729</v>
      </c>
      <c r="BN31">
        <v>9.0540000000000003</v>
      </c>
      <c r="BO31">
        <v>75.933800000000005</v>
      </c>
      <c r="BP31">
        <f t="shared" si="22"/>
        <v>63.636363636363633</v>
      </c>
      <c r="BQ31">
        <v>0</v>
      </c>
      <c r="BR31">
        <v>89.539000000000001</v>
      </c>
      <c r="BS31">
        <f t="shared" si="23"/>
        <v>42.424242424242422</v>
      </c>
      <c r="BT31">
        <v>60.225000000000001</v>
      </c>
      <c r="BU31">
        <v>46.948</v>
      </c>
      <c r="BV31">
        <f t="shared" si="24"/>
        <v>53.846153846153847</v>
      </c>
      <c r="BW31">
        <v>35.181600000000003</v>
      </c>
      <c r="BX31">
        <v>85.930999999999997</v>
      </c>
      <c r="BY31">
        <f t="shared" si="25"/>
        <v>51.851851851851848</v>
      </c>
      <c r="BZ31">
        <v>0</v>
      </c>
      <c r="CA31">
        <v>69.147300000000001</v>
      </c>
      <c r="CB31">
        <f t="shared" si="26"/>
        <v>49.122807017543856</v>
      </c>
      <c r="CC31">
        <v>50.241</v>
      </c>
      <c r="CD31">
        <v>50.476999999999997</v>
      </c>
      <c r="CE31">
        <f t="shared" si="27"/>
        <v>47.457627118644069</v>
      </c>
      <c r="CF31">
        <v>68.283500000000004</v>
      </c>
      <c r="CG31">
        <v>46.024000000000001</v>
      </c>
      <c r="CH31">
        <f t="shared" si="28"/>
        <v>54.901960784313729</v>
      </c>
      <c r="CI31">
        <v>0</v>
      </c>
      <c r="CJ31">
        <v>105.63500000000001</v>
      </c>
      <c r="CK31">
        <f t="shared" si="29"/>
        <v>44.444444444444443</v>
      </c>
      <c r="CL31">
        <v>240.95400000000001</v>
      </c>
      <c r="CM31">
        <v>47.585000000000001</v>
      </c>
      <c r="CN31">
        <f t="shared" si="30"/>
        <v>53.846153846153847</v>
      </c>
      <c r="CO31">
        <v>0</v>
      </c>
      <c r="CP31">
        <v>86.098299999999995</v>
      </c>
      <c r="CQ31">
        <f t="shared" si="31"/>
        <v>51.851851851851848</v>
      </c>
      <c r="CR31">
        <v>13.933</v>
      </c>
      <c r="CS31">
        <v>93.483999999999995</v>
      </c>
      <c r="CT31">
        <f t="shared" si="32"/>
        <v>50</v>
      </c>
      <c r="CU31">
        <v>147.239</v>
      </c>
      <c r="CV31">
        <v>83.849000000000004</v>
      </c>
      <c r="CW31">
        <f t="shared" si="33"/>
        <v>43.07692307692308</v>
      </c>
      <c r="CX31">
        <v>84.826999999999998</v>
      </c>
      <c r="CY31">
        <v>49.48</v>
      </c>
      <c r="CZ31">
        <f t="shared" si="34"/>
        <v>53.846153846153847</v>
      </c>
      <c r="DA31">
        <v>15.367000000000001</v>
      </c>
      <c r="DB31">
        <v>86.768699999999995</v>
      </c>
      <c r="DC31">
        <f t="shared" si="35"/>
        <v>51.851851851851848</v>
      </c>
      <c r="DD31">
        <v>6.258</v>
      </c>
      <c r="DE31">
        <v>119.9641</v>
      </c>
      <c r="DF31">
        <f t="shared" si="36"/>
        <v>46.666666666666664</v>
      </c>
      <c r="DG31">
        <v>146.93</v>
      </c>
      <c r="DH31">
        <v>37.945900000000002</v>
      </c>
      <c r="DI31">
        <f t="shared" si="37"/>
        <v>48.275862068965516</v>
      </c>
      <c r="DJ31">
        <v>20.637</v>
      </c>
      <c r="DK31">
        <v>58.997999999999998</v>
      </c>
    </row>
    <row r="32" spans="1:115" x14ac:dyDescent="0.65">
      <c r="A32">
        <v>29</v>
      </c>
      <c r="B32">
        <f t="shared" si="0"/>
        <v>49.152542372881356</v>
      </c>
      <c r="C32">
        <v>126.164</v>
      </c>
      <c r="D32">
        <v>68.632999999999996</v>
      </c>
      <c r="E32">
        <f t="shared" si="1"/>
        <v>50</v>
      </c>
      <c r="F32">
        <v>3.4849999999999999</v>
      </c>
      <c r="G32">
        <v>46.625</v>
      </c>
      <c r="H32">
        <f t="shared" si="2"/>
        <v>46.031746031746032</v>
      </c>
      <c r="I32">
        <v>78.450999999999993</v>
      </c>
      <c r="J32">
        <v>49.827100000000002</v>
      </c>
      <c r="K32">
        <f t="shared" si="3"/>
        <v>40.277777777777779</v>
      </c>
      <c r="L32">
        <v>47.722000000000001</v>
      </c>
      <c r="M32">
        <v>47.302</v>
      </c>
      <c r="N32">
        <f t="shared" si="4"/>
        <v>51.785714285714292</v>
      </c>
      <c r="O32">
        <v>34.753999999999998</v>
      </c>
      <c r="P32">
        <v>40.462400000000002</v>
      </c>
      <c r="Q32">
        <f t="shared" si="5"/>
        <v>46.031746031746032</v>
      </c>
      <c r="R32">
        <v>58.451000000000001</v>
      </c>
      <c r="S32">
        <v>43.372999999999998</v>
      </c>
      <c r="T32">
        <f t="shared" si="6"/>
        <v>74.358974358974365</v>
      </c>
      <c r="U32">
        <v>0</v>
      </c>
      <c r="V32">
        <v>103.134</v>
      </c>
      <c r="W32">
        <f t="shared" si="7"/>
        <v>50</v>
      </c>
      <c r="X32">
        <v>125.443</v>
      </c>
      <c r="Y32">
        <v>62.936999999999998</v>
      </c>
      <c r="Z32">
        <f t="shared" si="8"/>
        <v>40.845070422535215</v>
      </c>
      <c r="AA32">
        <v>45.536000000000001</v>
      </c>
      <c r="AB32">
        <v>74.23</v>
      </c>
      <c r="AC32">
        <f t="shared" si="9"/>
        <v>57.999999999999993</v>
      </c>
      <c r="AD32">
        <v>22.085000000000001</v>
      </c>
      <c r="AE32">
        <v>91.462000000000003</v>
      </c>
      <c r="AF32">
        <f t="shared" si="10"/>
        <v>55.769230769230774</v>
      </c>
      <c r="AG32">
        <v>2.17</v>
      </c>
      <c r="AH32">
        <v>78.78</v>
      </c>
      <c r="AI32">
        <f t="shared" si="11"/>
        <v>42.647058823529413</v>
      </c>
      <c r="AJ32">
        <v>101.85599999999999</v>
      </c>
      <c r="AK32">
        <v>35.968000000000004</v>
      </c>
      <c r="AL32">
        <f t="shared" si="12"/>
        <v>47.540983606557376</v>
      </c>
      <c r="AM32">
        <v>3.915</v>
      </c>
      <c r="AN32">
        <v>51.762</v>
      </c>
      <c r="AO32">
        <f t="shared" si="13"/>
        <v>53.703703703703709</v>
      </c>
      <c r="AP32">
        <v>6.258</v>
      </c>
      <c r="AQ32">
        <v>44.457700000000003</v>
      </c>
      <c r="AR32">
        <f t="shared" si="14"/>
        <v>41.428571428571431</v>
      </c>
      <c r="AS32">
        <v>15.712999999999999</v>
      </c>
      <c r="AT32">
        <v>71.952799999999996</v>
      </c>
      <c r="AU32">
        <f t="shared" si="15"/>
        <v>38.15789473684211</v>
      </c>
      <c r="AV32">
        <v>134.114</v>
      </c>
      <c r="AW32">
        <v>74.117000000000004</v>
      </c>
      <c r="AX32">
        <f t="shared" si="16"/>
        <v>51.785714285714292</v>
      </c>
      <c r="AY32">
        <v>5.1509999999999998</v>
      </c>
      <c r="AZ32">
        <v>97.987300000000005</v>
      </c>
      <c r="BA32">
        <f t="shared" si="17"/>
        <v>61.702127659574465</v>
      </c>
      <c r="BB32">
        <v>3.4209999999999998</v>
      </c>
      <c r="BC32">
        <v>88.729699999999994</v>
      </c>
      <c r="BD32">
        <f t="shared" si="18"/>
        <v>46.774193548387096</v>
      </c>
      <c r="BE32">
        <v>21.207000000000001</v>
      </c>
      <c r="BF32">
        <v>40.488999999999997</v>
      </c>
      <c r="BG32">
        <f t="shared" si="19"/>
        <v>53.703703703703709</v>
      </c>
      <c r="BH32">
        <v>39.247999999999998</v>
      </c>
      <c r="BI32">
        <v>87.826999999999998</v>
      </c>
      <c r="BJ32">
        <f t="shared" si="20"/>
        <v>50</v>
      </c>
      <c r="BK32">
        <v>23.72</v>
      </c>
      <c r="BL32">
        <v>119.79600000000001</v>
      </c>
      <c r="BM32">
        <f t="shared" si="21"/>
        <v>56.862745098039213</v>
      </c>
      <c r="BN32">
        <v>8.859</v>
      </c>
      <c r="BO32">
        <v>72.784099999999995</v>
      </c>
      <c r="BP32">
        <f t="shared" si="22"/>
        <v>65.909090909090907</v>
      </c>
      <c r="BQ32">
        <v>0</v>
      </c>
      <c r="BR32">
        <v>84.727000000000004</v>
      </c>
      <c r="BS32">
        <f t="shared" si="23"/>
        <v>43.939393939393938</v>
      </c>
      <c r="BT32">
        <v>35.600999999999999</v>
      </c>
      <c r="BU32">
        <v>49.624000000000002</v>
      </c>
      <c r="BV32">
        <f t="shared" si="24"/>
        <v>55.769230769230774</v>
      </c>
      <c r="BW32">
        <v>17.989100000000001</v>
      </c>
      <c r="BX32">
        <v>91.454999999999998</v>
      </c>
      <c r="BY32">
        <f t="shared" si="25"/>
        <v>53.703703703703709</v>
      </c>
      <c r="BZ32">
        <v>0</v>
      </c>
      <c r="CA32">
        <v>73.897800000000004</v>
      </c>
      <c r="CB32">
        <f t="shared" si="26"/>
        <v>50.877192982456144</v>
      </c>
      <c r="CC32">
        <v>28.571000000000002</v>
      </c>
      <c r="CD32">
        <v>59.518999999999998</v>
      </c>
      <c r="CE32">
        <f t="shared" si="27"/>
        <v>49.152542372881356</v>
      </c>
      <c r="CF32">
        <v>59.4512</v>
      </c>
      <c r="CG32">
        <v>54.046999999999997</v>
      </c>
      <c r="CH32">
        <f t="shared" si="28"/>
        <v>56.862745098039213</v>
      </c>
      <c r="CI32">
        <v>0</v>
      </c>
      <c r="CJ32">
        <v>100.20399999999999</v>
      </c>
      <c r="CK32">
        <f t="shared" si="29"/>
        <v>46.031746031746032</v>
      </c>
      <c r="CL32">
        <v>240.89500000000001</v>
      </c>
      <c r="CM32">
        <v>50.057000000000002</v>
      </c>
      <c r="CN32">
        <f t="shared" si="30"/>
        <v>55.769230769230774</v>
      </c>
      <c r="CO32">
        <v>0</v>
      </c>
      <c r="CP32">
        <v>84.833299999999994</v>
      </c>
      <c r="CQ32">
        <f t="shared" si="31"/>
        <v>53.703703703703709</v>
      </c>
      <c r="CR32">
        <v>4.5019999999999998</v>
      </c>
      <c r="CS32">
        <v>95.673000000000002</v>
      </c>
      <c r="CT32">
        <f t="shared" si="32"/>
        <v>51.785714285714292</v>
      </c>
      <c r="CU32">
        <v>116.896</v>
      </c>
      <c r="CV32">
        <v>96.108000000000004</v>
      </c>
      <c r="CW32">
        <f t="shared" si="33"/>
        <v>44.61538461538462</v>
      </c>
      <c r="CX32">
        <v>97.177999999999997</v>
      </c>
      <c r="CY32">
        <v>49.54</v>
      </c>
      <c r="CZ32">
        <f t="shared" si="34"/>
        <v>55.769230769230774</v>
      </c>
      <c r="DA32">
        <v>13.170999999999999</v>
      </c>
      <c r="DB32">
        <v>87.136300000000006</v>
      </c>
      <c r="DC32">
        <f t="shared" si="35"/>
        <v>53.703703703703709</v>
      </c>
      <c r="DD32">
        <v>1.5640000000000001</v>
      </c>
      <c r="DE32">
        <v>116.4165</v>
      </c>
      <c r="DF32">
        <f t="shared" si="36"/>
        <v>48.333333333333336</v>
      </c>
      <c r="DG32">
        <v>119.874</v>
      </c>
      <c r="DH32">
        <v>35.598999999999997</v>
      </c>
      <c r="DI32">
        <f t="shared" si="37"/>
        <v>50</v>
      </c>
      <c r="DJ32">
        <v>9.8409999999999993</v>
      </c>
      <c r="DK32">
        <v>65.444999999999993</v>
      </c>
    </row>
    <row r="33" spans="1:115" x14ac:dyDescent="0.65">
      <c r="A33">
        <v>30</v>
      </c>
      <c r="B33">
        <f t="shared" si="0"/>
        <v>50.847457627118644</v>
      </c>
      <c r="C33">
        <v>136.90799999999999</v>
      </c>
      <c r="D33">
        <v>62.948999999999998</v>
      </c>
      <c r="E33">
        <f t="shared" si="1"/>
        <v>51.724137931034484</v>
      </c>
      <c r="F33">
        <v>0.63300000000000001</v>
      </c>
      <c r="G33">
        <v>59.783000000000001</v>
      </c>
      <c r="H33">
        <f t="shared" si="2"/>
        <v>47.619047619047613</v>
      </c>
      <c r="I33">
        <v>82.271000000000001</v>
      </c>
      <c r="J33">
        <v>48.327500000000001</v>
      </c>
      <c r="K33">
        <f t="shared" si="3"/>
        <v>41.666666666666671</v>
      </c>
      <c r="L33">
        <v>44.533000000000001</v>
      </c>
      <c r="M33">
        <v>47.15</v>
      </c>
      <c r="N33">
        <f t="shared" si="4"/>
        <v>53.571428571428569</v>
      </c>
      <c r="O33">
        <v>48.947000000000003</v>
      </c>
      <c r="P33">
        <v>46.393300000000004</v>
      </c>
      <c r="Q33">
        <f t="shared" si="5"/>
        <v>47.619047619047613</v>
      </c>
      <c r="R33">
        <v>37.332000000000001</v>
      </c>
      <c r="S33">
        <v>54.177</v>
      </c>
      <c r="T33">
        <f t="shared" si="6"/>
        <v>76.923076923076934</v>
      </c>
      <c r="U33">
        <v>0</v>
      </c>
      <c r="V33">
        <v>98.144999999999996</v>
      </c>
      <c r="W33">
        <f t="shared" si="7"/>
        <v>51.724137931034484</v>
      </c>
      <c r="X33">
        <v>93.123999999999995</v>
      </c>
      <c r="Y33">
        <v>71.391999999999996</v>
      </c>
      <c r="Z33">
        <f t="shared" si="8"/>
        <v>42.25352112676056</v>
      </c>
      <c r="AA33">
        <v>41.213000000000001</v>
      </c>
      <c r="AB33">
        <v>65.097999999999999</v>
      </c>
      <c r="AC33">
        <f t="shared" si="9"/>
        <v>60</v>
      </c>
      <c r="AD33">
        <v>6.7249999999999996</v>
      </c>
      <c r="AE33">
        <v>100.95699999999999</v>
      </c>
      <c r="AF33">
        <f t="shared" si="10"/>
        <v>57.692307692307686</v>
      </c>
      <c r="AG33">
        <v>0.39</v>
      </c>
      <c r="AH33">
        <v>75.56</v>
      </c>
      <c r="AI33">
        <f t="shared" si="11"/>
        <v>44.117647058823529</v>
      </c>
      <c r="AJ33">
        <v>100.202</v>
      </c>
      <c r="AK33">
        <v>43.039700000000003</v>
      </c>
      <c r="AL33">
        <f t="shared" si="12"/>
        <v>49.180327868852459</v>
      </c>
      <c r="AM33">
        <v>2.0619999999999998</v>
      </c>
      <c r="AN33">
        <v>56.457000000000001</v>
      </c>
      <c r="AO33">
        <f t="shared" si="13"/>
        <v>55.555555555555557</v>
      </c>
      <c r="AP33">
        <v>5.782</v>
      </c>
      <c r="AQ33">
        <v>49.579599999999999</v>
      </c>
      <c r="AR33">
        <f t="shared" si="14"/>
        <v>42.857142857142854</v>
      </c>
      <c r="AS33">
        <v>6.0549999999999997</v>
      </c>
      <c r="AT33">
        <v>75.5505</v>
      </c>
      <c r="AU33">
        <f t="shared" si="15"/>
        <v>39.473684210526315</v>
      </c>
      <c r="AV33">
        <v>84.736999999999995</v>
      </c>
      <c r="AW33">
        <v>81.037000000000006</v>
      </c>
      <c r="AX33">
        <f t="shared" si="16"/>
        <v>53.571428571428569</v>
      </c>
      <c r="AY33">
        <v>0.76200000000000001</v>
      </c>
      <c r="AZ33">
        <v>97.962999999999994</v>
      </c>
      <c r="BA33">
        <f t="shared" si="17"/>
        <v>63.829787234042556</v>
      </c>
      <c r="BB33">
        <v>2.1360000000000001</v>
      </c>
      <c r="BC33">
        <v>87.1126</v>
      </c>
      <c r="BD33">
        <f t="shared" si="18"/>
        <v>48.387096774193552</v>
      </c>
      <c r="BE33">
        <v>10.332000000000001</v>
      </c>
      <c r="BF33">
        <v>47.713999999999999</v>
      </c>
      <c r="BG33">
        <f t="shared" si="19"/>
        <v>55.555555555555557</v>
      </c>
      <c r="BH33">
        <v>21.204000000000001</v>
      </c>
      <c r="BI33">
        <v>91.734999999999999</v>
      </c>
      <c r="BJ33">
        <f t="shared" si="20"/>
        <v>51.724137931034484</v>
      </c>
      <c r="BK33">
        <v>15.183</v>
      </c>
      <c r="BL33">
        <v>110.01900000000001</v>
      </c>
      <c r="BM33">
        <f t="shared" si="21"/>
        <v>58.82352941176471</v>
      </c>
      <c r="BN33">
        <v>7.258</v>
      </c>
      <c r="BO33">
        <v>71.373500000000007</v>
      </c>
      <c r="BP33">
        <f t="shared" si="22"/>
        <v>68.181818181818173</v>
      </c>
      <c r="BQ33">
        <v>0.6502</v>
      </c>
      <c r="BR33">
        <v>80.308999999999997</v>
      </c>
      <c r="BS33">
        <f t="shared" si="23"/>
        <v>45.454545454545453</v>
      </c>
      <c r="BT33">
        <v>19.954000000000001</v>
      </c>
      <c r="BU33">
        <v>55.402999999999999</v>
      </c>
      <c r="BV33">
        <f t="shared" si="24"/>
        <v>57.692307692307686</v>
      </c>
      <c r="BW33">
        <v>8.2576000000000001</v>
      </c>
      <c r="BX33">
        <v>92.338999999999999</v>
      </c>
      <c r="BY33">
        <f t="shared" si="25"/>
        <v>55.555555555555557</v>
      </c>
      <c r="BZ33">
        <v>0</v>
      </c>
      <c r="CA33">
        <v>66.765299999999996</v>
      </c>
      <c r="CB33">
        <f t="shared" si="26"/>
        <v>52.631578947368418</v>
      </c>
      <c r="CC33">
        <v>12.832000000000001</v>
      </c>
      <c r="CD33">
        <v>68.954999999999998</v>
      </c>
      <c r="CE33">
        <f t="shared" si="27"/>
        <v>50.847457627118644</v>
      </c>
      <c r="CF33">
        <v>43.691200000000002</v>
      </c>
      <c r="CG33">
        <v>61.106999999999999</v>
      </c>
      <c r="CH33">
        <f t="shared" si="28"/>
        <v>58.82352941176471</v>
      </c>
      <c r="CI33">
        <v>0</v>
      </c>
      <c r="CJ33">
        <v>98.397999999999996</v>
      </c>
      <c r="CK33">
        <f t="shared" si="29"/>
        <v>47.619047619047613</v>
      </c>
      <c r="CL33">
        <v>218.053</v>
      </c>
      <c r="CM33">
        <v>50.104999999999997</v>
      </c>
      <c r="CN33">
        <f t="shared" si="30"/>
        <v>57.692307692307686</v>
      </c>
      <c r="CO33">
        <v>0</v>
      </c>
      <c r="CP33">
        <v>80.9876</v>
      </c>
      <c r="CQ33">
        <f t="shared" si="31"/>
        <v>55.555555555555557</v>
      </c>
      <c r="CR33">
        <v>0.876</v>
      </c>
      <c r="CS33">
        <v>107.73</v>
      </c>
      <c r="CT33">
        <f t="shared" si="32"/>
        <v>53.571428571428569</v>
      </c>
      <c r="CU33">
        <v>82.408000000000001</v>
      </c>
      <c r="CV33">
        <v>105.325</v>
      </c>
      <c r="CW33">
        <f t="shared" si="33"/>
        <v>46.153846153846153</v>
      </c>
      <c r="CX33">
        <v>101.66</v>
      </c>
      <c r="CY33">
        <v>52.451999999999998</v>
      </c>
      <c r="CZ33">
        <f t="shared" si="34"/>
        <v>57.692307692307686</v>
      </c>
      <c r="DA33">
        <v>11.26</v>
      </c>
      <c r="DB33">
        <v>80.047399999999996</v>
      </c>
      <c r="DC33">
        <f t="shared" si="35"/>
        <v>55.555555555555557</v>
      </c>
      <c r="DD33">
        <v>0.308</v>
      </c>
      <c r="DE33">
        <v>110.91670000000001</v>
      </c>
      <c r="DF33">
        <f t="shared" si="36"/>
        <v>50</v>
      </c>
      <c r="DG33">
        <v>76.489000000000004</v>
      </c>
      <c r="DH33">
        <v>35.1813</v>
      </c>
      <c r="DI33">
        <f t="shared" si="37"/>
        <v>51.724137931034484</v>
      </c>
      <c r="DJ33">
        <v>6.3049999999999997</v>
      </c>
      <c r="DK33">
        <v>70.515000000000001</v>
      </c>
    </row>
    <row r="34" spans="1:115" x14ac:dyDescent="0.65">
      <c r="A34">
        <v>31</v>
      </c>
      <c r="B34">
        <f t="shared" si="0"/>
        <v>52.542372881355938</v>
      </c>
      <c r="C34">
        <v>137.21899999999999</v>
      </c>
      <c r="D34">
        <v>53.353999999999999</v>
      </c>
      <c r="E34">
        <f t="shared" si="1"/>
        <v>53.448275862068961</v>
      </c>
      <c r="F34">
        <v>0</v>
      </c>
      <c r="G34">
        <v>75.834000000000003</v>
      </c>
      <c r="H34">
        <f t="shared" si="2"/>
        <v>49.206349206349202</v>
      </c>
      <c r="I34">
        <v>97.867000000000004</v>
      </c>
      <c r="J34">
        <v>50.488</v>
      </c>
      <c r="K34">
        <f t="shared" si="3"/>
        <v>43.055555555555557</v>
      </c>
      <c r="L34">
        <v>49.308</v>
      </c>
      <c r="M34">
        <v>52.482999999999997</v>
      </c>
      <c r="N34">
        <f t="shared" si="4"/>
        <v>55.357142857142861</v>
      </c>
      <c r="O34">
        <v>62.28</v>
      </c>
      <c r="P34">
        <v>51.882199999999997</v>
      </c>
      <c r="Q34">
        <f t="shared" si="5"/>
        <v>49.206349206349202</v>
      </c>
      <c r="R34">
        <v>22.768000000000001</v>
      </c>
      <c r="S34">
        <v>65.396000000000001</v>
      </c>
      <c r="T34">
        <f t="shared" si="6"/>
        <v>79.487179487179489</v>
      </c>
      <c r="U34">
        <v>0</v>
      </c>
      <c r="V34">
        <v>87.179000000000002</v>
      </c>
      <c r="W34">
        <f t="shared" si="7"/>
        <v>53.448275862068961</v>
      </c>
      <c r="X34">
        <v>53.78</v>
      </c>
      <c r="Y34">
        <v>80.828999999999994</v>
      </c>
      <c r="Z34">
        <f t="shared" si="8"/>
        <v>43.661971830985912</v>
      </c>
      <c r="AA34">
        <v>52.366999999999997</v>
      </c>
      <c r="AB34">
        <v>57.585000000000001</v>
      </c>
      <c r="AC34">
        <f t="shared" si="9"/>
        <v>62</v>
      </c>
      <c r="AD34">
        <v>0.70499999999999996</v>
      </c>
      <c r="AE34">
        <v>102.101</v>
      </c>
      <c r="AF34">
        <f t="shared" si="10"/>
        <v>59.615384615384613</v>
      </c>
      <c r="AG34">
        <v>0</v>
      </c>
      <c r="AH34">
        <v>72.17</v>
      </c>
      <c r="AI34">
        <f t="shared" si="11"/>
        <v>45.588235294117645</v>
      </c>
      <c r="AJ34">
        <v>85.322000000000003</v>
      </c>
      <c r="AK34">
        <v>51.874099999999999</v>
      </c>
      <c r="AL34">
        <f t="shared" si="12"/>
        <v>50.819672131147541</v>
      </c>
      <c r="AM34">
        <v>1.109</v>
      </c>
      <c r="AN34">
        <v>62.579000000000001</v>
      </c>
      <c r="AO34">
        <f t="shared" si="13"/>
        <v>57.407407407407405</v>
      </c>
      <c r="AP34">
        <v>4.0570000000000004</v>
      </c>
      <c r="AQ34">
        <v>57.872300000000003</v>
      </c>
      <c r="AR34">
        <f t="shared" si="14"/>
        <v>44.285714285714285</v>
      </c>
      <c r="AS34">
        <v>0.89</v>
      </c>
      <c r="AT34">
        <v>78.7988</v>
      </c>
      <c r="AU34">
        <f t="shared" si="15"/>
        <v>40.789473684210527</v>
      </c>
      <c r="AV34">
        <v>47.722999999999999</v>
      </c>
      <c r="AW34">
        <v>94.656000000000006</v>
      </c>
      <c r="AX34">
        <f t="shared" si="16"/>
        <v>55.357142857142861</v>
      </c>
      <c r="AY34">
        <v>0</v>
      </c>
      <c r="AZ34">
        <v>93.286600000000007</v>
      </c>
      <c r="BA34">
        <f t="shared" si="17"/>
        <v>65.957446808510639</v>
      </c>
      <c r="BB34">
        <v>1.2310000000000001</v>
      </c>
      <c r="BC34">
        <v>82.811499999999995</v>
      </c>
      <c r="BD34">
        <f t="shared" si="18"/>
        <v>50</v>
      </c>
      <c r="BE34">
        <v>2.4990000000000001</v>
      </c>
      <c r="BF34">
        <v>57.222000000000001</v>
      </c>
      <c r="BG34">
        <f t="shared" si="19"/>
        <v>57.407407407407405</v>
      </c>
      <c r="BH34">
        <v>8.4489999999999998</v>
      </c>
      <c r="BI34">
        <v>90.451999999999998</v>
      </c>
      <c r="BJ34">
        <f t="shared" si="20"/>
        <v>53.448275862068961</v>
      </c>
      <c r="BK34">
        <v>9.3450000000000006</v>
      </c>
      <c r="BL34">
        <v>97.244</v>
      </c>
      <c r="BM34">
        <f t="shared" si="21"/>
        <v>60.784313725490193</v>
      </c>
      <c r="BN34">
        <v>4.1859999999999999</v>
      </c>
      <c r="BO34">
        <v>70.696799999999996</v>
      </c>
      <c r="BP34">
        <f t="shared" si="22"/>
        <v>70.454545454545453</v>
      </c>
      <c r="BQ34">
        <v>3.5566</v>
      </c>
      <c r="BR34">
        <v>75.921000000000006</v>
      </c>
      <c r="BS34">
        <f t="shared" si="23"/>
        <v>46.969696969696969</v>
      </c>
      <c r="BT34">
        <v>14.127000000000001</v>
      </c>
      <c r="BU34">
        <v>68.049000000000007</v>
      </c>
      <c r="BV34">
        <f t="shared" si="24"/>
        <v>59.615384615384613</v>
      </c>
      <c r="BW34">
        <v>4.3914999999999997</v>
      </c>
      <c r="BX34">
        <v>92.853999999999999</v>
      </c>
      <c r="BY34">
        <f t="shared" si="25"/>
        <v>57.407407407407405</v>
      </c>
      <c r="BZ34">
        <v>0</v>
      </c>
      <c r="CA34">
        <v>61.230600000000003</v>
      </c>
      <c r="CB34">
        <f t="shared" si="26"/>
        <v>54.385964912280706</v>
      </c>
      <c r="CC34">
        <v>6.6349999999999998</v>
      </c>
      <c r="CD34">
        <v>75.813000000000002</v>
      </c>
      <c r="CE34">
        <f t="shared" si="27"/>
        <v>52.542372881355938</v>
      </c>
      <c r="CF34">
        <v>27.0702</v>
      </c>
      <c r="CG34">
        <v>65.108000000000004</v>
      </c>
      <c r="CH34">
        <f t="shared" si="28"/>
        <v>60.784313725490193</v>
      </c>
      <c r="CI34">
        <v>0</v>
      </c>
      <c r="CJ34">
        <v>95.427999999999997</v>
      </c>
      <c r="CK34">
        <f t="shared" si="29"/>
        <v>49.206349206349202</v>
      </c>
      <c r="CL34">
        <v>155.27799999999999</v>
      </c>
      <c r="CM34">
        <v>52.835999999999999</v>
      </c>
      <c r="CN34">
        <f t="shared" si="30"/>
        <v>59.615384615384613</v>
      </c>
      <c r="CO34">
        <v>0</v>
      </c>
      <c r="CP34">
        <v>74.068700000000007</v>
      </c>
      <c r="CQ34">
        <f t="shared" si="31"/>
        <v>57.407407407407405</v>
      </c>
      <c r="CR34">
        <v>3.6999999999999998E-2</v>
      </c>
      <c r="CS34">
        <v>114.52500000000001</v>
      </c>
      <c r="CT34">
        <f t="shared" si="32"/>
        <v>55.357142857142861</v>
      </c>
      <c r="CU34">
        <v>48.231000000000002</v>
      </c>
      <c r="CV34">
        <v>110.041</v>
      </c>
      <c r="CW34">
        <f t="shared" si="33"/>
        <v>47.692307692307693</v>
      </c>
      <c r="CX34">
        <v>88.322999999999993</v>
      </c>
      <c r="CY34">
        <v>61.103999999999999</v>
      </c>
      <c r="CZ34">
        <f t="shared" si="34"/>
        <v>59.615384615384613</v>
      </c>
      <c r="DA34">
        <v>12.429</v>
      </c>
      <c r="DB34">
        <v>71.735900000000001</v>
      </c>
      <c r="DC34">
        <f t="shared" si="35"/>
        <v>57.407407407407405</v>
      </c>
      <c r="DD34">
        <v>0</v>
      </c>
      <c r="DE34">
        <v>102.32729999999999</v>
      </c>
      <c r="DF34">
        <f t="shared" si="36"/>
        <v>51.666666666666671</v>
      </c>
      <c r="DG34">
        <v>44.847999999999999</v>
      </c>
      <c r="DH34">
        <v>38.007300000000001</v>
      </c>
      <c r="DI34">
        <f t="shared" si="37"/>
        <v>53.448275862068961</v>
      </c>
      <c r="DJ34">
        <v>13.455</v>
      </c>
      <c r="DK34">
        <v>76.356999999999999</v>
      </c>
    </row>
    <row r="35" spans="1:115" x14ac:dyDescent="0.65">
      <c r="A35">
        <v>32</v>
      </c>
      <c r="B35">
        <f t="shared" si="0"/>
        <v>54.237288135593218</v>
      </c>
      <c r="C35">
        <v>126.83499999999999</v>
      </c>
      <c r="D35">
        <v>44.232999999999997</v>
      </c>
      <c r="E35">
        <f t="shared" si="1"/>
        <v>55.172413793103445</v>
      </c>
      <c r="F35">
        <v>0</v>
      </c>
      <c r="G35">
        <v>87.119</v>
      </c>
      <c r="H35">
        <f t="shared" si="2"/>
        <v>50.793650793650791</v>
      </c>
      <c r="I35">
        <v>108.49</v>
      </c>
      <c r="J35">
        <v>57.620100000000001</v>
      </c>
      <c r="K35">
        <f t="shared" si="3"/>
        <v>44.444444444444443</v>
      </c>
      <c r="L35">
        <v>55.158999999999999</v>
      </c>
      <c r="M35">
        <v>59.183</v>
      </c>
      <c r="N35">
        <f t="shared" si="4"/>
        <v>57.142857142857139</v>
      </c>
      <c r="O35">
        <v>60.356999999999999</v>
      </c>
      <c r="P35">
        <v>57.102899999999998</v>
      </c>
      <c r="Q35">
        <f t="shared" si="5"/>
        <v>50.793650793650791</v>
      </c>
      <c r="R35">
        <v>10.526</v>
      </c>
      <c r="S35">
        <v>75.433000000000007</v>
      </c>
      <c r="T35">
        <f t="shared" si="6"/>
        <v>82.051282051282044</v>
      </c>
      <c r="U35">
        <v>0</v>
      </c>
      <c r="V35">
        <v>76.033000000000001</v>
      </c>
      <c r="W35">
        <f t="shared" si="7"/>
        <v>55.172413793103445</v>
      </c>
      <c r="X35">
        <v>27.489000000000001</v>
      </c>
      <c r="Y35">
        <v>79.484999999999999</v>
      </c>
      <c r="Z35">
        <f t="shared" si="8"/>
        <v>45.070422535211272</v>
      </c>
      <c r="AA35">
        <v>69.230999999999995</v>
      </c>
      <c r="AB35">
        <v>51.442</v>
      </c>
      <c r="AC35">
        <f t="shared" si="9"/>
        <v>64</v>
      </c>
      <c r="AD35">
        <v>0</v>
      </c>
      <c r="AE35">
        <v>96.100999999999999</v>
      </c>
      <c r="AF35">
        <f t="shared" si="10"/>
        <v>61.53846153846154</v>
      </c>
      <c r="AG35">
        <v>0</v>
      </c>
      <c r="AH35">
        <v>69.78</v>
      </c>
      <c r="AI35">
        <f t="shared" si="11"/>
        <v>47.058823529411761</v>
      </c>
      <c r="AJ35">
        <v>66.91</v>
      </c>
      <c r="AK35">
        <v>58.963299999999997</v>
      </c>
      <c r="AL35">
        <f t="shared" si="12"/>
        <v>52.459016393442624</v>
      </c>
      <c r="AM35">
        <v>0.47899999999999998</v>
      </c>
      <c r="AN35">
        <v>69.176000000000002</v>
      </c>
      <c r="AO35">
        <f t="shared" si="13"/>
        <v>59.259259259259252</v>
      </c>
      <c r="AP35">
        <v>2.1829999999999998</v>
      </c>
      <c r="AQ35">
        <v>64.635999999999996</v>
      </c>
      <c r="AR35">
        <f t="shared" si="14"/>
        <v>45.714285714285715</v>
      </c>
      <c r="AS35">
        <v>6.0000000000000001E-3</v>
      </c>
      <c r="AT35">
        <v>80.587400000000002</v>
      </c>
      <c r="AU35">
        <f t="shared" si="15"/>
        <v>42.105263157894733</v>
      </c>
      <c r="AV35">
        <v>21.68</v>
      </c>
      <c r="AW35">
        <v>104.545</v>
      </c>
      <c r="AX35">
        <f t="shared" si="16"/>
        <v>57.142857142857139</v>
      </c>
      <c r="AY35">
        <v>0</v>
      </c>
      <c r="AZ35">
        <v>87.453599999999994</v>
      </c>
      <c r="BA35">
        <f t="shared" si="17"/>
        <v>68.085106382978722</v>
      </c>
      <c r="BB35">
        <v>2.3090000000000002</v>
      </c>
      <c r="BC35">
        <v>74.380300000000005</v>
      </c>
      <c r="BD35">
        <f t="shared" si="18"/>
        <v>51.612903225806448</v>
      </c>
      <c r="BE35">
        <v>0.13</v>
      </c>
      <c r="BF35">
        <v>66.804000000000002</v>
      </c>
      <c r="BG35">
        <f t="shared" si="19"/>
        <v>59.259259259259252</v>
      </c>
      <c r="BH35">
        <v>3.0939999999999999</v>
      </c>
      <c r="BI35">
        <v>89.805000000000007</v>
      </c>
      <c r="BJ35">
        <f t="shared" si="20"/>
        <v>55.172413793103445</v>
      </c>
      <c r="BK35">
        <v>5.8310000000000004</v>
      </c>
      <c r="BL35">
        <v>89.903000000000006</v>
      </c>
      <c r="BM35">
        <f t="shared" si="21"/>
        <v>62.745098039215684</v>
      </c>
      <c r="BN35">
        <v>1.381</v>
      </c>
      <c r="BO35">
        <v>72.567599999999999</v>
      </c>
      <c r="BP35">
        <f t="shared" si="22"/>
        <v>72.727272727272734</v>
      </c>
      <c r="BQ35">
        <v>6.8015999999999996</v>
      </c>
      <c r="BR35">
        <v>71.156000000000006</v>
      </c>
      <c r="BS35">
        <f t="shared" si="23"/>
        <v>48.484848484848484</v>
      </c>
      <c r="BT35">
        <v>17.317</v>
      </c>
      <c r="BU35">
        <v>84.957999999999998</v>
      </c>
      <c r="BV35">
        <f t="shared" si="24"/>
        <v>61.53846153846154</v>
      </c>
      <c r="BW35">
        <v>2.3412000000000002</v>
      </c>
      <c r="BX35">
        <v>90.126000000000005</v>
      </c>
      <c r="BY35">
        <f t="shared" si="25"/>
        <v>59.259259259259252</v>
      </c>
      <c r="BZ35">
        <v>0</v>
      </c>
      <c r="CA35">
        <v>55.856400000000001</v>
      </c>
      <c r="CB35">
        <f t="shared" si="26"/>
        <v>56.140350877192979</v>
      </c>
      <c r="CC35">
        <v>3.3820000000000001</v>
      </c>
      <c r="CD35">
        <v>79.171999999999997</v>
      </c>
      <c r="CE35">
        <f t="shared" si="27"/>
        <v>54.237288135593218</v>
      </c>
      <c r="CF35">
        <v>14.759</v>
      </c>
      <c r="CG35">
        <v>65.831999999999994</v>
      </c>
      <c r="CH35">
        <f t="shared" si="28"/>
        <v>62.745098039215684</v>
      </c>
      <c r="CI35">
        <v>0</v>
      </c>
      <c r="CJ35">
        <v>91.408000000000001</v>
      </c>
      <c r="CK35">
        <f t="shared" si="29"/>
        <v>50.793650793650791</v>
      </c>
      <c r="CL35">
        <v>100.17400000000001</v>
      </c>
      <c r="CM35">
        <v>57.892000000000003</v>
      </c>
      <c r="CN35">
        <f t="shared" si="30"/>
        <v>61.53846153846154</v>
      </c>
      <c r="CO35">
        <v>0.20300000000000001</v>
      </c>
      <c r="CP35">
        <v>70.344700000000003</v>
      </c>
      <c r="CQ35">
        <f t="shared" si="31"/>
        <v>59.259259259259252</v>
      </c>
      <c r="CR35">
        <v>0</v>
      </c>
      <c r="CS35">
        <v>115.462</v>
      </c>
      <c r="CT35">
        <f t="shared" si="32"/>
        <v>57.142857142857139</v>
      </c>
      <c r="CU35">
        <v>24.477</v>
      </c>
      <c r="CV35">
        <v>104.58499999999999</v>
      </c>
      <c r="CW35">
        <f t="shared" si="33"/>
        <v>49.230769230769234</v>
      </c>
      <c r="CX35">
        <v>65.361999999999995</v>
      </c>
      <c r="CY35">
        <v>69.212000000000003</v>
      </c>
      <c r="CZ35">
        <f t="shared" si="34"/>
        <v>61.53846153846154</v>
      </c>
      <c r="DA35">
        <v>16.044</v>
      </c>
      <c r="DB35">
        <v>64.814400000000006</v>
      </c>
      <c r="DC35">
        <f t="shared" si="35"/>
        <v>59.259259259259252</v>
      </c>
      <c r="DD35">
        <v>0</v>
      </c>
      <c r="DE35">
        <v>92.077100000000002</v>
      </c>
      <c r="DF35">
        <f t="shared" si="36"/>
        <v>53.333333333333336</v>
      </c>
      <c r="DG35">
        <v>33.904000000000003</v>
      </c>
      <c r="DH35">
        <v>40.912399999999998</v>
      </c>
      <c r="DI35">
        <f t="shared" si="37"/>
        <v>55.172413793103445</v>
      </c>
      <c r="DJ35">
        <v>16.013999999999999</v>
      </c>
      <c r="DK35">
        <v>81.911000000000001</v>
      </c>
    </row>
    <row r="36" spans="1:115" x14ac:dyDescent="0.65">
      <c r="A36">
        <v>33</v>
      </c>
      <c r="B36">
        <f t="shared" si="0"/>
        <v>55.932203389830505</v>
      </c>
      <c r="C36">
        <v>100.559</v>
      </c>
      <c r="D36">
        <v>38.061</v>
      </c>
      <c r="E36">
        <f t="shared" si="1"/>
        <v>56.896551724137936</v>
      </c>
      <c r="F36">
        <v>0</v>
      </c>
      <c r="G36">
        <v>87.05</v>
      </c>
      <c r="H36">
        <f t="shared" si="2"/>
        <v>52.380952380952387</v>
      </c>
      <c r="I36">
        <v>98.069000000000003</v>
      </c>
      <c r="J36">
        <v>66.220299999999995</v>
      </c>
      <c r="K36">
        <f t="shared" si="3"/>
        <v>45.833333333333329</v>
      </c>
      <c r="L36">
        <v>48.701000000000001</v>
      </c>
      <c r="M36">
        <v>65.981999999999999</v>
      </c>
      <c r="N36">
        <f t="shared" si="4"/>
        <v>58.928571428571431</v>
      </c>
      <c r="O36">
        <v>36.185000000000002</v>
      </c>
      <c r="P36">
        <v>57.129399999999997</v>
      </c>
      <c r="Q36">
        <f t="shared" si="5"/>
        <v>52.380952380952387</v>
      </c>
      <c r="R36">
        <v>2.8610000000000002</v>
      </c>
      <c r="S36">
        <v>81.488</v>
      </c>
      <c r="T36">
        <f t="shared" si="6"/>
        <v>84.615384615384613</v>
      </c>
      <c r="U36">
        <v>0.23899999999999999</v>
      </c>
      <c r="V36">
        <v>63.741999999999997</v>
      </c>
      <c r="W36">
        <f t="shared" si="7"/>
        <v>56.896551724137936</v>
      </c>
      <c r="X36">
        <v>12.401999999999999</v>
      </c>
      <c r="Y36">
        <v>72.674000000000007</v>
      </c>
      <c r="Z36">
        <f t="shared" si="8"/>
        <v>46.478873239436616</v>
      </c>
      <c r="AA36">
        <v>85.998999999999995</v>
      </c>
      <c r="AB36">
        <v>48.101999999999997</v>
      </c>
      <c r="AC36">
        <f t="shared" si="9"/>
        <v>66</v>
      </c>
      <c r="AD36">
        <v>0</v>
      </c>
      <c r="AE36">
        <v>89.308999999999997</v>
      </c>
      <c r="AF36">
        <f t="shared" si="10"/>
        <v>63.46153846153846</v>
      </c>
      <c r="AG36">
        <v>0</v>
      </c>
      <c r="AH36">
        <v>69.61</v>
      </c>
      <c r="AI36">
        <f t="shared" si="11"/>
        <v>48.529411764705884</v>
      </c>
      <c r="AJ36">
        <v>45.131999999999998</v>
      </c>
      <c r="AK36">
        <v>61.328699999999998</v>
      </c>
      <c r="AL36">
        <f t="shared" si="12"/>
        <v>54.098360655737707</v>
      </c>
      <c r="AM36">
        <v>0</v>
      </c>
      <c r="AN36">
        <v>73.897000000000006</v>
      </c>
      <c r="AO36">
        <f t="shared" si="13"/>
        <v>61.111111111111114</v>
      </c>
      <c r="AP36">
        <v>0.65600000000000003</v>
      </c>
      <c r="AQ36">
        <v>68.178100000000001</v>
      </c>
      <c r="AR36">
        <f t="shared" si="14"/>
        <v>47.142857142857139</v>
      </c>
      <c r="AS36">
        <v>0</v>
      </c>
      <c r="AT36">
        <v>80.324600000000004</v>
      </c>
      <c r="AU36">
        <f t="shared" si="15"/>
        <v>43.421052631578952</v>
      </c>
      <c r="AV36">
        <v>6.8719999999999999</v>
      </c>
      <c r="AW36">
        <v>103.70699999999999</v>
      </c>
      <c r="AX36">
        <f t="shared" si="16"/>
        <v>58.928571428571431</v>
      </c>
      <c r="AY36">
        <v>0</v>
      </c>
      <c r="AZ36">
        <v>83.482299999999995</v>
      </c>
      <c r="BA36">
        <f t="shared" si="17"/>
        <v>70.212765957446805</v>
      </c>
      <c r="BB36">
        <v>13.82</v>
      </c>
      <c r="BC36">
        <v>71.433199999999999</v>
      </c>
      <c r="BD36">
        <f t="shared" si="18"/>
        <v>53.225806451612897</v>
      </c>
      <c r="BE36">
        <v>0</v>
      </c>
      <c r="BF36">
        <v>67.444000000000003</v>
      </c>
      <c r="BG36">
        <f t="shared" si="19"/>
        <v>61.111111111111114</v>
      </c>
      <c r="BH36">
        <v>1.569</v>
      </c>
      <c r="BI36">
        <v>88.274000000000001</v>
      </c>
      <c r="BJ36">
        <f t="shared" si="20"/>
        <v>56.896551724137936</v>
      </c>
      <c r="BK36">
        <v>4.2850000000000001</v>
      </c>
      <c r="BL36">
        <v>88.338999999999999</v>
      </c>
      <c r="BM36">
        <f t="shared" si="21"/>
        <v>64.705882352941174</v>
      </c>
      <c r="BN36">
        <v>0</v>
      </c>
      <c r="BO36">
        <v>76.148700000000005</v>
      </c>
      <c r="BP36">
        <f t="shared" si="22"/>
        <v>75</v>
      </c>
      <c r="BQ36">
        <v>8.4770000000000003</v>
      </c>
      <c r="BR36">
        <v>67.369</v>
      </c>
      <c r="BS36">
        <f t="shared" si="23"/>
        <v>50</v>
      </c>
      <c r="BT36">
        <v>26.942</v>
      </c>
      <c r="BU36">
        <v>94.751999999999995</v>
      </c>
      <c r="BV36">
        <f t="shared" si="24"/>
        <v>63.46153846153846</v>
      </c>
      <c r="BW36">
        <v>2.2458</v>
      </c>
      <c r="BX36">
        <v>85.924000000000007</v>
      </c>
      <c r="BY36">
        <f t="shared" si="25"/>
        <v>61.111111111111114</v>
      </c>
      <c r="BZ36">
        <v>0</v>
      </c>
      <c r="CA36">
        <v>51.571199999999997</v>
      </c>
      <c r="CB36">
        <f t="shared" si="26"/>
        <v>57.894736842105267</v>
      </c>
      <c r="CC36">
        <v>0.82399999999999995</v>
      </c>
      <c r="CD36">
        <v>81.534999999999997</v>
      </c>
      <c r="CE36">
        <f t="shared" si="27"/>
        <v>55.932203389830505</v>
      </c>
      <c r="CF36">
        <v>6.4908000000000001</v>
      </c>
      <c r="CG36">
        <v>65.738</v>
      </c>
      <c r="CH36">
        <f t="shared" si="28"/>
        <v>64.705882352941174</v>
      </c>
      <c r="CI36">
        <v>0.14000000000000001</v>
      </c>
      <c r="CJ36">
        <v>89.656000000000006</v>
      </c>
      <c r="CK36">
        <f t="shared" si="29"/>
        <v>52.380952380952387</v>
      </c>
      <c r="CL36">
        <v>66.278000000000006</v>
      </c>
      <c r="CM36">
        <v>64.427000000000007</v>
      </c>
      <c r="CN36">
        <f t="shared" si="30"/>
        <v>63.46153846153846</v>
      </c>
      <c r="CO36">
        <v>3.1280000000000001</v>
      </c>
      <c r="CP36">
        <v>69.233599999999996</v>
      </c>
      <c r="CQ36">
        <f t="shared" si="31"/>
        <v>61.111111111111114</v>
      </c>
      <c r="CR36">
        <v>0</v>
      </c>
      <c r="CS36">
        <v>114.836</v>
      </c>
      <c r="CT36">
        <f t="shared" si="32"/>
        <v>58.928571428571431</v>
      </c>
      <c r="CU36">
        <v>15.21</v>
      </c>
      <c r="CV36">
        <v>97.468999999999994</v>
      </c>
      <c r="CW36">
        <f t="shared" si="33"/>
        <v>50.769230769230766</v>
      </c>
      <c r="CX36">
        <v>45.317999999999998</v>
      </c>
      <c r="CY36">
        <v>77.603999999999999</v>
      </c>
      <c r="CZ36">
        <f t="shared" si="34"/>
        <v>63.46153846153846</v>
      </c>
      <c r="DA36">
        <v>20.529</v>
      </c>
      <c r="DB36">
        <v>59.9833</v>
      </c>
      <c r="DC36">
        <f t="shared" si="35"/>
        <v>61.111111111111114</v>
      </c>
      <c r="DD36">
        <v>0</v>
      </c>
      <c r="DE36">
        <v>84.1922</v>
      </c>
      <c r="DF36">
        <f t="shared" si="36"/>
        <v>55.000000000000007</v>
      </c>
      <c r="DG36">
        <v>39.103000000000002</v>
      </c>
      <c r="DH36">
        <v>45.287100000000002</v>
      </c>
      <c r="DI36">
        <f t="shared" si="37"/>
        <v>56.896551724137936</v>
      </c>
      <c r="DJ36">
        <v>9.8160000000000007</v>
      </c>
      <c r="DK36">
        <v>88.245000000000005</v>
      </c>
    </row>
    <row r="37" spans="1:115" x14ac:dyDescent="0.65">
      <c r="A37">
        <v>34</v>
      </c>
      <c r="B37">
        <f t="shared" si="0"/>
        <v>57.627118644067799</v>
      </c>
      <c r="C37">
        <v>68.971999999999994</v>
      </c>
      <c r="D37">
        <v>36.576000000000001</v>
      </c>
      <c r="E37">
        <f t="shared" si="1"/>
        <v>58.620689655172406</v>
      </c>
      <c r="F37">
        <v>0</v>
      </c>
      <c r="G37">
        <v>82.298000000000002</v>
      </c>
      <c r="H37">
        <f t="shared" si="2"/>
        <v>53.968253968253968</v>
      </c>
      <c r="I37">
        <v>69.808000000000007</v>
      </c>
      <c r="J37">
        <v>75.783100000000005</v>
      </c>
      <c r="K37">
        <f t="shared" si="3"/>
        <v>47.222222222222221</v>
      </c>
      <c r="L37">
        <v>32.643999999999998</v>
      </c>
      <c r="M37">
        <v>70.266999999999996</v>
      </c>
      <c r="N37">
        <f t="shared" si="4"/>
        <v>60.714285714285708</v>
      </c>
      <c r="O37">
        <v>13.154</v>
      </c>
      <c r="P37">
        <v>55.586399999999998</v>
      </c>
      <c r="Q37">
        <f t="shared" si="5"/>
        <v>53.968253968253968</v>
      </c>
      <c r="R37">
        <v>0</v>
      </c>
      <c r="S37">
        <v>80.992000000000004</v>
      </c>
      <c r="T37">
        <f t="shared" si="6"/>
        <v>87.179487179487182</v>
      </c>
      <c r="U37">
        <v>2.101</v>
      </c>
      <c r="V37">
        <v>55.743000000000002</v>
      </c>
      <c r="W37">
        <f t="shared" si="7"/>
        <v>58.620689655172406</v>
      </c>
      <c r="X37">
        <v>4.45</v>
      </c>
      <c r="Y37">
        <v>66.429000000000002</v>
      </c>
      <c r="Z37">
        <f t="shared" si="8"/>
        <v>47.887323943661968</v>
      </c>
      <c r="AA37">
        <v>98.968000000000004</v>
      </c>
      <c r="AB37">
        <v>48.423999999999999</v>
      </c>
      <c r="AC37">
        <f t="shared" si="9"/>
        <v>68</v>
      </c>
      <c r="AD37">
        <v>0.43</v>
      </c>
      <c r="AE37">
        <v>85.441999999999993</v>
      </c>
      <c r="AF37">
        <f t="shared" si="10"/>
        <v>65.384615384615387</v>
      </c>
      <c r="AG37">
        <v>0</v>
      </c>
      <c r="AH37">
        <v>71.22</v>
      </c>
      <c r="AI37">
        <f t="shared" si="11"/>
        <v>50</v>
      </c>
      <c r="AJ37">
        <v>23.614000000000001</v>
      </c>
      <c r="AK37">
        <v>59.702599999999997</v>
      </c>
      <c r="AL37">
        <f t="shared" si="12"/>
        <v>55.737704918032783</v>
      </c>
      <c r="AM37">
        <v>0</v>
      </c>
      <c r="AN37">
        <v>74.281000000000006</v>
      </c>
      <c r="AO37">
        <f t="shared" si="13"/>
        <v>62.962962962962962</v>
      </c>
      <c r="AP37">
        <v>0.105</v>
      </c>
      <c r="AQ37">
        <v>71.631399999999999</v>
      </c>
      <c r="AR37">
        <f t="shared" si="14"/>
        <v>48.571428571428569</v>
      </c>
      <c r="AS37">
        <v>3.1E-2</v>
      </c>
      <c r="AT37">
        <v>76.447400000000002</v>
      </c>
      <c r="AU37">
        <f t="shared" si="15"/>
        <v>44.736842105263158</v>
      </c>
      <c r="AV37">
        <v>0.96099999999999997</v>
      </c>
      <c r="AW37">
        <v>102.907</v>
      </c>
      <c r="AX37">
        <f t="shared" si="16"/>
        <v>60.714285714285708</v>
      </c>
      <c r="AY37">
        <v>0</v>
      </c>
      <c r="AZ37">
        <v>78.72</v>
      </c>
      <c r="BA37">
        <f t="shared" si="17"/>
        <v>72.340425531914903</v>
      </c>
      <c r="BB37">
        <v>38.915999999999997</v>
      </c>
      <c r="BC37">
        <v>72.334299999999999</v>
      </c>
      <c r="BD37">
        <f t="shared" si="18"/>
        <v>54.838709677419352</v>
      </c>
      <c r="BE37">
        <v>0</v>
      </c>
      <c r="BF37">
        <v>63.057000000000002</v>
      </c>
      <c r="BG37">
        <f t="shared" si="19"/>
        <v>62.962962962962962</v>
      </c>
      <c r="BH37">
        <v>1.887</v>
      </c>
      <c r="BI37">
        <v>89.971000000000004</v>
      </c>
      <c r="BJ37">
        <f t="shared" si="20"/>
        <v>58.620689655172406</v>
      </c>
      <c r="BK37">
        <v>3.1560000000000001</v>
      </c>
      <c r="BL37">
        <v>92.736000000000004</v>
      </c>
      <c r="BM37">
        <f t="shared" si="21"/>
        <v>66.666666666666657</v>
      </c>
      <c r="BN37">
        <v>0</v>
      </c>
      <c r="BO37">
        <v>81.199200000000005</v>
      </c>
      <c r="BP37">
        <f t="shared" si="22"/>
        <v>77.272727272727266</v>
      </c>
      <c r="BQ37">
        <v>7.8585000000000003</v>
      </c>
      <c r="BR37">
        <v>62.518999999999998</v>
      </c>
      <c r="BS37">
        <f t="shared" si="23"/>
        <v>51.515151515151516</v>
      </c>
      <c r="BT37">
        <v>43.262999999999998</v>
      </c>
      <c r="BU37">
        <v>98.8</v>
      </c>
      <c r="BV37">
        <f t="shared" si="24"/>
        <v>65.384615384615387</v>
      </c>
      <c r="BW37">
        <v>2.9641999999999999</v>
      </c>
      <c r="BX37">
        <v>83.747</v>
      </c>
      <c r="BY37">
        <f t="shared" si="25"/>
        <v>62.962962962962962</v>
      </c>
      <c r="BZ37">
        <v>0</v>
      </c>
      <c r="CA37">
        <v>48.254899999999999</v>
      </c>
      <c r="CB37">
        <f t="shared" si="26"/>
        <v>59.649122807017541</v>
      </c>
      <c r="CC37">
        <v>0</v>
      </c>
      <c r="CD37">
        <v>86.697999999999993</v>
      </c>
      <c r="CE37">
        <f t="shared" si="27"/>
        <v>57.627118644067799</v>
      </c>
      <c r="CF37">
        <v>1.2639</v>
      </c>
      <c r="CG37">
        <v>68.48</v>
      </c>
      <c r="CH37">
        <f t="shared" si="28"/>
        <v>66.666666666666657</v>
      </c>
      <c r="CI37">
        <v>1.4359999999999999</v>
      </c>
      <c r="CJ37">
        <v>91.991</v>
      </c>
      <c r="CK37">
        <f t="shared" si="29"/>
        <v>53.968253968253968</v>
      </c>
      <c r="CL37">
        <v>37.268999999999998</v>
      </c>
      <c r="CM37">
        <v>68.369</v>
      </c>
      <c r="CN37">
        <f t="shared" si="30"/>
        <v>65.384615384615387</v>
      </c>
      <c r="CO37">
        <v>9.7829999999999995</v>
      </c>
      <c r="CP37">
        <v>67.454300000000003</v>
      </c>
      <c r="CQ37">
        <f t="shared" si="31"/>
        <v>62.962962962962962</v>
      </c>
      <c r="CR37">
        <v>0</v>
      </c>
      <c r="CS37">
        <v>105.11199999999999</v>
      </c>
      <c r="CT37">
        <f t="shared" si="32"/>
        <v>60.714285714285708</v>
      </c>
      <c r="CU37">
        <v>16.13</v>
      </c>
      <c r="CV37">
        <v>99.543999999999997</v>
      </c>
      <c r="CW37">
        <f t="shared" si="33"/>
        <v>52.307692307692314</v>
      </c>
      <c r="CX37">
        <v>30.815000000000001</v>
      </c>
      <c r="CY37">
        <v>85.263999999999996</v>
      </c>
      <c r="CZ37">
        <f t="shared" si="34"/>
        <v>65.384615384615387</v>
      </c>
      <c r="DA37">
        <v>27.099</v>
      </c>
      <c r="DB37">
        <v>61.478400000000001</v>
      </c>
      <c r="DC37">
        <f t="shared" si="35"/>
        <v>62.962962962962962</v>
      </c>
      <c r="DD37">
        <v>0</v>
      </c>
      <c r="DE37">
        <v>80.045400000000001</v>
      </c>
      <c r="DF37">
        <f t="shared" si="36"/>
        <v>56.666666666666664</v>
      </c>
      <c r="DG37">
        <v>53.783000000000001</v>
      </c>
      <c r="DH37">
        <v>51.256599999999999</v>
      </c>
      <c r="DI37">
        <f t="shared" si="37"/>
        <v>58.620689655172406</v>
      </c>
      <c r="DJ37">
        <v>7.109</v>
      </c>
      <c r="DK37">
        <v>91.658000000000001</v>
      </c>
    </row>
    <row r="38" spans="1:115" x14ac:dyDescent="0.65">
      <c r="A38">
        <v>35</v>
      </c>
      <c r="B38">
        <f t="shared" si="0"/>
        <v>59.322033898305079</v>
      </c>
      <c r="C38">
        <v>45.853000000000002</v>
      </c>
      <c r="D38">
        <v>41.01</v>
      </c>
      <c r="E38">
        <f t="shared" si="1"/>
        <v>60.344827586206897</v>
      </c>
      <c r="F38">
        <v>0</v>
      </c>
      <c r="G38">
        <v>75.832999999999998</v>
      </c>
      <c r="H38">
        <f t="shared" si="2"/>
        <v>55.555555555555557</v>
      </c>
      <c r="I38">
        <v>39.247999999999998</v>
      </c>
      <c r="J38">
        <v>87.175700000000006</v>
      </c>
      <c r="K38">
        <f t="shared" si="3"/>
        <v>48.611111111111107</v>
      </c>
      <c r="L38">
        <v>15.211</v>
      </c>
      <c r="M38">
        <v>71.733000000000004</v>
      </c>
      <c r="N38">
        <f t="shared" si="4"/>
        <v>62.5</v>
      </c>
      <c r="O38">
        <v>1.702</v>
      </c>
      <c r="P38">
        <v>53.787100000000002</v>
      </c>
      <c r="Q38">
        <f t="shared" si="5"/>
        <v>55.555555555555557</v>
      </c>
      <c r="R38">
        <v>0</v>
      </c>
      <c r="S38">
        <v>81.308999999999997</v>
      </c>
      <c r="T38">
        <f t="shared" si="6"/>
        <v>89.743589743589752</v>
      </c>
      <c r="U38">
        <v>4.843</v>
      </c>
      <c r="V38">
        <v>54.804000000000002</v>
      </c>
      <c r="W38">
        <f t="shared" si="7"/>
        <v>60.344827586206897</v>
      </c>
      <c r="X38">
        <v>0.754</v>
      </c>
      <c r="Y38">
        <v>65.046000000000006</v>
      </c>
      <c r="Z38">
        <f t="shared" si="8"/>
        <v>49.295774647887328</v>
      </c>
      <c r="AA38">
        <v>97.852000000000004</v>
      </c>
      <c r="AB38">
        <v>51.390999999999998</v>
      </c>
      <c r="AC38">
        <f t="shared" si="9"/>
        <v>70</v>
      </c>
      <c r="AD38">
        <v>4.5259999999999998</v>
      </c>
      <c r="AE38">
        <v>84.921000000000006</v>
      </c>
      <c r="AF38">
        <f t="shared" si="10"/>
        <v>67.307692307692307</v>
      </c>
      <c r="AG38">
        <v>0</v>
      </c>
      <c r="AH38">
        <v>73.22</v>
      </c>
      <c r="AI38">
        <f t="shared" si="11"/>
        <v>51.470588235294116</v>
      </c>
      <c r="AJ38">
        <v>8.5289999999999999</v>
      </c>
      <c r="AK38">
        <v>57.912399999999998</v>
      </c>
      <c r="AL38">
        <f t="shared" si="12"/>
        <v>57.377049180327866</v>
      </c>
      <c r="AM38">
        <v>0</v>
      </c>
      <c r="AN38">
        <v>71.953999999999994</v>
      </c>
      <c r="AO38">
        <f t="shared" si="13"/>
        <v>64.81481481481481</v>
      </c>
      <c r="AP38">
        <v>0.221</v>
      </c>
      <c r="AQ38">
        <v>72.849900000000005</v>
      </c>
      <c r="AR38">
        <f t="shared" si="14"/>
        <v>50</v>
      </c>
      <c r="AS38">
        <v>1.446</v>
      </c>
      <c r="AT38">
        <v>70.713399999999993</v>
      </c>
      <c r="AU38">
        <f t="shared" si="15"/>
        <v>46.05263157894737</v>
      </c>
      <c r="AV38">
        <v>0</v>
      </c>
      <c r="AW38">
        <v>105.148</v>
      </c>
      <c r="AX38">
        <f t="shared" si="16"/>
        <v>62.5</v>
      </c>
      <c r="AY38">
        <v>0</v>
      </c>
      <c r="AZ38">
        <v>75.468299999999999</v>
      </c>
      <c r="BA38">
        <f t="shared" si="17"/>
        <v>74.468085106382972</v>
      </c>
      <c r="BB38">
        <v>62.81</v>
      </c>
      <c r="BC38">
        <v>71.204400000000007</v>
      </c>
      <c r="BD38">
        <f t="shared" si="18"/>
        <v>56.451612903225815</v>
      </c>
      <c r="BE38">
        <v>0</v>
      </c>
      <c r="BF38">
        <v>57.045000000000002</v>
      </c>
      <c r="BG38">
        <f t="shared" si="19"/>
        <v>64.81481481481481</v>
      </c>
      <c r="BH38">
        <v>3.2549999999999999</v>
      </c>
      <c r="BI38">
        <v>92.593999999999994</v>
      </c>
      <c r="BJ38">
        <f t="shared" si="20"/>
        <v>60.344827586206897</v>
      </c>
      <c r="BK38">
        <v>1.8160000000000001</v>
      </c>
      <c r="BL38">
        <v>103.134</v>
      </c>
      <c r="BM38">
        <f t="shared" si="21"/>
        <v>68.627450980392155</v>
      </c>
      <c r="BN38">
        <v>0</v>
      </c>
      <c r="BO38">
        <v>84.901700000000005</v>
      </c>
      <c r="BP38">
        <f t="shared" si="22"/>
        <v>79.545454545454547</v>
      </c>
      <c r="BQ38">
        <v>6.2770999999999999</v>
      </c>
      <c r="BR38">
        <v>57.402000000000001</v>
      </c>
      <c r="BS38">
        <f t="shared" si="23"/>
        <v>53.030303030303031</v>
      </c>
      <c r="BT38">
        <v>63.018999999999998</v>
      </c>
      <c r="BU38">
        <v>100.209</v>
      </c>
      <c r="BV38">
        <f t="shared" si="24"/>
        <v>67.307692307692307</v>
      </c>
      <c r="BW38">
        <v>6.9295</v>
      </c>
      <c r="BX38">
        <v>84.272999999999996</v>
      </c>
      <c r="BY38">
        <f t="shared" si="25"/>
        <v>64.81481481481481</v>
      </c>
      <c r="BZ38">
        <v>0</v>
      </c>
      <c r="CA38">
        <v>47.383899999999997</v>
      </c>
      <c r="CB38">
        <f t="shared" si="26"/>
        <v>61.403508771929829</v>
      </c>
      <c r="CC38">
        <v>0.39800000000000002</v>
      </c>
      <c r="CD38">
        <v>97.376999999999995</v>
      </c>
      <c r="CE38">
        <f t="shared" si="27"/>
        <v>59.322033898305079</v>
      </c>
      <c r="CF38">
        <v>1.54E-2</v>
      </c>
      <c r="CG38">
        <v>61.951000000000001</v>
      </c>
      <c r="CH38">
        <f t="shared" si="28"/>
        <v>68.627450980392155</v>
      </c>
      <c r="CI38">
        <v>3.1</v>
      </c>
      <c r="CJ38">
        <v>86.320999999999998</v>
      </c>
      <c r="CK38">
        <f t="shared" si="29"/>
        <v>55.555555555555557</v>
      </c>
      <c r="CL38">
        <v>15.398999999999999</v>
      </c>
      <c r="CM38">
        <v>69.372</v>
      </c>
      <c r="CN38">
        <f t="shared" si="30"/>
        <v>67.307692307692307</v>
      </c>
      <c r="CO38">
        <v>13.590999999999999</v>
      </c>
      <c r="CP38">
        <v>71.426199999999994</v>
      </c>
      <c r="CQ38">
        <f t="shared" si="31"/>
        <v>64.81481481481481</v>
      </c>
      <c r="CR38">
        <v>0</v>
      </c>
      <c r="CS38">
        <v>94.698999999999998</v>
      </c>
      <c r="CT38">
        <f t="shared" si="32"/>
        <v>62.5</v>
      </c>
      <c r="CU38">
        <v>21.456</v>
      </c>
      <c r="CV38">
        <v>102.32</v>
      </c>
      <c r="CW38">
        <f t="shared" si="33"/>
        <v>53.846153846153847</v>
      </c>
      <c r="CX38">
        <v>19.698</v>
      </c>
      <c r="CY38">
        <v>88.62</v>
      </c>
      <c r="CZ38">
        <f t="shared" si="34"/>
        <v>67.307692307692307</v>
      </c>
      <c r="DA38">
        <v>23.619</v>
      </c>
      <c r="DB38">
        <v>66.991299999999995</v>
      </c>
      <c r="DC38">
        <f t="shared" si="35"/>
        <v>64.81481481481481</v>
      </c>
      <c r="DD38">
        <v>0</v>
      </c>
      <c r="DE38">
        <v>80.995900000000006</v>
      </c>
      <c r="DF38">
        <f t="shared" si="36"/>
        <v>58.333333333333336</v>
      </c>
      <c r="DG38">
        <v>70.463999999999999</v>
      </c>
      <c r="DH38">
        <v>56.856299999999997</v>
      </c>
      <c r="DI38">
        <f t="shared" si="37"/>
        <v>60.344827586206897</v>
      </c>
      <c r="DJ38">
        <v>4.665</v>
      </c>
      <c r="DK38">
        <v>91.777000000000001</v>
      </c>
    </row>
    <row r="39" spans="1:115" x14ac:dyDescent="0.65">
      <c r="A39">
        <v>36</v>
      </c>
      <c r="B39">
        <f t="shared" si="0"/>
        <v>61.016949152542374</v>
      </c>
      <c r="C39">
        <v>31.294</v>
      </c>
      <c r="D39">
        <v>52.895000000000003</v>
      </c>
      <c r="E39">
        <f t="shared" si="1"/>
        <v>62.068965517241381</v>
      </c>
      <c r="F39">
        <v>0</v>
      </c>
      <c r="G39">
        <v>68.281000000000006</v>
      </c>
      <c r="H39">
        <f t="shared" si="2"/>
        <v>57.142857142857139</v>
      </c>
      <c r="I39">
        <v>18.789000000000001</v>
      </c>
      <c r="J39">
        <v>91.354200000000006</v>
      </c>
      <c r="K39">
        <f t="shared" si="3"/>
        <v>50</v>
      </c>
      <c r="L39">
        <v>5.0549999999999997</v>
      </c>
      <c r="M39">
        <v>72.11</v>
      </c>
      <c r="N39">
        <f t="shared" si="4"/>
        <v>64.285714285714292</v>
      </c>
      <c r="O39">
        <v>8.4000000000000005E-2</v>
      </c>
      <c r="P39">
        <v>52.941099999999999</v>
      </c>
      <c r="Q39">
        <f t="shared" si="5"/>
        <v>57.142857142857139</v>
      </c>
      <c r="R39">
        <v>0</v>
      </c>
      <c r="S39">
        <v>78.13</v>
      </c>
      <c r="T39">
        <f t="shared" si="6"/>
        <v>92.307692307692307</v>
      </c>
      <c r="U39">
        <v>6.97</v>
      </c>
      <c r="V39">
        <v>54.265999999999998</v>
      </c>
      <c r="W39">
        <f t="shared" si="7"/>
        <v>62.068965517241381</v>
      </c>
      <c r="X39">
        <v>5.1999999999999998E-2</v>
      </c>
      <c r="Y39">
        <v>66.372</v>
      </c>
      <c r="Z39">
        <f t="shared" si="8"/>
        <v>50.704225352112672</v>
      </c>
      <c r="AA39">
        <v>84.674000000000007</v>
      </c>
      <c r="AB39">
        <v>59.500999999999998</v>
      </c>
      <c r="AC39">
        <f t="shared" si="9"/>
        <v>72</v>
      </c>
      <c r="AD39">
        <v>12.250999999999999</v>
      </c>
      <c r="AE39">
        <v>85.686000000000007</v>
      </c>
      <c r="AF39">
        <f t="shared" si="10"/>
        <v>69.230769230769226</v>
      </c>
      <c r="AG39">
        <v>0</v>
      </c>
      <c r="AH39">
        <v>72.78</v>
      </c>
      <c r="AI39">
        <f t="shared" si="11"/>
        <v>52.941176470588239</v>
      </c>
      <c r="AJ39">
        <v>1.2589999999999999</v>
      </c>
      <c r="AK39">
        <v>53.483400000000003</v>
      </c>
      <c r="AL39">
        <f t="shared" si="12"/>
        <v>59.016393442622949</v>
      </c>
      <c r="AM39">
        <v>0</v>
      </c>
      <c r="AN39">
        <v>67.424999999999997</v>
      </c>
      <c r="AO39">
        <f t="shared" si="13"/>
        <v>66.666666666666657</v>
      </c>
      <c r="AP39">
        <v>0.36899999999999999</v>
      </c>
      <c r="AQ39">
        <v>74.625</v>
      </c>
      <c r="AR39">
        <f t="shared" si="14"/>
        <v>51.428571428571423</v>
      </c>
      <c r="AS39">
        <v>4.4589999999999996</v>
      </c>
      <c r="AT39">
        <v>66.524699999999996</v>
      </c>
      <c r="AU39">
        <f t="shared" si="15"/>
        <v>47.368421052631575</v>
      </c>
      <c r="AV39">
        <v>0</v>
      </c>
      <c r="AW39">
        <v>102.381</v>
      </c>
      <c r="AX39">
        <f t="shared" si="16"/>
        <v>64.285714285714292</v>
      </c>
      <c r="AY39">
        <v>0.20300000000000001</v>
      </c>
      <c r="AZ39">
        <v>74.701999999999998</v>
      </c>
      <c r="BA39">
        <f t="shared" si="17"/>
        <v>76.59574468085107</v>
      </c>
      <c r="BB39">
        <v>68.111999999999995</v>
      </c>
      <c r="BC39">
        <v>70.3904</v>
      </c>
      <c r="BD39">
        <f t="shared" si="18"/>
        <v>58.064516129032263</v>
      </c>
      <c r="BE39">
        <v>0</v>
      </c>
      <c r="BF39">
        <v>51.567</v>
      </c>
      <c r="BG39">
        <f t="shared" si="19"/>
        <v>66.666666666666657</v>
      </c>
      <c r="BH39">
        <v>5.6260000000000003</v>
      </c>
      <c r="BI39">
        <v>96.396000000000001</v>
      </c>
      <c r="BJ39">
        <f t="shared" si="20"/>
        <v>62.068965517241381</v>
      </c>
      <c r="BK39">
        <v>0.84499999999999997</v>
      </c>
      <c r="BL39">
        <v>120.312</v>
      </c>
      <c r="BM39">
        <f t="shared" si="21"/>
        <v>70.588235294117652</v>
      </c>
      <c r="BN39">
        <v>0</v>
      </c>
      <c r="BO39">
        <v>85.546599999999998</v>
      </c>
      <c r="BP39">
        <f t="shared" si="22"/>
        <v>81.818181818181827</v>
      </c>
      <c r="BQ39">
        <v>6.5091000000000001</v>
      </c>
      <c r="BR39">
        <v>53.975999999999999</v>
      </c>
      <c r="BS39">
        <f t="shared" si="23"/>
        <v>54.54545454545454</v>
      </c>
      <c r="BT39">
        <v>64.938999999999993</v>
      </c>
      <c r="BU39">
        <v>98.123999999999995</v>
      </c>
      <c r="BV39">
        <f t="shared" si="24"/>
        <v>69.230769230769226</v>
      </c>
      <c r="BW39">
        <v>13.5885</v>
      </c>
      <c r="BX39">
        <v>83.010999999999996</v>
      </c>
      <c r="BY39">
        <f t="shared" si="25"/>
        <v>66.666666666666657</v>
      </c>
      <c r="BZ39">
        <v>0</v>
      </c>
      <c r="CA39">
        <v>50.052799999999998</v>
      </c>
      <c r="CB39">
        <f t="shared" si="26"/>
        <v>63.157894736842103</v>
      </c>
      <c r="CC39">
        <v>2.85</v>
      </c>
      <c r="CD39">
        <v>107.209</v>
      </c>
      <c r="CE39">
        <f t="shared" si="27"/>
        <v>61.016949152542374</v>
      </c>
      <c r="CF39">
        <v>0</v>
      </c>
      <c r="CG39">
        <v>54.1</v>
      </c>
      <c r="CH39">
        <f t="shared" si="28"/>
        <v>70.588235294117652</v>
      </c>
      <c r="CI39">
        <v>4.5490000000000004</v>
      </c>
      <c r="CJ39">
        <v>79.626000000000005</v>
      </c>
      <c r="CK39">
        <f t="shared" si="29"/>
        <v>57.142857142857139</v>
      </c>
      <c r="CL39">
        <v>4.1639999999999997</v>
      </c>
      <c r="CM39">
        <v>74.418999999999997</v>
      </c>
      <c r="CN39">
        <f t="shared" si="30"/>
        <v>69.230769230769226</v>
      </c>
      <c r="CO39">
        <v>12.853</v>
      </c>
      <c r="CP39">
        <v>72.711500000000001</v>
      </c>
      <c r="CQ39">
        <f t="shared" si="31"/>
        <v>66.666666666666657</v>
      </c>
      <c r="CR39">
        <v>0</v>
      </c>
      <c r="CS39">
        <v>95.105999999999995</v>
      </c>
      <c r="CT39">
        <f t="shared" si="32"/>
        <v>64.285714285714292</v>
      </c>
      <c r="CU39">
        <v>27.559000000000001</v>
      </c>
      <c r="CV39">
        <v>106.355</v>
      </c>
      <c r="CW39">
        <f t="shared" si="33"/>
        <v>55.384615384615387</v>
      </c>
      <c r="CX39">
        <v>10.108000000000001</v>
      </c>
      <c r="CY39">
        <v>86.058999999999997</v>
      </c>
      <c r="CZ39">
        <f t="shared" si="34"/>
        <v>69.230769230769226</v>
      </c>
      <c r="DA39">
        <v>17.648</v>
      </c>
      <c r="DB39">
        <v>70.820899999999995</v>
      </c>
      <c r="DC39">
        <f t="shared" si="35"/>
        <v>66.666666666666657</v>
      </c>
      <c r="DD39">
        <v>0</v>
      </c>
      <c r="DE39">
        <v>85.363100000000003</v>
      </c>
      <c r="DF39">
        <f t="shared" si="36"/>
        <v>60</v>
      </c>
      <c r="DG39">
        <v>67.888000000000005</v>
      </c>
      <c r="DH39">
        <v>58.999000000000002</v>
      </c>
      <c r="DI39">
        <f t="shared" si="37"/>
        <v>62.068965517241381</v>
      </c>
      <c r="DJ39">
        <v>2.4510000000000001</v>
      </c>
      <c r="DK39">
        <v>90.983000000000004</v>
      </c>
    </row>
    <row r="40" spans="1:115" x14ac:dyDescent="0.65">
      <c r="A40">
        <v>37</v>
      </c>
      <c r="B40">
        <f t="shared" si="0"/>
        <v>62.711864406779661</v>
      </c>
      <c r="C40">
        <v>43.71</v>
      </c>
      <c r="D40">
        <v>70.281999999999996</v>
      </c>
      <c r="E40">
        <f t="shared" si="1"/>
        <v>63.793103448275865</v>
      </c>
      <c r="F40">
        <v>0</v>
      </c>
      <c r="G40">
        <v>63.771999999999998</v>
      </c>
      <c r="H40">
        <f t="shared" si="2"/>
        <v>58.730158730158735</v>
      </c>
      <c r="I40">
        <v>7.6470000000000002</v>
      </c>
      <c r="J40">
        <v>87.013499999999993</v>
      </c>
      <c r="K40">
        <f t="shared" si="3"/>
        <v>51.388888888888886</v>
      </c>
      <c r="L40">
        <v>0.93899999999999995</v>
      </c>
      <c r="M40">
        <v>77.427000000000007</v>
      </c>
      <c r="N40">
        <f t="shared" si="4"/>
        <v>66.071428571428569</v>
      </c>
      <c r="O40">
        <v>0</v>
      </c>
      <c r="P40">
        <v>53.141800000000003</v>
      </c>
      <c r="Q40">
        <f t="shared" si="5"/>
        <v>58.730158730158735</v>
      </c>
      <c r="R40">
        <v>1.7000000000000001E-2</v>
      </c>
      <c r="S40">
        <v>71.956000000000003</v>
      </c>
      <c r="T40">
        <f t="shared" si="6"/>
        <v>94.871794871794862</v>
      </c>
      <c r="U40">
        <v>6.3609999999999998</v>
      </c>
      <c r="V40">
        <v>50.618000000000002</v>
      </c>
      <c r="W40">
        <f t="shared" si="7"/>
        <v>63.793103448275865</v>
      </c>
      <c r="X40">
        <v>0</v>
      </c>
      <c r="Y40">
        <v>65.81</v>
      </c>
      <c r="Z40">
        <f t="shared" si="8"/>
        <v>52.112676056338024</v>
      </c>
      <c r="AA40">
        <v>61.057000000000002</v>
      </c>
      <c r="AB40">
        <v>68.813999999999993</v>
      </c>
      <c r="AC40">
        <f t="shared" si="9"/>
        <v>74</v>
      </c>
      <c r="AD40">
        <v>22.606999999999999</v>
      </c>
      <c r="AE40">
        <v>90.352999999999994</v>
      </c>
      <c r="AF40">
        <f t="shared" si="10"/>
        <v>71.15384615384616</v>
      </c>
      <c r="AG40">
        <v>0</v>
      </c>
      <c r="AH40">
        <v>70.78</v>
      </c>
      <c r="AI40">
        <f t="shared" si="11"/>
        <v>54.411764705882348</v>
      </c>
      <c r="AJ40">
        <v>2.5999999999999999E-2</v>
      </c>
      <c r="AK40">
        <v>49.305399999999999</v>
      </c>
      <c r="AL40">
        <f t="shared" si="12"/>
        <v>60.655737704918032</v>
      </c>
      <c r="AM40">
        <v>0</v>
      </c>
      <c r="AN40">
        <v>64.344999999999999</v>
      </c>
      <c r="AO40">
        <f t="shared" si="13"/>
        <v>68.518518518518519</v>
      </c>
      <c r="AP40">
        <v>1.226</v>
      </c>
      <c r="AQ40">
        <v>77.655199999999994</v>
      </c>
      <c r="AR40">
        <f t="shared" si="14"/>
        <v>52.857142857142861</v>
      </c>
      <c r="AS40">
        <v>6.6680000000000001</v>
      </c>
      <c r="AT40">
        <v>58.763399999999997</v>
      </c>
      <c r="AU40">
        <f t="shared" si="15"/>
        <v>48.684210526315788</v>
      </c>
      <c r="AV40">
        <v>0</v>
      </c>
      <c r="AW40">
        <v>91.177999999999997</v>
      </c>
      <c r="AX40">
        <f t="shared" si="16"/>
        <v>66.071428571428569</v>
      </c>
      <c r="AY40">
        <v>0.27600000000000002</v>
      </c>
      <c r="AZ40">
        <v>74.735399999999998</v>
      </c>
      <c r="BA40">
        <f t="shared" si="17"/>
        <v>78.723404255319153</v>
      </c>
      <c r="BB40">
        <v>56.335000000000001</v>
      </c>
      <c r="BC40">
        <v>69.731300000000005</v>
      </c>
      <c r="BD40">
        <f t="shared" si="18"/>
        <v>59.677419354838712</v>
      </c>
      <c r="BE40">
        <v>0</v>
      </c>
      <c r="BF40">
        <v>49.567</v>
      </c>
      <c r="BG40">
        <f t="shared" si="19"/>
        <v>68.518518518518519</v>
      </c>
      <c r="BH40">
        <v>7.2370000000000001</v>
      </c>
      <c r="BI40">
        <v>101.509</v>
      </c>
      <c r="BJ40">
        <f t="shared" si="20"/>
        <v>63.793103448275865</v>
      </c>
      <c r="BK40">
        <v>0.93500000000000005</v>
      </c>
      <c r="BL40">
        <v>135.94800000000001</v>
      </c>
      <c r="BM40">
        <f t="shared" si="21"/>
        <v>72.549019607843135</v>
      </c>
      <c r="BN40">
        <v>2.4E-2</v>
      </c>
      <c r="BO40">
        <v>85.167400000000001</v>
      </c>
      <c r="BP40">
        <f t="shared" si="22"/>
        <v>84.090909090909093</v>
      </c>
      <c r="BQ40">
        <v>7.6795</v>
      </c>
      <c r="BR40">
        <v>49.91</v>
      </c>
      <c r="BS40">
        <f t="shared" si="23"/>
        <v>56.060606060606055</v>
      </c>
      <c r="BT40">
        <v>46.481999999999999</v>
      </c>
      <c r="BU40">
        <v>99.188000000000002</v>
      </c>
      <c r="BV40">
        <f t="shared" si="24"/>
        <v>71.15384615384616</v>
      </c>
      <c r="BW40">
        <v>16.792999999999999</v>
      </c>
      <c r="BX40">
        <v>84.415999999999997</v>
      </c>
      <c r="BY40">
        <f t="shared" si="25"/>
        <v>68.518518518518519</v>
      </c>
      <c r="BZ40">
        <v>0.2326</v>
      </c>
      <c r="CA40">
        <v>54.858600000000003</v>
      </c>
      <c r="CB40">
        <f t="shared" si="26"/>
        <v>64.912280701754383</v>
      </c>
      <c r="CC40">
        <v>6.1760000000000002</v>
      </c>
      <c r="CD40">
        <v>105.455</v>
      </c>
      <c r="CE40">
        <f t="shared" si="27"/>
        <v>62.711864406779661</v>
      </c>
      <c r="CF40">
        <v>0</v>
      </c>
      <c r="CG40">
        <v>49.581000000000003</v>
      </c>
      <c r="CH40">
        <f t="shared" si="28"/>
        <v>72.549019607843135</v>
      </c>
      <c r="CI40">
        <v>3.7010000000000001</v>
      </c>
      <c r="CJ40">
        <v>74.156999999999996</v>
      </c>
      <c r="CK40">
        <f t="shared" si="29"/>
        <v>58.730158730158735</v>
      </c>
      <c r="CL40">
        <v>0.61</v>
      </c>
      <c r="CM40">
        <v>83.224000000000004</v>
      </c>
      <c r="CN40">
        <f t="shared" si="30"/>
        <v>71.15384615384616</v>
      </c>
      <c r="CO40">
        <v>6.6449999999999996</v>
      </c>
      <c r="CP40">
        <v>73</v>
      </c>
      <c r="CQ40">
        <f t="shared" si="31"/>
        <v>68.518518518518519</v>
      </c>
      <c r="CR40">
        <v>0</v>
      </c>
      <c r="CS40">
        <v>98.200999999999993</v>
      </c>
      <c r="CT40">
        <f t="shared" si="32"/>
        <v>66.071428571428569</v>
      </c>
      <c r="CU40">
        <v>29.349</v>
      </c>
      <c r="CV40">
        <v>111.431</v>
      </c>
      <c r="CW40">
        <f t="shared" si="33"/>
        <v>56.92307692307692</v>
      </c>
      <c r="CX40">
        <v>3.5640000000000001</v>
      </c>
      <c r="CY40">
        <v>80.959000000000003</v>
      </c>
      <c r="CZ40">
        <f t="shared" si="34"/>
        <v>71.15384615384616</v>
      </c>
      <c r="DA40">
        <v>10.151</v>
      </c>
      <c r="DB40">
        <v>73.61</v>
      </c>
      <c r="DC40">
        <f t="shared" si="35"/>
        <v>68.518518518518519</v>
      </c>
      <c r="DD40">
        <v>0</v>
      </c>
      <c r="DE40">
        <v>92.397999999999996</v>
      </c>
      <c r="DF40">
        <f t="shared" si="36"/>
        <v>61.666666666666671</v>
      </c>
      <c r="DG40">
        <v>40.975999999999999</v>
      </c>
      <c r="DH40">
        <v>54.069600000000001</v>
      </c>
      <c r="DI40">
        <f t="shared" si="37"/>
        <v>63.793103448275865</v>
      </c>
      <c r="DJ40">
        <v>0.45300000000000001</v>
      </c>
      <c r="DK40">
        <v>83.617000000000004</v>
      </c>
    </row>
    <row r="41" spans="1:115" x14ac:dyDescent="0.65">
      <c r="A41">
        <v>38</v>
      </c>
      <c r="B41">
        <f t="shared" si="0"/>
        <v>64.406779661016941</v>
      </c>
      <c r="C41">
        <v>67.872</v>
      </c>
      <c r="D41">
        <v>87.748000000000005</v>
      </c>
      <c r="E41">
        <f t="shared" si="1"/>
        <v>65.517241379310349</v>
      </c>
      <c r="F41">
        <v>0</v>
      </c>
      <c r="G41">
        <v>60.39</v>
      </c>
      <c r="H41">
        <f t="shared" si="2"/>
        <v>60.317460317460316</v>
      </c>
      <c r="I41">
        <v>2.1960000000000002</v>
      </c>
      <c r="J41">
        <v>83.618099999999998</v>
      </c>
      <c r="K41">
        <f t="shared" si="3"/>
        <v>52.777777777777779</v>
      </c>
      <c r="L41">
        <v>0</v>
      </c>
      <c r="M41">
        <v>82.090999999999994</v>
      </c>
      <c r="N41">
        <f t="shared" si="4"/>
        <v>67.857142857142861</v>
      </c>
      <c r="O41">
        <v>0</v>
      </c>
      <c r="P41">
        <v>54.931100000000001</v>
      </c>
      <c r="Q41">
        <f t="shared" si="5"/>
        <v>60.317460317460316</v>
      </c>
      <c r="R41">
        <v>0.70099999999999996</v>
      </c>
      <c r="S41">
        <v>62.01</v>
      </c>
      <c r="T41">
        <f t="shared" si="6"/>
        <v>97.435897435897431</v>
      </c>
      <c r="U41">
        <v>4.47</v>
      </c>
      <c r="V41">
        <v>44.47</v>
      </c>
      <c r="W41">
        <f t="shared" si="7"/>
        <v>65.517241379310349</v>
      </c>
      <c r="X41">
        <v>0</v>
      </c>
      <c r="Y41">
        <v>60.965000000000003</v>
      </c>
      <c r="Z41">
        <f t="shared" si="8"/>
        <v>53.521126760563376</v>
      </c>
      <c r="AA41">
        <v>37.874000000000002</v>
      </c>
      <c r="AB41">
        <v>76.013999999999996</v>
      </c>
      <c r="AC41">
        <f t="shared" si="9"/>
        <v>76</v>
      </c>
      <c r="AD41">
        <v>33.530999999999999</v>
      </c>
      <c r="AE41">
        <v>95.641000000000005</v>
      </c>
      <c r="AF41">
        <f t="shared" si="10"/>
        <v>73.076923076923066</v>
      </c>
      <c r="AG41">
        <v>0.61</v>
      </c>
      <c r="AH41">
        <v>71.22</v>
      </c>
      <c r="AI41">
        <f t="shared" si="11"/>
        <v>55.882352941176471</v>
      </c>
      <c r="AJ41">
        <v>0</v>
      </c>
      <c r="AK41">
        <v>48.254800000000003</v>
      </c>
      <c r="AL41">
        <f t="shared" si="12"/>
        <v>62.295081967213115</v>
      </c>
      <c r="AM41">
        <v>6.5000000000000002E-2</v>
      </c>
      <c r="AN41">
        <v>66.248000000000005</v>
      </c>
      <c r="AO41">
        <f t="shared" si="13"/>
        <v>70.370370370370367</v>
      </c>
      <c r="AP41">
        <v>3.0640000000000001</v>
      </c>
      <c r="AQ41">
        <v>76.741799999999998</v>
      </c>
      <c r="AR41">
        <f t="shared" si="14"/>
        <v>54.285714285714285</v>
      </c>
      <c r="AS41">
        <v>5.7679999999999998</v>
      </c>
      <c r="AT41">
        <v>53.658999999999999</v>
      </c>
      <c r="AU41">
        <f t="shared" si="15"/>
        <v>50</v>
      </c>
      <c r="AV41">
        <v>0</v>
      </c>
      <c r="AW41">
        <v>88.128</v>
      </c>
      <c r="AX41">
        <f t="shared" si="16"/>
        <v>67.857142857142861</v>
      </c>
      <c r="AY41">
        <v>0.16500000000000001</v>
      </c>
      <c r="AZ41">
        <v>75.683400000000006</v>
      </c>
      <c r="BA41">
        <f t="shared" si="17"/>
        <v>80.851063829787222</v>
      </c>
      <c r="BB41">
        <v>36.195</v>
      </c>
      <c r="BC41">
        <v>68.523099999999999</v>
      </c>
      <c r="BD41">
        <f t="shared" si="18"/>
        <v>61.29032258064516</v>
      </c>
      <c r="BE41">
        <v>0</v>
      </c>
      <c r="BF41">
        <v>50.747999999999998</v>
      </c>
      <c r="BG41">
        <f t="shared" si="19"/>
        <v>70.370370370370367</v>
      </c>
      <c r="BH41">
        <v>7.077</v>
      </c>
      <c r="BI41">
        <v>99.652000000000001</v>
      </c>
      <c r="BJ41">
        <f t="shared" si="20"/>
        <v>65.517241379310349</v>
      </c>
      <c r="BK41">
        <v>1.056</v>
      </c>
      <c r="BL41">
        <v>141.85900000000001</v>
      </c>
      <c r="BM41">
        <f t="shared" si="21"/>
        <v>74.509803921568633</v>
      </c>
      <c r="BN41">
        <v>0</v>
      </c>
      <c r="BO41">
        <v>77.101200000000006</v>
      </c>
      <c r="BP41">
        <f t="shared" si="22"/>
        <v>86.36363636363636</v>
      </c>
      <c r="BQ41">
        <v>6.9984000000000002</v>
      </c>
      <c r="BR41">
        <v>46.691000000000003</v>
      </c>
      <c r="BS41">
        <f t="shared" si="23"/>
        <v>57.575757575757578</v>
      </c>
      <c r="BT41">
        <v>24.713999999999999</v>
      </c>
      <c r="BU41">
        <v>99.688999999999993</v>
      </c>
      <c r="BV41">
        <f t="shared" si="24"/>
        <v>73.076923076923066</v>
      </c>
      <c r="BW41">
        <v>11.731400000000001</v>
      </c>
      <c r="BX41">
        <v>85.652000000000001</v>
      </c>
      <c r="BY41">
        <f t="shared" si="25"/>
        <v>70.370370370370367</v>
      </c>
      <c r="BZ41">
        <v>1.601</v>
      </c>
      <c r="CA41">
        <v>58.333399999999997</v>
      </c>
      <c r="CB41">
        <f t="shared" si="26"/>
        <v>66.666666666666657</v>
      </c>
      <c r="CC41">
        <v>7.2670000000000003</v>
      </c>
      <c r="CD41">
        <v>97.739000000000004</v>
      </c>
      <c r="CE41">
        <f t="shared" si="27"/>
        <v>64.406779661016941</v>
      </c>
      <c r="CF41">
        <v>3.2399999999999998E-2</v>
      </c>
      <c r="CG41">
        <v>48.103000000000002</v>
      </c>
      <c r="CH41">
        <f t="shared" si="28"/>
        <v>74.509803921568633</v>
      </c>
      <c r="CI41">
        <v>2.2240000000000002</v>
      </c>
      <c r="CJ41">
        <v>65.623000000000005</v>
      </c>
      <c r="CK41">
        <f t="shared" si="29"/>
        <v>60.317460317460316</v>
      </c>
      <c r="CL41">
        <v>0</v>
      </c>
      <c r="CM41">
        <v>92.361000000000004</v>
      </c>
      <c r="CN41">
        <f t="shared" si="30"/>
        <v>73.076923076923066</v>
      </c>
      <c r="CO41">
        <v>2.1709999999999998</v>
      </c>
      <c r="CP41">
        <v>70.878399999999999</v>
      </c>
      <c r="CQ41">
        <f t="shared" si="31"/>
        <v>70.370370370370367</v>
      </c>
      <c r="CR41">
        <v>0</v>
      </c>
      <c r="CS41">
        <v>95.34</v>
      </c>
      <c r="CT41">
        <f t="shared" si="32"/>
        <v>67.857142857142861</v>
      </c>
      <c r="CU41">
        <v>26.984000000000002</v>
      </c>
      <c r="CV41">
        <v>110.22</v>
      </c>
      <c r="CW41">
        <f t="shared" si="33"/>
        <v>58.461538461538467</v>
      </c>
      <c r="CX41">
        <v>0.26100000000000001</v>
      </c>
      <c r="CY41">
        <v>76.212000000000003</v>
      </c>
      <c r="CZ41">
        <f t="shared" si="34"/>
        <v>73.076923076923066</v>
      </c>
      <c r="DA41">
        <v>5.4530000000000003</v>
      </c>
      <c r="DB41">
        <v>74.993300000000005</v>
      </c>
      <c r="DC41">
        <f t="shared" si="35"/>
        <v>70.370370370370367</v>
      </c>
      <c r="DD41">
        <v>1.5489999999999999</v>
      </c>
      <c r="DE41">
        <v>92.401600000000002</v>
      </c>
      <c r="DF41">
        <f t="shared" si="36"/>
        <v>63.333333333333329</v>
      </c>
      <c r="DG41">
        <v>17.265000000000001</v>
      </c>
      <c r="DH41">
        <v>50.429699999999997</v>
      </c>
      <c r="DI41">
        <f t="shared" si="37"/>
        <v>65.517241379310349</v>
      </c>
      <c r="DJ41">
        <v>0</v>
      </c>
      <c r="DK41">
        <v>74.474999999999994</v>
      </c>
    </row>
    <row r="42" spans="1:115" x14ac:dyDescent="0.65">
      <c r="A42">
        <v>39</v>
      </c>
      <c r="B42">
        <f t="shared" si="0"/>
        <v>66.101694915254242</v>
      </c>
      <c r="C42">
        <v>81.820999999999998</v>
      </c>
      <c r="D42">
        <v>98.983999999999995</v>
      </c>
      <c r="E42">
        <f t="shared" si="1"/>
        <v>67.241379310344826</v>
      </c>
      <c r="F42">
        <v>0</v>
      </c>
      <c r="G42">
        <v>57.331000000000003</v>
      </c>
      <c r="H42">
        <f t="shared" si="2"/>
        <v>61.904761904761905</v>
      </c>
      <c r="I42">
        <v>0</v>
      </c>
      <c r="J42">
        <v>80.648200000000003</v>
      </c>
      <c r="K42">
        <f t="shared" si="3"/>
        <v>54.166666666666664</v>
      </c>
      <c r="L42">
        <v>0</v>
      </c>
      <c r="M42">
        <v>90.04</v>
      </c>
      <c r="N42">
        <f t="shared" si="4"/>
        <v>69.642857142857139</v>
      </c>
      <c r="O42">
        <v>0</v>
      </c>
      <c r="P42">
        <v>56.052900000000001</v>
      </c>
      <c r="Q42">
        <f t="shared" si="5"/>
        <v>61.904761904761905</v>
      </c>
      <c r="R42">
        <v>2.0880000000000001</v>
      </c>
      <c r="S42">
        <v>61.384</v>
      </c>
      <c r="T42">
        <f t="shared" si="6"/>
        <v>100</v>
      </c>
      <c r="U42">
        <v>3.319</v>
      </c>
      <c r="V42">
        <v>40.170999999999999</v>
      </c>
      <c r="W42">
        <f t="shared" si="7"/>
        <v>67.241379310344826</v>
      </c>
      <c r="X42">
        <v>0</v>
      </c>
      <c r="Y42">
        <v>55.786999999999999</v>
      </c>
      <c r="Z42">
        <f t="shared" si="8"/>
        <v>54.929577464788736</v>
      </c>
      <c r="AA42">
        <v>17.405999999999999</v>
      </c>
      <c r="AB42">
        <v>83.894999999999996</v>
      </c>
      <c r="AC42">
        <f t="shared" si="9"/>
        <v>78</v>
      </c>
      <c r="AD42">
        <v>35.590000000000003</v>
      </c>
      <c r="AE42">
        <v>96.742000000000004</v>
      </c>
      <c r="AF42">
        <f t="shared" si="10"/>
        <v>75</v>
      </c>
      <c r="AG42">
        <v>1.61</v>
      </c>
      <c r="AH42">
        <v>72</v>
      </c>
      <c r="AI42">
        <f t="shared" si="11"/>
        <v>57.352941176470587</v>
      </c>
      <c r="AJ42">
        <v>0</v>
      </c>
      <c r="AK42">
        <v>49.318300000000001</v>
      </c>
      <c r="AL42">
        <f t="shared" si="12"/>
        <v>63.934426229508205</v>
      </c>
      <c r="AM42">
        <v>0.874</v>
      </c>
      <c r="AN42">
        <v>64.299000000000007</v>
      </c>
      <c r="AO42">
        <f t="shared" si="13"/>
        <v>72.222222222222214</v>
      </c>
      <c r="AP42">
        <v>4.3090000000000002</v>
      </c>
      <c r="AQ42">
        <v>75.706699999999998</v>
      </c>
      <c r="AR42">
        <f t="shared" si="14"/>
        <v>55.714285714285715</v>
      </c>
      <c r="AS42">
        <v>3.8980000000000001</v>
      </c>
      <c r="AT42">
        <v>52.709899999999998</v>
      </c>
      <c r="AU42">
        <f t="shared" si="15"/>
        <v>51.315789473684212</v>
      </c>
      <c r="AV42">
        <v>0</v>
      </c>
      <c r="AW42">
        <v>88.171000000000006</v>
      </c>
      <c r="AX42">
        <f t="shared" si="16"/>
        <v>69.642857142857139</v>
      </c>
      <c r="AY42">
        <v>2.7E-2</v>
      </c>
      <c r="AZ42">
        <v>76.672600000000003</v>
      </c>
      <c r="BA42">
        <f t="shared" si="17"/>
        <v>82.978723404255319</v>
      </c>
      <c r="BB42">
        <v>18.608000000000001</v>
      </c>
      <c r="BC42">
        <v>72.585899999999995</v>
      </c>
      <c r="BD42">
        <f t="shared" si="18"/>
        <v>62.903225806451616</v>
      </c>
      <c r="BE42">
        <v>0</v>
      </c>
      <c r="BF42">
        <v>49.5</v>
      </c>
      <c r="BG42">
        <f t="shared" si="19"/>
        <v>72.222222222222214</v>
      </c>
      <c r="BH42">
        <v>5.2930000000000001</v>
      </c>
      <c r="BI42">
        <v>97.093999999999994</v>
      </c>
      <c r="BJ42">
        <f t="shared" si="20"/>
        <v>67.241379310344826</v>
      </c>
      <c r="BK42">
        <v>1.2549999999999999</v>
      </c>
      <c r="BL42">
        <v>142.86099999999999</v>
      </c>
      <c r="BM42">
        <f t="shared" si="21"/>
        <v>76.470588235294116</v>
      </c>
      <c r="BN42">
        <v>0.127</v>
      </c>
      <c r="BO42">
        <v>74.847200000000001</v>
      </c>
      <c r="BP42">
        <f t="shared" si="22"/>
        <v>88.63636363636364</v>
      </c>
      <c r="BQ42">
        <v>4.8179999999999996</v>
      </c>
      <c r="BR42">
        <v>47.134999999999998</v>
      </c>
      <c r="BS42">
        <f t="shared" si="23"/>
        <v>59.090909090909093</v>
      </c>
      <c r="BT42">
        <v>10.129</v>
      </c>
      <c r="BU42">
        <v>99.277000000000001</v>
      </c>
      <c r="BV42">
        <f t="shared" si="24"/>
        <v>75</v>
      </c>
      <c r="BW42">
        <v>4.4568000000000003</v>
      </c>
      <c r="BX42">
        <v>94.141999999999996</v>
      </c>
      <c r="BY42">
        <f t="shared" si="25"/>
        <v>72.222222222222214</v>
      </c>
      <c r="BZ42">
        <v>3.6509</v>
      </c>
      <c r="CA42">
        <v>58.884999999999998</v>
      </c>
      <c r="CB42">
        <f t="shared" si="26"/>
        <v>68.421052631578945</v>
      </c>
      <c r="CC42">
        <v>7.0890000000000004</v>
      </c>
      <c r="CD42">
        <v>85.825999999999993</v>
      </c>
      <c r="CE42">
        <f t="shared" si="27"/>
        <v>66.101694915254242</v>
      </c>
      <c r="CF42">
        <v>0.19209999999999999</v>
      </c>
      <c r="CG42">
        <v>51.319000000000003</v>
      </c>
      <c r="CH42">
        <f t="shared" si="28"/>
        <v>76.470588235294116</v>
      </c>
      <c r="CI42">
        <v>1.101</v>
      </c>
      <c r="CJ42">
        <v>59.661000000000001</v>
      </c>
      <c r="CK42">
        <f t="shared" si="29"/>
        <v>61.904761904761905</v>
      </c>
      <c r="CL42">
        <v>0</v>
      </c>
      <c r="CM42">
        <v>104.08199999999999</v>
      </c>
      <c r="CN42">
        <f t="shared" si="30"/>
        <v>75</v>
      </c>
      <c r="CO42">
        <v>0.39100000000000001</v>
      </c>
      <c r="CP42">
        <v>62.512099999999997</v>
      </c>
      <c r="CQ42">
        <f t="shared" si="31"/>
        <v>72.222222222222214</v>
      </c>
      <c r="CR42">
        <v>0</v>
      </c>
      <c r="CS42">
        <v>90.186000000000007</v>
      </c>
      <c r="CT42">
        <f t="shared" si="32"/>
        <v>69.642857142857139</v>
      </c>
      <c r="CU42">
        <v>28.077000000000002</v>
      </c>
      <c r="CV42">
        <v>106.55800000000001</v>
      </c>
      <c r="CW42">
        <f t="shared" si="33"/>
        <v>60</v>
      </c>
      <c r="CX42">
        <v>0</v>
      </c>
      <c r="CY42">
        <v>73.007999999999996</v>
      </c>
      <c r="CZ42">
        <f t="shared" si="34"/>
        <v>75</v>
      </c>
      <c r="DA42">
        <v>3.3540000000000001</v>
      </c>
      <c r="DB42">
        <v>75.567999999999998</v>
      </c>
      <c r="DC42">
        <f t="shared" si="35"/>
        <v>72.222222222222214</v>
      </c>
      <c r="DD42">
        <v>3.448</v>
      </c>
      <c r="DE42">
        <v>92.276399999999995</v>
      </c>
      <c r="DF42">
        <f t="shared" si="36"/>
        <v>65</v>
      </c>
      <c r="DG42">
        <v>5.6379999999999999</v>
      </c>
      <c r="DH42">
        <v>48.321800000000003</v>
      </c>
      <c r="DI42">
        <f t="shared" si="37"/>
        <v>67.241379310344826</v>
      </c>
      <c r="DJ42">
        <v>0</v>
      </c>
      <c r="DK42">
        <v>69.105000000000004</v>
      </c>
    </row>
    <row r="43" spans="1:115" x14ac:dyDescent="0.65">
      <c r="A43">
        <v>40</v>
      </c>
      <c r="B43">
        <f t="shared" si="0"/>
        <v>67.796610169491515</v>
      </c>
      <c r="C43">
        <v>67.134</v>
      </c>
      <c r="D43">
        <v>105.298</v>
      </c>
      <c r="E43">
        <f t="shared" si="1"/>
        <v>68.965517241379317</v>
      </c>
      <c r="F43">
        <v>0</v>
      </c>
      <c r="G43">
        <v>55.04</v>
      </c>
      <c r="H43">
        <f t="shared" si="2"/>
        <v>63.492063492063487</v>
      </c>
      <c r="I43">
        <v>0</v>
      </c>
      <c r="J43">
        <v>82.2774</v>
      </c>
      <c r="K43">
        <f t="shared" si="3"/>
        <v>55.555555555555557</v>
      </c>
      <c r="L43">
        <v>0</v>
      </c>
      <c r="M43">
        <v>95.251000000000005</v>
      </c>
      <c r="N43">
        <f t="shared" si="4"/>
        <v>71.428571428571431</v>
      </c>
      <c r="O43">
        <v>0</v>
      </c>
      <c r="P43">
        <v>56.290100000000002</v>
      </c>
      <c r="Q43">
        <f t="shared" si="5"/>
        <v>63.492063492063487</v>
      </c>
      <c r="R43">
        <v>3.2509999999999999</v>
      </c>
      <c r="S43">
        <v>62.938000000000002</v>
      </c>
      <c r="W43">
        <f t="shared" si="7"/>
        <v>68.965517241379317</v>
      </c>
      <c r="X43">
        <v>0.28599999999999998</v>
      </c>
      <c r="Y43">
        <v>52.790999999999997</v>
      </c>
      <c r="Z43">
        <f t="shared" si="8"/>
        <v>56.338028169014088</v>
      </c>
      <c r="AA43">
        <v>5.1349999999999998</v>
      </c>
      <c r="AB43">
        <v>89.435000000000002</v>
      </c>
      <c r="AC43">
        <f t="shared" si="9"/>
        <v>80</v>
      </c>
      <c r="AD43">
        <v>29.552</v>
      </c>
      <c r="AE43">
        <v>94.486999999999995</v>
      </c>
      <c r="AF43">
        <f t="shared" si="10"/>
        <v>76.923076923076934</v>
      </c>
      <c r="AG43">
        <v>2</v>
      </c>
      <c r="AH43">
        <v>71.39</v>
      </c>
      <c r="AI43">
        <f t="shared" si="11"/>
        <v>58.82352941176471</v>
      </c>
      <c r="AJ43">
        <v>0</v>
      </c>
      <c r="AK43">
        <v>54.9788</v>
      </c>
      <c r="AL43">
        <f t="shared" si="12"/>
        <v>65.573770491803273</v>
      </c>
      <c r="AM43">
        <v>2.0880000000000001</v>
      </c>
      <c r="AN43">
        <v>61.695</v>
      </c>
      <c r="AO43">
        <f t="shared" si="13"/>
        <v>74.074074074074076</v>
      </c>
      <c r="AP43">
        <v>3.5019999999999998</v>
      </c>
      <c r="AQ43">
        <v>76.309600000000003</v>
      </c>
      <c r="AR43">
        <f t="shared" si="14"/>
        <v>57.142857142857139</v>
      </c>
      <c r="AS43">
        <v>1.359</v>
      </c>
      <c r="AT43">
        <v>55.3825</v>
      </c>
      <c r="AU43">
        <f t="shared" si="15"/>
        <v>52.631578947368418</v>
      </c>
      <c r="AV43">
        <v>0</v>
      </c>
      <c r="AW43">
        <v>91.349000000000004</v>
      </c>
      <c r="AX43">
        <f t="shared" si="16"/>
        <v>71.428571428571431</v>
      </c>
      <c r="AY43">
        <v>0</v>
      </c>
      <c r="AZ43">
        <v>75.650800000000004</v>
      </c>
      <c r="BA43">
        <f t="shared" si="17"/>
        <v>85.106382978723403</v>
      </c>
      <c r="BB43">
        <v>12.19</v>
      </c>
      <c r="BC43">
        <v>79.318799999999996</v>
      </c>
      <c r="BD43">
        <f t="shared" si="18"/>
        <v>64.516129032258064</v>
      </c>
      <c r="BE43">
        <v>0.84699999999999998</v>
      </c>
      <c r="BF43">
        <v>47.122</v>
      </c>
      <c r="BG43">
        <f t="shared" si="19"/>
        <v>74.074074074074076</v>
      </c>
      <c r="BH43">
        <v>2.9369999999999998</v>
      </c>
      <c r="BI43">
        <v>99.777000000000001</v>
      </c>
      <c r="BJ43">
        <f t="shared" si="20"/>
        <v>68.965517241379317</v>
      </c>
      <c r="BK43">
        <v>1.454</v>
      </c>
      <c r="BL43">
        <v>145.45500000000001</v>
      </c>
      <c r="BM43">
        <f t="shared" si="21"/>
        <v>78.431372549019613</v>
      </c>
      <c r="BN43">
        <v>0.879</v>
      </c>
      <c r="BO43">
        <v>75.946299999999994</v>
      </c>
      <c r="BP43">
        <f t="shared" si="22"/>
        <v>90.909090909090907</v>
      </c>
      <c r="BQ43">
        <v>2.6294</v>
      </c>
      <c r="BR43">
        <v>50.832000000000001</v>
      </c>
      <c r="BS43">
        <f t="shared" si="23"/>
        <v>60.606060606060609</v>
      </c>
      <c r="BT43">
        <v>3.2919999999999998</v>
      </c>
      <c r="BU43">
        <v>96.632000000000005</v>
      </c>
      <c r="BV43">
        <f t="shared" si="24"/>
        <v>76.923076923076934</v>
      </c>
      <c r="BW43">
        <v>0.6855</v>
      </c>
      <c r="BX43">
        <v>103.91200000000001</v>
      </c>
      <c r="BY43">
        <f t="shared" si="25"/>
        <v>74.074074074074076</v>
      </c>
      <c r="BZ43">
        <v>5.1181000000000001</v>
      </c>
      <c r="CA43">
        <v>60.862499999999997</v>
      </c>
      <c r="CB43">
        <f t="shared" si="26"/>
        <v>70.175438596491219</v>
      </c>
      <c r="CC43">
        <v>5.5179999999999998</v>
      </c>
      <c r="CD43">
        <v>77.438999999999993</v>
      </c>
      <c r="CE43">
        <f t="shared" si="27"/>
        <v>67.796610169491515</v>
      </c>
      <c r="CF43">
        <v>0</v>
      </c>
      <c r="CG43">
        <v>55.732999999999997</v>
      </c>
      <c r="CH43">
        <f t="shared" si="28"/>
        <v>78.431372549019613</v>
      </c>
      <c r="CI43">
        <v>0.48599999999999999</v>
      </c>
      <c r="CJ43">
        <v>61.649000000000001</v>
      </c>
      <c r="CK43">
        <f t="shared" si="29"/>
        <v>63.492063492063487</v>
      </c>
      <c r="CL43">
        <v>0</v>
      </c>
      <c r="CM43">
        <v>106.59</v>
      </c>
      <c r="CN43">
        <f t="shared" si="30"/>
        <v>76.923076923076934</v>
      </c>
      <c r="CO43">
        <v>0</v>
      </c>
      <c r="CP43">
        <v>56.534599999999998</v>
      </c>
      <c r="CQ43">
        <f t="shared" si="31"/>
        <v>74.074074074074076</v>
      </c>
      <c r="CR43">
        <v>0.38500000000000001</v>
      </c>
      <c r="CS43">
        <v>89.83</v>
      </c>
      <c r="CT43">
        <f t="shared" si="32"/>
        <v>71.428571428571431</v>
      </c>
      <c r="CU43">
        <v>39.898000000000003</v>
      </c>
      <c r="CV43">
        <v>102.477</v>
      </c>
      <c r="CW43">
        <f t="shared" si="33"/>
        <v>61.53846153846154</v>
      </c>
      <c r="CX43">
        <v>0</v>
      </c>
      <c r="CY43">
        <v>73.168999999999997</v>
      </c>
      <c r="CZ43">
        <f t="shared" si="34"/>
        <v>76.923076923076934</v>
      </c>
      <c r="DA43">
        <v>2.4540000000000002</v>
      </c>
      <c r="DB43">
        <v>75.156700000000001</v>
      </c>
      <c r="DC43">
        <f t="shared" si="35"/>
        <v>74.074074074074076</v>
      </c>
      <c r="DD43">
        <v>3.6720000000000002</v>
      </c>
      <c r="DE43">
        <v>89.476799999999997</v>
      </c>
      <c r="DF43">
        <f t="shared" si="36"/>
        <v>66.666666666666657</v>
      </c>
      <c r="DG43">
        <v>1.3440000000000001</v>
      </c>
      <c r="DH43">
        <v>47.1252</v>
      </c>
      <c r="DI43">
        <f t="shared" si="37"/>
        <v>68.965517241379317</v>
      </c>
      <c r="DJ43">
        <v>0</v>
      </c>
      <c r="DK43">
        <v>69.126999999999995</v>
      </c>
    </row>
    <row r="44" spans="1:115" x14ac:dyDescent="0.65">
      <c r="A44">
        <v>41</v>
      </c>
      <c r="B44">
        <f t="shared" si="0"/>
        <v>69.491525423728817</v>
      </c>
      <c r="C44">
        <v>49.494999999999997</v>
      </c>
      <c r="D44">
        <v>109.709</v>
      </c>
      <c r="E44">
        <f t="shared" si="1"/>
        <v>70.689655172413794</v>
      </c>
      <c r="F44">
        <v>0</v>
      </c>
      <c r="G44">
        <v>52.676000000000002</v>
      </c>
      <c r="H44">
        <f t="shared" si="2"/>
        <v>65.079365079365076</v>
      </c>
      <c r="I44">
        <v>0</v>
      </c>
      <c r="J44">
        <v>80.645099999999999</v>
      </c>
      <c r="K44">
        <f t="shared" si="3"/>
        <v>56.944444444444443</v>
      </c>
      <c r="L44">
        <v>0</v>
      </c>
      <c r="M44">
        <v>90.763999999999996</v>
      </c>
      <c r="N44">
        <f t="shared" si="4"/>
        <v>73.214285714285708</v>
      </c>
      <c r="O44">
        <v>0</v>
      </c>
      <c r="P44">
        <v>56.8842</v>
      </c>
      <c r="Q44">
        <f t="shared" si="5"/>
        <v>65.079365079365076</v>
      </c>
      <c r="R44">
        <v>3.9580000000000002</v>
      </c>
      <c r="S44">
        <v>64.796999999999997</v>
      </c>
      <c r="W44">
        <f t="shared" si="7"/>
        <v>70.689655172413794</v>
      </c>
      <c r="X44">
        <v>0.26500000000000001</v>
      </c>
      <c r="Y44">
        <v>51.905000000000001</v>
      </c>
      <c r="Z44">
        <f t="shared" si="8"/>
        <v>57.74647887323944</v>
      </c>
      <c r="AA44">
        <v>0.82599999999999996</v>
      </c>
      <c r="AB44">
        <v>98.094999999999999</v>
      </c>
      <c r="AC44">
        <f t="shared" si="9"/>
        <v>82</v>
      </c>
      <c r="AD44">
        <v>19.2</v>
      </c>
      <c r="AE44">
        <v>88.4</v>
      </c>
      <c r="AF44">
        <f t="shared" si="10"/>
        <v>78.84615384615384</v>
      </c>
      <c r="AG44">
        <v>1.39</v>
      </c>
      <c r="AH44">
        <v>71</v>
      </c>
      <c r="AI44">
        <f t="shared" si="11"/>
        <v>60.294117647058819</v>
      </c>
      <c r="AJ44">
        <v>0</v>
      </c>
      <c r="AK44">
        <v>61.375599999999999</v>
      </c>
      <c r="AL44">
        <f t="shared" si="12"/>
        <v>67.213114754098356</v>
      </c>
      <c r="AM44">
        <v>3.488</v>
      </c>
      <c r="AN44">
        <v>59.524999999999999</v>
      </c>
      <c r="AO44">
        <f t="shared" si="13"/>
        <v>75.925925925925924</v>
      </c>
      <c r="AP44">
        <v>1.843</v>
      </c>
      <c r="AQ44">
        <v>73.456100000000006</v>
      </c>
      <c r="AR44">
        <f t="shared" si="14"/>
        <v>58.571428571428577</v>
      </c>
      <c r="AS44">
        <v>0</v>
      </c>
      <c r="AT44">
        <v>61.6145</v>
      </c>
      <c r="AU44">
        <f t="shared" si="15"/>
        <v>53.94736842105263</v>
      </c>
      <c r="AV44">
        <v>0</v>
      </c>
      <c r="AW44">
        <v>98.105000000000004</v>
      </c>
      <c r="AX44">
        <f t="shared" si="16"/>
        <v>73.214285714285708</v>
      </c>
      <c r="AY44">
        <v>0</v>
      </c>
      <c r="AZ44">
        <v>75.022199999999998</v>
      </c>
      <c r="BA44">
        <f t="shared" si="17"/>
        <v>87.2340425531915</v>
      </c>
      <c r="BB44">
        <v>11.71</v>
      </c>
      <c r="BC44">
        <v>88.972800000000007</v>
      </c>
      <c r="BD44">
        <f t="shared" si="18"/>
        <v>66.129032258064512</v>
      </c>
      <c r="BE44">
        <v>1.3939999999999999</v>
      </c>
      <c r="BF44">
        <v>47.85</v>
      </c>
      <c r="BG44">
        <f t="shared" si="19"/>
        <v>75.925925925925924</v>
      </c>
      <c r="BH44">
        <v>1.879</v>
      </c>
      <c r="BI44">
        <v>104.13200000000001</v>
      </c>
      <c r="BJ44">
        <f t="shared" si="20"/>
        <v>70.689655172413794</v>
      </c>
      <c r="BK44">
        <v>1.653</v>
      </c>
      <c r="BL44">
        <v>144.67099999999999</v>
      </c>
      <c r="BM44">
        <f t="shared" si="21"/>
        <v>80.392156862745097</v>
      </c>
      <c r="BN44">
        <v>1.29</v>
      </c>
      <c r="BO44">
        <v>78.180700000000002</v>
      </c>
      <c r="BP44">
        <f t="shared" si="22"/>
        <v>93.181818181818173</v>
      </c>
      <c r="BQ44">
        <v>2</v>
      </c>
      <c r="BR44">
        <v>57.698999999999998</v>
      </c>
      <c r="BS44">
        <f t="shared" si="23"/>
        <v>62.121212121212125</v>
      </c>
      <c r="BT44">
        <v>0.59699999999999998</v>
      </c>
      <c r="BU44">
        <v>92.802000000000007</v>
      </c>
      <c r="BV44">
        <f t="shared" si="24"/>
        <v>78.84615384615384</v>
      </c>
      <c r="BW44">
        <v>0</v>
      </c>
      <c r="BX44">
        <v>109.172</v>
      </c>
      <c r="BY44">
        <f t="shared" si="25"/>
        <v>75.925925925925924</v>
      </c>
      <c r="BZ44">
        <v>5.4997999999999996</v>
      </c>
      <c r="CA44">
        <v>61.4998</v>
      </c>
      <c r="CB44">
        <f t="shared" si="26"/>
        <v>71.929824561403507</v>
      </c>
      <c r="CC44">
        <v>4.9729999999999999</v>
      </c>
      <c r="CD44">
        <v>76.956000000000003</v>
      </c>
      <c r="CE44">
        <f t="shared" si="27"/>
        <v>69.491525423728817</v>
      </c>
      <c r="CF44">
        <v>0</v>
      </c>
      <c r="CG44">
        <v>57.584000000000003</v>
      </c>
      <c r="CH44">
        <f t="shared" si="28"/>
        <v>80.392156862745097</v>
      </c>
      <c r="CI44">
        <v>1.7609999999999999</v>
      </c>
      <c r="CJ44">
        <v>69.863</v>
      </c>
      <c r="CK44">
        <f t="shared" si="29"/>
        <v>65.079365079365076</v>
      </c>
      <c r="CL44">
        <v>0.38600000000000001</v>
      </c>
      <c r="CM44">
        <v>104.797</v>
      </c>
      <c r="CN44">
        <f t="shared" si="30"/>
        <v>78.84615384615384</v>
      </c>
      <c r="CO44">
        <v>0</v>
      </c>
      <c r="CP44">
        <v>54.4833</v>
      </c>
      <c r="CQ44">
        <f t="shared" si="31"/>
        <v>75.925925925925924</v>
      </c>
      <c r="CR44">
        <v>1.012</v>
      </c>
      <c r="CS44">
        <v>93.52</v>
      </c>
      <c r="CT44">
        <f t="shared" si="32"/>
        <v>73.214285714285708</v>
      </c>
      <c r="CU44">
        <v>62.871000000000002</v>
      </c>
      <c r="CV44">
        <v>95.296000000000006</v>
      </c>
      <c r="CW44">
        <f t="shared" si="33"/>
        <v>63.076923076923073</v>
      </c>
      <c r="CX44">
        <v>0</v>
      </c>
      <c r="CY44">
        <v>75.63</v>
      </c>
      <c r="CZ44">
        <f t="shared" si="34"/>
        <v>78.84615384615384</v>
      </c>
      <c r="DA44">
        <v>1.6830000000000001</v>
      </c>
      <c r="DB44">
        <v>71.676699999999997</v>
      </c>
      <c r="DC44">
        <f t="shared" si="35"/>
        <v>75.925925925925924</v>
      </c>
      <c r="DD44">
        <v>2.9129999999999998</v>
      </c>
      <c r="DE44">
        <v>91.162000000000006</v>
      </c>
      <c r="DF44">
        <f t="shared" si="36"/>
        <v>68.333333333333329</v>
      </c>
      <c r="DG44">
        <v>0.121</v>
      </c>
      <c r="DH44">
        <v>48.316400000000002</v>
      </c>
      <c r="DI44">
        <f t="shared" si="37"/>
        <v>70.689655172413794</v>
      </c>
      <c r="DJ44">
        <v>0</v>
      </c>
      <c r="DK44">
        <v>72.992000000000004</v>
      </c>
    </row>
    <row r="45" spans="1:115" x14ac:dyDescent="0.65">
      <c r="A45">
        <v>42</v>
      </c>
      <c r="B45">
        <f t="shared" si="0"/>
        <v>71.186440677966104</v>
      </c>
      <c r="C45">
        <v>30.876999999999999</v>
      </c>
      <c r="D45">
        <v>106.419</v>
      </c>
      <c r="E45">
        <f t="shared" si="1"/>
        <v>72.41379310344827</v>
      </c>
      <c r="F45">
        <v>0</v>
      </c>
      <c r="G45">
        <v>53.125</v>
      </c>
      <c r="H45">
        <f t="shared" si="2"/>
        <v>66.666666666666657</v>
      </c>
      <c r="I45">
        <v>0</v>
      </c>
      <c r="J45">
        <v>85.979900000000001</v>
      </c>
      <c r="K45">
        <f t="shared" si="3"/>
        <v>58.333333333333336</v>
      </c>
      <c r="L45">
        <v>0</v>
      </c>
      <c r="M45">
        <v>81.578000000000003</v>
      </c>
      <c r="N45">
        <f t="shared" si="4"/>
        <v>75</v>
      </c>
      <c r="O45">
        <v>0</v>
      </c>
      <c r="P45">
        <v>53.975099999999998</v>
      </c>
      <c r="Q45">
        <f t="shared" si="5"/>
        <v>66.666666666666657</v>
      </c>
      <c r="R45">
        <v>2.4470000000000001</v>
      </c>
      <c r="S45">
        <v>65.885000000000005</v>
      </c>
      <c r="W45">
        <f t="shared" si="7"/>
        <v>72.41379310344827</v>
      </c>
      <c r="X45">
        <v>3.3000000000000002E-2</v>
      </c>
      <c r="Y45">
        <v>53.597999999999999</v>
      </c>
      <c r="Z45">
        <f t="shared" si="8"/>
        <v>59.154929577464785</v>
      </c>
      <c r="AA45">
        <v>0</v>
      </c>
      <c r="AB45">
        <v>110.17400000000001</v>
      </c>
      <c r="AC45">
        <f t="shared" si="9"/>
        <v>84</v>
      </c>
      <c r="AD45">
        <v>9</v>
      </c>
      <c r="AE45">
        <v>83.8</v>
      </c>
      <c r="AF45">
        <f t="shared" si="10"/>
        <v>80.769230769230774</v>
      </c>
      <c r="AG45">
        <v>0.39</v>
      </c>
      <c r="AH45">
        <v>69.17</v>
      </c>
      <c r="AI45">
        <f t="shared" si="11"/>
        <v>61.764705882352942</v>
      </c>
      <c r="AJ45">
        <v>0</v>
      </c>
      <c r="AK45">
        <v>65.492900000000006</v>
      </c>
      <c r="AL45">
        <f t="shared" si="12"/>
        <v>68.852459016393439</v>
      </c>
      <c r="AM45">
        <v>3.544</v>
      </c>
      <c r="AN45">
        <v>60.853000000000002</v>
      </c>
      <c r="AO45">
        <f t="shared" si="13"/>
        <v>77.777777777777786</v>
      </c>
      <c r="AP45">
        <v>1.0009999999999999</v>
      </c>
      <c r="AQ45">
        <v>68.027000000000001</v>
      </c>
      <c r="AR45">
        <f t="shared" si="14"/>
        <v>60</v>
      </c>
      <c r="AS45">
        <v>0</v>
      </c>
      <c r="AT45">
        <v>68.705600000000004</v>
      </c>
      <c r="AU45">
        <f t="shared" si="15"/>
        <v>55.26315789473685</v>
      </c>
      <c r="AV45">
        <v>0</v>
      </c>
      <c r="AW45">
        <v>103.048</v>
      </c>
      <c r="AX45">
        <f t="shared" si="16"/>
        <v>75</v>
      </c>
      <c r="AY45">
        <v>0.49399999999999999</v>
      </c>
      <c r="AZ45">
        <v>72.993499999999997</v>
      </c>
      <c r="BA45">
        <f t="shared" si="17"/>
        <v>89.361702127659569</v>
      </c>
      <c r="BB45">
        <v>11.98</v>
      </c>
      <c r="BC45">
        <v>102.46899999999999</v>
      </c>
      <c r="BD45">
        <f t="shared" si="18"/>
        <v>67.741935483870961</v>
      </c>
      <c r="BE45">
        <v>1.8420000000000001</v>
      </c>
      <c r="BF45">
        <v>50.1</v>
      </c>
      <c r="BG45">
        <f t="shared" si="19"/>
        <v>77.777777777777786</v>
      </c>
      <c r="BH45">
        <v>1.288</v>
      </c>
      <c r="BI45">
        <v>109.941</v>
      </c>
      <c r="BJ45">
        <f t="shared" si="20"/>
        <v>72.41379310344827</v>
      </c>
      <c r="BK45">
        <v>2</v>
      </c>
      <c r="BL45">
        <v>141.99799999999999</v>
      </c>
      <c r="BM45">
        <f t="shared" si="21"/>
        <v>82.35294117647058</v>
      </c>
      <c r="BN45">
        <v>1.7310000000000001</v>
      </c>
      <c r="BO45">
        <v>81.479399999999998</v>
      </c>
      <c r="BP45">
        <f t="shared" si="22"/>
        <v>95.454545454545453</v>
      </c>
      <c r="BQ45">
        <v>2.6802000000000001</v>
      </c>
      <c r="BR45">
        <v>64.36</v>
      </c>
      <c r="BS45">
        <f t="shared" si="23"/>
        <v>63.636363636363633</v>
      </c>
      <c r="BT45">
        <v>3.6999999999999998E-2</v>
      </c>
      <c r="BU45">
        <v>88.382000000000005</v>
      </c>
      <c r="BV45">
        <f t="shared" si="24"/>
        <v>80.769230769230774</v>
      </c>
      <c r="BW45">
        <v>2.1499999999999998E-2</v>
      </c>
      <c r="BX45">
        <v>114.124</v>
      </c>
      <c r="BY45">
        <f t="shared" si="25"/>
        <v>77.777777777777786</v>
      </c>
      <c r="BZ45">
        <v>5.0822000000000003</v>
      </c>
      <c r="CA45">
        <v>61.407699999999998</v>
      </c>
      <c r="CB45">
        <f t="shared" si="26"/>
        <v>73.68421052631578</v>
      </c>
      <c r="CC45">
        <v>6.0860000000000003</v>
      </c>
      <c r="CD45">
        <v>74.073999999999998</v>
      </c>
      <c r="CE45">
        <f t="shared" si="27"/>
        <v>71.186440677966104</v>
      </c>
      <c r="CF45">
        <v>0</v>
      </c>
      <c r="CG45">
        <v>56.9</v>
      </c>
      <c r="CH45">
        <f t="shared" si="28"/>
        <v>82.35294117647058</v>
      </c>
      <c r="CI45">
        <v>2.7919999999999998</v>
      </c>
      <c r="CJ45">
        <v>75.215000000000003</v>
      </c>
      <c r="CK45">
        <f t="shared" si="29"/>
        <v>66.666666666666657</v>
      </c>
      <c r="CL45">
        <v>2.2450000000000001</v>
      </c>
      <c r="CM45">
        <v>100.88</v>
      </c>
      <c r="CN45">
        <f t="shared" si="30"/>
        <v>80.769230769230774</v>
      </c>
      <c r="CO45">
        <v>0</v>
      </c>
      <c r="CP45">
        <v>50.767000000000003</v>
      </c>
      <c r="CQ45">
        <f t="shared" si="31"/>
        <v>77.777777777777786</v>
      </c>
      <c r="CR45">
        <v>0.72199999999999998</v>
      </c>
      <c r="CS45">
        <v>102.042</v>
      </c>
      <c r="CT45">
        <f t="shared" si="32"/>
        <v>75</v>
      </c>
      <c r="CU45">
        <v>84.867000000000004</v>
      </c>
      <c r="CV45">
        <v>86.477000000000004</v>
      </c>
      <c r="CW45">
        <f t="shared" si="33"/>
        <v>64.615384615384613</v>
      </c>
      <c r="CX45">
        <v>0</v>
      </c>
      <c r="CY45">
        <v>79.317999999999998</v>
      </c>
      <c r="CZ45">
        <f t="shared" si="34"/>
        <v>80.769230769230774</v>
      </c>
      <c r="DA45">
        <v>1.167</v>
      </c>
      <c r="DB45">
        <v>67.495500000000007</v>
      </c>
      <c r="DC45">
        <f t="shared" si="35"/>
        <v>77.777777777777786</v>
      </c>
      <c r="DD45">
        <v>2.31</v>
      </c>
      <c r="DE45">
        <v>92.771600000000007</v>
      </c>
      <c r="DF45">
        <f t="shared" si="36"/>
        <v>70</v>
      </c>
      <c r="DG45">
        <v>0</v>
      </c>
      <c r="DH45">
        <v>52.240099999999998</v>
      </c>
      <c r="DI45">
        <f t="shared" si="37"/>
        <v>72.41379310344827</v>
      </c>
      <c r="DJ45">
        <v>0</v>
      </c>
      <c r="DK45">
        <v>75.688999999999993</v>
      </c>
    </row>
    <row r="46" spans="1:115" x14ac:dyDescent="0.65">
      <c r="A46">
        <v>43</v>
      </c>
      <c r="B46">
        <f t="shared" si="0"/>
        <v>72.881355932203391</v>
      </c>
      <c r="C46">
        <v>13.169</v>
      </c>
      <c r="D46">
        <v>92.932000000000002</v>
      </c>
      <c r="E46">
        <f t="shared" si="1"/>
        <v>74.137931034482762</v>
      </c>
      <c r="F46">
        <v>0</v>
      </c>
      <c r="G46">
        <v>57.673000000000002</v>
      </c>
      <c r="H46">
        <f t="shared" si="2"/>
        <v>68.253968253968253</v>
      </c>
      <c r="I46">
        <v>0</v>
      </c>
      <c r="J46">
        <v>90.380799999999994</v>
      </c>
      <c r="K46">
        <f t="shared" si="3"/>
        <v>59.722222222222221</v>
      </c>
      <c r="L46">
        <v>0</v>
      </c>
      <c r="M46">
        <v>72.885999999999996</v>
      </c>
      <c r="N46">
        <f t="shared" si="4"/>
        <v>76.785714285714292</v>
      </c>
      <c r="O46">
        <v>4.1000000000000002E-2</v>
      </c>
      <c r="P46">
        <v>50.479300000000002</v>
      </c>
      <c r="Q46">
        <f t="shared" si="5"/>
        <v>68.253968253968253</v>
      </c>
      <c r="R46">
        <v>1.766</v>
      </c>
      <c r="S46">
        <v>68.445999999999998</v>
      </c>
      <c r="W46">
        <f t="shared" si="7"/>
        <v>74.137931034482762</v>
      </c>
      <c r="X46">
        <v>0</v>
      </c>
      <c r="Y46">
        <v>55.545000000000002</v>
      </c>
      <c r="Z46">
        <f t="shared" si="8"/>
        <v>60.563380281690137</v>
      </c>
      <c r="AA46">
        <v>0</v>
      </c>
      <c r="AB46">
        <v>113.562</v>
      </c>
      <c r="AC46">
        <f t="shared" si="9"/>
        <v>86</v>
      </c>
      <c r="AD46">
        <v>3</v>
      </c>
      <c r="AE46">
        <v>79</v>
      </c>
      <c r="AF46">
        <f t="shared" si="10"/>
        <v>82.692307692307693</v>
      </c>
      <c r="AG46">
        <v>0</v>
      </c>
      <c r="AH46">
        <v>66.78</v>
      </c>
      <c r="AI46">
        <f t="shared" si="11"/>
        <v>63.235294117647058</v>
      </c>
      <c r="AJ46">
        <v>0</v>
      </c>
      <c r="AK46">
        <v>66.326400000000007</v>
      </c>
      <c r="AL46">
        <f t="shared" si="12"/>
        <v>70.491803278688522</v>
      </c>
      <c r="AM46">
        <v>2.92</v>
      </c>
      <c r="AN46">
        <v>66.876999999999995</v>
      </c>
      <c r="AO46">
        <f t="shared" si="13"/>
        <v>79.629629629629633</v>
      </c>
      <c r="AP46">
        <v>0.88300000000000001</v>
      </c>
      <c r="AQ46">
        <v>64.203299999999999</v>
      </c>
      <c r="AR46">
        <f t="shared" si="14"/>
        <v>61.428571428571431</v>
      </c>
      <c r="AS46">
        <v>0</v>
      </c>
      <c r="AT46">
        <v>73.507599999999996</v>
      </c>
      <c r="AU46">
        <f t="shared" si="15"/>
        <v>56.578947368421048</v>
      </c>
      <c r="AV46">
        <v>0</v>
      </c>
      <c r="AW46">
        <v>100.295</v>
      </c>
      <c r="AX46">
        <f t="shared" si="16"/>
        <v>76.785714285714292</v>
      </c>
      <c r="AY46">
        <v>1.075</v>
      </c>
      <c r="AZ46">
        <v>66.194199999999995</v>
      </c>
      <c r="BA46">
        <f t="shared" si="17"/>
        <v>91.489361702127653</v>
      </c>
      <c r="BB46">
        <v>9.3260000000000005</v>
      </c>
      <c r="BC46">
        <v>113.6534</v>
      </c>
      <c r="BD46">
        <f t="shared" si="18"/>
        <v>69.354838709677423</v>
      </c>
      <c r="BE46">
        <v>2.411</v>
      </c>
      <c r="BF46">
        <v>48.201999999999998</v>
      </c>
      <c r="BG46">
        <f t="shared" si="19"/>
        <v>79.629629629629633</v>
      </c>
      <c r="BH46">
        <v>0.61</v>
      </c>
      <c r="BI46">
        <v>115.803</v>
      </c>
      <c r="BJ46">
        <f t="shared" si="20"/>
        <v>74.137931034482762</v>
      </c>
      <c r="BK46">
        <v>2.7789999999999999</v>
      </c>
      <c r="BL46">
        <v>136.45099999999999</v>
      </c>
      <c r="BM46">
        <f t="shared" si="21"/>
        <v>84.313725490196077</v>
      </c>
      <c r="BN46">
        <v>1.603</v>
      </c>
      <c r="BO46">
        <v>88.497399999999999</v>
      </c>
      <c r="BP46">
        <f t="shared" si="22"/>
        <v>97.727272727272734</v>
      </c>
      <c r="BQ46">
        <v>4.4833999999999996</v>
      </c>
      <c r="BR46">
        <v>68.286000000000001</v>
      </c>
      <c r="BS46">
        <f t="shared" si="23"/>
        <v>65.151515151515156</v>
      </c>
      <c r="BT46">
        <v>0.22500000000000001</v>
      </c>
      <c r="BU46">
        <v>81.861999999999995</v>
      </c>
      <c r="BV46">
        <f t="shared" si="24"/>
        <v>82.692307692307693</v>
      </c>
      <c r="BW46">
        <v>1.0001</v>
      </c>
      <c r="BX46">
        <v>112.04300000000001</v>
      </c>
      <c r="BY46">
        <f t="shared" si="25"/>
        <v>79.629629629629633</v>
      </c>
      <c r="BZ46">
        <v>4.4984000000000002</v>
      </c>
      <c r="CA46">
        <v>61.489699999999999</v>
      </c>
      <c r="CB46">
        <f t="shared" si="26"/>
        <v>75.438596491228068</v>
      </c>
      <c r="CC46">
        <v>5.7050000000000001</v>
      </c>
      <c r="CD46">
        <v>71.075999999999993</v>
      </c>
      <c r="CE46">
        <f t="shared" si="27"/>
        <v>72.881355932203391</v>
      </c>
      <c r="CF46">
        <v>0</v>
      </c>
      <c r="CG46">
        <v>58.137999999999998</v>
      </c>
      <c r="CH46">
        <f t="shared" si="28"/>
        <v>84.313725490196077</v>
      </c>
      <c r="CI46">
        <v>4.3250000000000002</v>
      </c>
      <c r="CJ46">
        <v>77.16</v>
      </c>
      <c r="CK46">
        <f t="shared" si="29"/>
        <v>68.253968253968253</v>
      </c>
      <c r="CL46">
        <v>5.0259999999999998</v>
      </c>
      <c r="CM46">
        <v>93.263000000000005</v>
      </c>
      <c r="CN46">
        <f t="shared" si="30"/>
        <v>82.692307692307693</v>
      </c>
      <c r="CO46">
        <v>5.3999999999999999E-2</v>
      </c>
      <c r="CP46">
        <v>48.032299999999999</v>
      </c>
      <c r="CQ46">
        <f t="shared" si="31"/>
        <v>79.629629629629633</v>
      </c>
      <c r="CR46">
        <v>0</v>
      </c>
      <c r="CS46">
        <v>114.282</v>
      </c>
      <c r="CT46">
        <f t="shared" si="32"/>
        <v>76.785714285714292</v>
      </c>
      <c r="CU46">
        <v>82.846000000000004</v>
      </c>
      <c r="CV46">
        <v>79.343999999999994</v>
      </c>
      <c r="CW46">
        <f t="shared" si="33"/>
        <v>66.153846153846146</v>
      </c>
      <c r="CX46">
        <v>0</v>
      </c>
      <c r="CY46">
        <v>81.025999999999996</v>
      </c>
      <c r="CZ46">
        <f t="shared" si="34"/>
        <v>82.692307692307693</v>
      </c>
      <c r="DA46">
        <v>2.0720000000000001</v>
      </c>
      <c r="DB46">
        <v>64.47</v>
      </c>
      <c r="DC46">
        <f t="shared" si="35"/>
        <v>79.629629629629633</v>
      </c>
      <c r="DD46">
        <v>1.6020000000000001</v>
      </c>
      <c r="DE46">
        <v>98.426400000000001</v>
      </c>
      <c r="DF46">
        <f t="shared" si="36"/>
        <v>71.666666666666671</v>
      </c>
      <c r="DG46">
        <v>0</v>
      </c>
      <c r="DH46">
        <v>53.815100000000001</v>
      </c>
      <c r="DI46">
        <f t="shared" si="37"/>
        <v>74.137931034482762</v>
      </c>
      <c r="DJ46">
        <v>0.36499999999999999</v>
      </c>
      <c r="DK46">
        <v>75.905000000000001</v>
      </c>
    </row>
    <row r="47" spans="1:115" x14ac:dyDescent="0.65">
      <c r="A47">
        <v>44</v>
      </c>
      <c r="B47">
        <f t="shared" si="0"/>
        <v>74.576271186440678</v>
      </c>
      <c r="C47">
        <v>3.5990000000000002</v>
      </c>
      <c r="D47">
        <v>82.89</v>
      </c>
      <c r="E47">
        <f t="shared" si="1"/>
        <v>75.862068965517238</v>
      </c>
      <c r="F47">
        <v>0</v>
      </c>
      <c r="G47">
        <v>64.436999999999998</v>
      </c>
      <c r="H47">
        <f t="shared" si="2"/>
        <v>69.841269841269835</v>
      </c>
      <c r="I47">
        <v>0</v>
      </c>
      <c r="J47">
        <v>88.066299999999998</v>
      </c>
      <c r="K47">
        <f t="shared" si="3"/>
        <v>61.111111111111114</v>
      </c>
      <c r="L47">
        <v>0</v>
      </c>
      <c r="M47">
        <v>65.262</v>
      </c>
      <c r="N47">
        <f t="shared" si="4"/>
        <v>78.571428571428569</v>
      </c>
      <c r="O47">
        <v>0.81699999999999995</v>
      </c>
      <c r="P47">
        <v>48.993299999999998</v>
      </c>
      <c r="Q47">
        <f t="shared" si="5"/>
        <v>69.841269841269835</v>
      </c>
      <c r="R47">
        <v>1.92</v>
      </c>
      <c r="S47">
        <v>68.834000000000003</v>
      </c>
      <c r="W47">
        <f t="shared" si="7"/>
        <v>75.862068965517238</v>
      </c>
      <c r="X47">
        <v>2.4140000000000001</v>
      </c>
      <c r="Y47">
        <v>57.601999999999997</v>
      </c>
      <c r="Z47">
        <f t="shared" si="8"/>
        <v>61.971830985915489</v>
      </c>
      <c r="AA47">
        <v>0</v>
      </c>
      <c r="AB47">
        <v>111.837</v>
      </c>
      <c r="AC47">
        <f t="shared" si="9"/>
        <v>88</v>
      </c>
      <c r="AD47">
        <v>0.4</v>
      </c>
      <c r="AE47">
        <v>76.400000000000006</v>
      </c>
      <c r="AF47">
        <f t="shared" si="10"/>
        <v>84.615384615384613</v>
      </c>
      <c r="AG47">
        <v>0</v>
      </c>
      <c r="AH47">
        <v>69.05</v>
      </c>
      <c r="AI47">
        <f t="shared" si="11"/>
        <v>64.705882352941174</v>
      </c>
      <c r="AJ47">
        <v>0</v>
      </c>
      <c r="AK47">
        <v>64.907799999999995</v>
      </c>
      <c r="AL47">
        <f t="shared" si="12"/>
        <v>72.131147540983605</v>
      </c>
      <c r="AM47">
        <v>2.464</v>
      </c>
      <c r="AN47">
        <v>78.126000000000005</v>
      </c>
      <c r="AO47">
        <f t="shared" si="13"/>
        <v>81.481481481481481</v>
      </c>
      <c r="AP47">
        <v>0.76600000000000001</v>
      </c>
      <c r="AQ47">
        <v>63.439300000000003</v>
      </c>
      <c r="AR47">
        <f t="shared" si="14"/>
        <v>62.857142857142854</v>
      </c>
      <c r="AS47">
        <v>0</v>
      </c>
      <c r="AT47">
        <v>73.170199999999994</v>
      </c>
      <c r="AU47">
        <f t="shared" si="15"/>
        <v>57.894736842105267</v>
      </c>
      <c r="AV47">
        <v>0</v>
      </c>
      <c r="AW47">
        <v>91.156999999999996</v>
      </c>
      <c r="AX47">
        <f t="shared" si="16"/>
        <v>78.571428571428569</v>
      </c>
      <c r="AY47">
        <v>2.1280000000000001</v>
      </c>
      <c r="AZ47">
        <v>62.980400000000003</v>
      </c>
      <c r="BA47">
        <f t="shared" si="17"/>
        <v>93.61702127659575</v>
      </c>
      <c r="BB47">
        <v>4.7969999999999997</v>
      </c>
      <c r="BC47">
        <v>117.9479</v>
      </c>
      <c r="BD47">
        <f t="shared" si="18"/>
        <v>70.967741935483872</v>
      </c>
      <c r="BE47">
        <v>2.7360000000000002</v>
      </c>
      <c r="BF47">
        <v>46.402999999999999</v>
      </c>
      <c r="BG47">
        <f t="shared" si="19"/>
        <v>81.481481481481481</v>
      </c>
      <c r="BH47">
        <v>0</v>
      </c>
      <c r="BI47">
        <v>116.952</v>
      </c>
      <c r="BJ47">
        <f t="shared" si="20"/>
        <v>75.862068965517238</v>
      </c>
      <c r="BK47">
        <v>4.1230000000000002</v>
      </c>
      <c r="BL47">
        <v>128.666</v>
      </c>
      <c r="BM47">
        <f t="shared" si="21"/>
        <v>86.274509803921575</v>
      </c>
      <c r="BN47">
        <v>2.605</v>
      </c>
      <c r="BO47">
        <v>91.919700000000006</v>
      </c>
      <c r="BP47">
        <f t="shared" si="22"/>
        <v>100</v>
      </c>
      <c r="BQ47">
        <v>7.1032000000000002</v>
      </c>
      <c r="BR47">
        <v>67.718999999999994</v>
      </c>
      <c r="BS47">
        <f t="shared" si="23"/>
        <v>66.666666666666657</v>
      </c>
      <c r="BT47">
        <v>0</v>
      </c>
      <c r="BU47">
        <v>78.957999999999998</v>
      </c>
      <c r="BV47">
        <f t="shared" si="24"/>
        <v>84.615384615384613</v>
      </c>
      <c r="BW47">
        <v>4.3791000000000002</v>
      </c>
      <c r="BX47">
        <v>109.52</v>
      </c>
      <c r="BY47">
        <f t="shared" si="25"/>
        <v>81.481481481481481</v>
      </c>
      <c r="BZ47">
        <v>4.9016000000000002</v>
      </c>
      <c r="CA47">
        <v>61.891800000000003</v>
      </c>
      <c r="CB47">
        <f t="shared" si="26"/>
        <v>77.192982456140342</v>
      </c>
      <c r="CC47">
        <v>5.2880000000000003</v>
      </c>
      <c r="CD47">
        <v>71.951999999999998</v>
      </c>
      <c r="CE47">
        <f t="shared" si="27"/>
        <v>74.576271186440678</v>
      </c>
      <c r="CF47">
        <v>0</v>
      </c>
      <c r="CG47">
        <v>58.323999999999998</v>
      </c>
      <c r="CH47">
        <f t="shared" si="28"/>
        <v>86.274509803921575</v>
      </c>
      <c r="CI47">
        <v>5.81</v>
      </c>
      <c r="CJ47">
        <v>72.974000000000004</v>
      </c>
      <c r="CK47">
        <f t="shared" si="29"/>
        <v>69.841269841269835</v>
      </c>
      <c r="CL47">
        <v>6.7489999999999997</v>
      </c>
      <c r="CM47">
        <v>86.125</v>
      </c>
      <c r="CN47">
        <f t="shared" si="30"/>
        <v>84.615384615384613</v>
      </c>
      <c r="CO47">
        <v>0.997</v>
      </c>
      <c r="CP47">
        <v>48.250399999999999</v>
      </c>
      <c r="CQ47">
        <f t="shared" si="31"/>
        <v>81.481481481481481</v>
      </c>
      <c r="CR47">
        <v>0</v>
      </c>
      <c r="CS47">
        <v>122.438</v>
      </c>
      <c r="CT47">
        <f t="shared" si="32"/>
        <v>78.571428571428569</v>
      </c>
      <c r="CU47">
        <v>53.061</v>
      </c>
      <c r="CV47">
        <v>75.088999999999999</v>
      </c>
      <c r="CW47">
        <f t="shared" si="33"/>
        <v>67.692307692307693</v>
      </c>
      <c r="CX47">
        <v>0</v>
      </c>
      <c r="CY47">
        <v>79.790000000000006</v>
      </c>
      <c r="CZ47">
        <f t="shared" si="34"/>
        <v>84.615384615384613</v>
      </c>
      <c r="DA47">
        <v>4.6239999999999997</v>
      </c>
      <c r="DB47">
        <v>60.529600000000002</v>
      </c>
      <c r="DC47">
        <f t="shared" si="35"/>
        <v>81.481481481481481</v>
      </c>
      <c r="DD47">
        <v>1.5940000000000001</v>
      </c>
      <c r="DE47">
        <v>106.7503</v>
      </c>
      <c r="DF47">
        <f t="shared" si="36"/>
        <v>73.333333333333329</v>
      </c>
      <c r="DG47">
        <v>0</v>
      </c>
      <c r="DH47">
        <v>52.473300000000002</v>
      </c>
      <c r="DI47">
        <f t="shared" si="37"/>
        <v>75.862068965517238</v>
      </c>
      <c r="DJ47">
        <v>3.4079999999999999</v>
      </c>
      <c r="DK47">
        <v>73.09</v>
      </c>
    </row>
    <row r="48" spans="1:115" x14ac:dyDescent="0.65">
      <c r="A48">
        <v>45</v>
      </c>
      <c r="B48">
        <f t="shared" si="0"/>
        <v>76.271186440677965</v>
      </c>
      <c r="C48">
        <v>0.58099999999999996</v>
      </c>
      <c r="D48">
        <v>75.111999999999995</v>
      </c>
      <c r="E48">
        <f t="shared" si="1"/>
        <v>77.58620689655173</v>
      </c>
      <c r="F48">
        <v>3.2000000000000001E-2</v>
      </c>
      <c r="G48">
        <v>71.611999999999995</v>
      </c>
      <c r="H48">
        <f t="shared" si="2"/>
        <v>71.428571428571431</v>
      </c>
      <c r="I48">
        <v>0</v>
      </c>
      <c r="J48">
        <v>86.042500000000004</v>
      </c>
      <c r="K48">
        <f t="shared" si="3"/>
        <v>62.5</v>
      </c>
      <c r="L48">
        <v>1.0920000000000001</v>
      </c>
      <c r="M48">
        <v>61.804000000000002</v>
      </c>
      <c r="N48">
        <f t="shared" si="4"/>
        <v>80.357142857142861</v>
      </c>
      <c r="O48">
        <v>3.0019999999999998</v>
      </c>
      <c r="P48">
        <v>50.280999999999999</v>
      </c>
      <c r="Q48">
        <f t="shared" si="5"/>
        <v>71.428571428571431</v>
      </c>
      <c r="R48">
        <v>1.2130000000000001</v>
      </c>
      <c r="S48">
        <v>66.808000000000007</v>
      </c>
      <c r="W48">
        <f t="shared" si="7"/>
        <v>77.58620689655173</v>
      </c>
      <c r="X48">
        <v>7.6120000000000001</v>
      </c>
      <c r="Y48">
        <v>57.48</v>
      </c>
      <c r="Z48">
        <f t="shared" si="8"/>
        <v>63.380281690140848</v>
      </c>
      <c r="AA48">
        <v>0</v>
      </c>
      <c r="AB48">
        <v>106.51600000000001</v>
      </c>
      <c r="AC48">
        <f t="shared" si="9"/>
        <v>90</v>
      </c>
      <c r="AD48">
        <v>2.4</v>
      </c>
      <c r="AE48">
        <v>76</v>
      </c>
      <c r="AF48">
        <f t="shared" si="10"/>
        <v>86.538461538461547</v>
      </c>
      <c r="AG48">
        <v>1.22</v>
      </c>
      <c r="AH48">
        <v>75.27</v>
      </c>
      <c r="AI48">
        <f t="shared" si="11"/>
        <v>66.17647058823529</v>
      </c>
      <c r="AJ48">
        <v>0</v>
      </c>
      <c r="AK48">
        <v>60.951300000000003</v>
      </c>
      <c r="AL48">
        <f t="shared" si="12"/>
        <v>73.770491803278688</v>
      </c>
      <c r="AM48">
        <v>2.1280000000000001</v>
      </c>
      <c r="AN48">
        <v>89.603999999999999</v>
      </c>
      <c r="AO48">
        <f t="shared" si="13"/>
        <v>83.333333333333343</v>
      </c>
      <c r="AP48">
        <v>0.80700000000000005</v>
      </c>
      <c r="AQ48">
        <v>65.346900000000005</v>
      </c>
      <c r="AR48">
        <f t="shared" si="14"/>
        <v>64.285714285714292</v>
      </c>
      <c r="AS48">
        <v>0.23899999999999999</v>
      </c>
      <c r="AT48">
        <v>72.928200000000004</v>
      </c>
      <c r="AU48">
        <f t="shared" si="15"/>
        <v>59.210526315789465</v>
      </c>
      <c r="AV48">
        <v>0</v>
      </c>
      <c r="AW48">
        <v>84.216999999999999</v>
      </c>
      <c r="AX48">
        <f t="shared" si="16"/>
        <v>80.357142857142861</v>
      </c>
      <c r="AY48">
        <v>2.7050000000000001</v>
      </c>
      <c r="AZ48">
        <v>61.8506</v>
      </c>
      <c r="BA48">
        <f t="shared" si="17"/>
        <v>95.744680851063833</v>
      </c>
      <c r="BB48">
        <v>2.2709999999999999</v>
      </c>
      <c r="BC48">
        <v>113.3231</v>
      </c>
      <c r="BD48">
        <f t="shared" si="18"/>
        <v>72.58064516129032</v>
      </c>
      <c r="BE48">
        <v>2.9329999999999998</v>
      </c>
      <c r="BF48">
        <v>45.652000000000001</v>
      </c>
      <c r="BG48">
        <f t="shared" si="19"/>
        <v>83.333333333333343</v>
      </c>
      <c r="BH48">
        <v>0.36199999999999999</v>
      </c>
      <c r="BI48">
        <v>111.738</v>
      </c>
      <c r="BJ48">
        <f t="shared" si="20"/>
        <v>77.58620689655173</v>
      </c>
      <c r="BK48">
        <v>6.1449999999999996</v>
      </c>
      <c r="BL48">
        <v>122.982</v>
      </c>
      <c r="BM48">
        <f t="shared" si="21"/>
        <v>88.235294117647058</v>
      </c>
      <c r="BN48">
        <v>5.093</v>
      </c>
      <c r="BO48">
        <v>89.937799999999996</v>
      </c>
      <c r="BS48">
        <f t="shared" si="23"/>
        <v>68.181818181818173</v>
      </c>
      <c r="BT48">
        <v>0</v>
      </c>
      <c r="BU48">
        <v>77.5</v>
      </c>
      <c r="BV48">
        <f t="shared" si="24"/>
        <v>86.538461538461547</v>
      </c>
      <c r="BW48">
        <v>12.7507</v>
      </c>
      <c r="BX48">
        <v>109.289</v>
      </c>
      <c r="BY48">
        <f t="shared" si="25"/>
        <v>83.333333333333343</v>
      </c>
      <c r="BZ48">
        <v>5.5971000000000002</v>
      </c>
      <c r="CA48">
        <v>66.1751</v>
      </c>
      <c r="CB48">
        <f t="shared" si="26"/>
        <v>78.94736842105263</v>
      </c>
      <c r="CC48">
        <v>3.4569999999999999</v>
      </c>
      <c r="CD48">
        <v>74.361000000000004</v>
      </c>
      <c r="CE48">
        <f t="shared" si="27"/>
        <v>76.271186440677965</v>
      </c>
      <c r="CF48">
        <v>0</v>
      </c>
      <c r="CG48">
        <v>57.984000000000002</v>
      </c>
      <c r="CH48">
        <f t="shared" si="28"/>
        <v>88.235294117647058</v>
      </c>
      <c r="CI48">
        <v>5.2190000000000003</v>
      </c>
      <c r="CJ48">
        <v>69.813999999999993</v>
      </c>
      <c r="CK48">
        <f t="shared" si="29"/>
        <v>71.428571428571431</v>
      </c>
      <c r="CL48">
        <v>5.5880000000000001</v>
      </c>
      <c r="CM48">
        <v>81.188000000000002</v>
      </c>
      <c r="CN48">
        <f t="shared" si="30"/>
        <v>86.538461538461547</v>
      </c>
      <c r="CO48">
        <v>2.3010000000000002</v>
      </c>
      <c r="CP48">
        <v>51.366799999999998</v>
      </c>
      <c r="CQ48">
        <f t="shared" si="31"/>
        <v>83.333333333333343</v>
      </c>
      <c r="CR48">
        <v>3.0000000000000001E-3</v>
      </c>
      <c r="CS48">
        <v>127.009</v>
      </c>
      <c r="CT48">
        <f t="shared" si="32"/>
        <v>80.357142857142861</v>
      </c>
      <c r="CU48">
        <v>22.007000000000001</v>
      </c>
      <c r="CV48">
        <v>73.016000000000005</v>
      </c>
      <c r="CW48">
        <f t="shared" si="33"/>
        <v>69.230769230769226</v>
      </c>
      <c r="CX48">
        <v>0</v>
      </c>
      <c r="CY48">
        <v>78.923000000000002</v>
      </c>
      <c r="CZ48">
        <f t="shared" si="34"/>
        <v>86.538461538461547</v>
      </c>
      <c r="DA48">
        <v>9.5709999999999997</v>
      </c>
      <c r="DB48">
        <v>58.535899999999998</v>
      </c>
      <c r="DC48">
        <f t="shared" si="35"/>
        <v>83.333333333333343</v>
      </c>
      <c r="DD48">
        <v>1.722</v>
      </c>
      <c r="DE48">
        <v>108.7405</v>
      </c>
      <c r="DF48">
        <f t="shared" si="36"/>
        <v>75</v>
      </c>
      <c r="DG48">
        <v>0</v>
      </c>
      <c r="DH48">
        <v>51.25</v>
      </c>
      <c r="DI48">
        <f t="shared" si="37"/>
        <v>77.58620689655173</v>
      </c>
      <c r="DJ48">
        <v>12.516</v>
      </c>
      <c r="DK48">
        <v>70.635000000000005</v>
      </c>
    </row>
    <row r="49" spans="1:115" x14ac:dyDescent="0.65">
      <c r="A49">
        <v>46</v>
      </c>
      <c r="B49">
        <f t="shared" si="0"/>
        <v>77.966101694915253</v>
      </c>
      <c r="C49">
        <v>0</v>
      </c>
      <c r="D49">
        <v>72.691999999999993</v>
      </c>
      <c r="E49">
        <f t="shared" si="1"/>
        <v>79.310344827586206</v>
      </c>
      <c r="F49">
        <v>0.157</v>
      </c>
      <c r="G49">
        <v>72.14</v>
      </c>
      <c r="H49">
        <f t="shared" si="2"/>
        <v>73.015873015873012</v>
      </c>
      <c r="I49">
        <v>0</v>
      </c>
      <c r="J49">
        <v>87.885000000000005</v>
      </c>
      <c r="K49">
        <f t="shared" si="3"/>
        <v>63.888888888888886</v>
      </c>
      <c r="L49">
        <v>2.2970000000000002</v>
      </c>
      <c r="M49">
        <v>62.354999999999997</v>
      </c>
      <c r="N49">
        <f t="shared" si="4"/>
        <v>82.142857142857139</v>
      </c>
      <c r="O49">
        <v>6.5019999999999998</v>
      </c>
      <c r="P49">
        <v>51.3155</v>
      </c>
      <c r="Q49">
        <f t="shared" si="5"/>
        <v>73.015873015873012</v>
      </c>
      <c r="R49">
        <v>1</v>
      </c>
      <c r="S49">
        <v>65.256</v>
      </c>
      <c r="W49">
        <f t="shared" si="7"/>
        <v>79.310344827586206</v>
      </c>
      <c r="X49">
        <v>11.077</v>
      </c>
      <c r="Y49">
        <v>57.847999999999999</v>
      </c>
      <c r="Z49">
        <f t="shared" si="8"/>
        <v>64.788732394366207</v>
      </c>
      <c r="AA49">
        <v>0</v>
      </c>
      <c r="AB49">
        <v>102.376</v>
      </c>
      <c r="AC49">
        <f t="shared" si="9"/>
        <v>92</v>
      </c>
      <c r="AD49">
        <v>7</v>
      </c>
      <c r="AE49">
        <v>74.400000000000006</v>
      </c>
      <c r="AF49">
        <f t="shared" si="10"/>
        <v>88.461538461538453</v>
      </c>
      <c r="AG49">
        <v>3.22</v>
      </c>
      <c r="AH49">
        <v>79.22</v>
      </c>
      <c r="AI49">
        <f t="shared" si="11"/>
        <v>67.64705882352942</v>
      </c>
      <c r="AJ49">
        <v>0</v>
      </c>
      <c r="AK49">
        <v>50.558700000000002</v>
      </c>
      <c r="AL49">
        <f t="shared" si="12"/>
        <v>75.409836065573771</v>
      </c>
      <c r="AM49">
        <v>1.631</v>
      </c>
      <c r="AN49">
        <v>99.596999999999994</v>
      </c>
      <c r="AO49">
        <f t="shared" si="13"/>
        <v>85.18518518518519</v>
      </c>
      <c r="AP49">
        <v>1.544</v>
      </c>
      <c r="AQ49">
        <v>68.180700000000002</v>
      </c>
      <c r="AR49">
        <f t="shared" si="14"/>
        <v>65.714285714285708</v>
      </c>
      <c r="AS49">
        <v>0.24399999999999999</v>
      </c>
      <c r="AT49">
        <v>72.84</v>
      </c>
      <c r="AU49">
        <f t="shared" si="15"/>
        <v>60.526315789473685</v>
      </c>
      <c r="AV49">
        <v>0</v>
      </c>
      <c r="AW49">
        <v>83.885999999999996</v>
      </c>
      <c r="AX49">
        <f t="shared" si="16"/>
        <v>82.142857142857139</v>
      </c>
      <c r="AY49">
        <v>2.4729999999999999</v>
      </c>
      <c r="AZ49">
        <v>58.504300000000001</v>
      </c>
      <c r="BA49">
        <f t="shared" si="17"/>
        <v>97.872340425531917</v>
      </c>
      <c r="BB49">
        <v>0.496</v>
      </c>
      <c r="BC49">
        <v>103.87390000000001</v>
      </c>
      <c r="BD49">
        <f t="shared" si="18"/>
        <v>74.193548387096769</v>
      </c>
      <c r="BE49">
        <v>2.63</v>
      </c>
      <c r="BF49">
        <v>46.783000000000001</v>
      </c>
      <c r="BG49">
        <f t="shared" si="19"/>
        <v>85.18518518518519</v>
      </c>
      <c r="BH49">
        <v>0.88900000000000001</v>
      </c>
      <c r="BI49">
        <v>112.88500000000001</v>
      </c>
      <c r="BJ49">
        <f t="shared" si="20"/>
        <v>79.310344827586206</v>
      </c>
      <c r="BK49">
        <v>8.3219999999999992</v>
      </c>
      <c r="BL49">
        <v>124.361</v>
      </c>
      <c r="BM49">
        <f t="shared" si="21"/>
        <v>90.196078431372555</v>
      </c>
      <c r="BN49">
        <v>9.2739999999999991</v>
      </c>
      <c r="BO49">
        <v>82.613600000000005</v>
      </c>
      <c r="BS49">
        <f t="shared" si="23"/>
        <v>69.696969696969703</v>
      </c>
      <c r="BT49">
        <v>0.19600000000000001</v>
      </c>
      <c r="BU49">
        <v>72.064999999999998</v>
      </c>
      <c r="BV49">
        <f t="shared" si="24"/>
        <v>88.461538461538453</v>
      </c>
      <c r="BW49">
        <v>24.195900000000002</v>
      </c>
      <c r="BX49">
        <v>102.02200000000001</v>
      </c>
      <c r="BY49">
        <f t="shared" si="25"/>
        <v>85.18518518518519</v>
      </c>
      <c r="BZ49">
        <v>5.4737</v>
      </c>
      <c r="CA49">
        <v>69.001999999999995</v>
      </c>
      <c r="CB49">
        <f t="shared" si="26"/>
        <v>80.701754385964904</v>
      </c>
      <c r="CC49">
        <v>1.8360000000000001</v>
      </c>
      <c r="CD49">
        <v>74.200999999999993</v>
      </c>
      <c r="CE49">
        <f t="shared" si="27"/>
        <v>77.966101694915253</v>
      </c>
      <c r="CF49">
        <v>0</v>
      </c>
      <c r="CG49">
        <v>62.307000000000002</v>
      </c>
      <c r="CH49">
        <f t="shared" si="28"/>
        <v>90.196078431372555</v>
      </c>
      <c r="CI49">
        <v>3.6160000000000001</v>
      </c>
      <c r="CJ49">
        <v>69.905000000000001</v>
      </c>
      <c r="CK49">
        <f t="shared" si="29"/>
        <v>73.015873015873012</v>
      </c>
      <c r="CL49">
        <v>4.4790000000000001</v>
      </c>
      <c r="CM49">
        <v>82.594999999999999</v>
      </c>
      <c r="CN49">
        <f t="shared" si="30"/>
        <v>88.461538461538453</v>
      </c>
      <c r="CO49">
        <v>3.0619999999999998</v>
      </c>
      <c r="CP49">
        <v>53.771099999999997</v>
      </c>
      <c r="CQ49">
        <f t="shared" si="31"/>
        <v>85.18518518518519</v>
      </c>
      <c r="CR49">
        <v>0.95499999999999996</v>
      </c>
      <c r="CS49">
        <v>127.813</v>
      </c>
      <c r="CT49">
        <f t="shared" si="32"/>
        <v>82.142857142857139</v>
      </c>
      <c r="CU49">
        <v>6.9939999999999998</v>
      </c>
      <c r="CV49">
        <v>70.171000000000006</v>
      </c>
      <c r="CW49">
        <f t="shared" si="33"/>
        <v>70.769230769230774</v>
      </c>
      <c r="CX49">
        <v>0</v>
      </c>
      <c r="CY49">
        <v>71.694999999999993</v>
      </c>
      <c r="CZ49">
        <f t="shared" si="34"/>
        <v>88.461538461538453</v>
      </c>
      <c r="DA49">
        <v>14.397</v>
      </c>
      <c r="DB49">
        <v>61.572400000000002</v>
      </c>
      <c r="DC49">
        <f t="shared" si="35"/>
        <v>85.18518518518519</v>
      </c>
      <c r="DD49">
        <v>1.7490000000000001</v>
      </c>
      <c r="DE49">
        <v>110.5008</v>
      </c>
      <c r="DF49">
        <f t="shared" si="36"/>
        <v>76.666666666666671</v>
      </c>
      <c r="DG49">
        <v>0</v>
      </c>
      <c r="DH49">
        <v>50.25</v>
      </c>
      <c r="DI49">
        <f t="shared" si="37"/>
        <v>79.310344827586206</v>
      </c>
      <c r="DJ49">
        <v>30.196000000000002</v>
      </c>
      <c r="DK49">
        <v>71.620999999999995</v>
      </c>
    </row>
    <row r="50" spans="1:115" x14ac:dyDescent="0.65">
      <c r="A50">
        <v>47</v>
      </c>
      <c r="B50">
        <f t="shared" si="0"/>
        <v>79.66101694915254</v>
      </c>
      <c r="C50">
        <v>0</v>
      </c>
      <c r="D50">
        <v>72.846999999999994</v>
      </c>
      <c r="E50">
        <f t="shared" si="1"/>
        <v>81.034482758620683</v>
      </c>
      <c r="F50">
        <v>1.2030000000000001</v>
      </c>
      <c r="G50">
        <v>64.811000000000007</v>
      </c>
      <c r="H50">
        <f t="shared" si="2"/>
        <v>74.603174603174608</v>
      </c>
      <c r="I50">
        <v>0</v>
      </c>
      <c r="J50">
        <v>91.394000000000005</v>
      </c>
      <c r="K50">
        <f t="shared" si="3"/>
        <v>65.277777777777786</v>
      </c>
      <c r="L50">
        <v>3.5550000000000002</v>
      </c>
      <c r="M50">
        <v>68.841999999999999</v>
      </c>
      <c r="N50">
        <f t="shared" si="4"/>
        <v>83.928571428571431</v>
      </c>
      <c r="O50">
        <v>10.946999999999999</v>
      </c>
      <c r="P50">
        <v>47.998699999999999</v>
      </c>
      <c r="Q50">
        <f t="shared" si="5"/>
        <v>74.603174603174608</v>
      </c>
      <c r="R50">
        <v>1.2010000000000001</v>
      </c>
      <c r="S50">
        <v>64.718000000000004</v>
      </c>
      <c r="W50">
        <f t="shared" si="7"/>
        <v>81.034482758620683</v>
      </c>
      <c r="X50">
        <v>9.0660000000000007</v>
      </c>
      <c r="Y50">
        <v>58</v>
      </c>
      <c r="Z50">
        <f t="shared" si="8"/>
        <v>66.197183098591552</v>
      </c>
      <c r="AA50">
        <v>0</v>
      </c>
      <c r="AB50">
        <v>95.911000000000001</v>
      </c>
      <c r="AC50">
        <f t="shared" si="9"/>
        <v>94</v>
      </c>
      <c r="AD50">
        <v>12</v>
      </c>
      <c r="AE50">
        <v>74</v>
      </c>
      <c r="AF50">
        <f t="shared" si="10"/>
        <v>90.384615384615387</v>
      </c>
      <c r="AG50">
        <v>5.22</v>
      </c>
      <c r="AH50">
        <v>79.39</v>
      </c>
      <c r="AI50">
        <f t="shared" si="11"/>
        <v>69.117647058823522</v>
      </c>
      <c r="AJ50">
        <v>0</v>
      </c>
      <c r="AK50">
        <v>46.267800000000001</v>
      </c>
      <c r="AL50">
        <f t="shared" si="12"/>
        <v>77.049180327868854</v>
      </c>
      <c r="AM50">
        <v>1.4770000000000001</v>
      </c>
      <c r="AN50">
        <v>98.936999999999998</v>
      </c>
      <c r="AO50">
        <f t="shared" si="13"/>
        <v>87.037037037037038</v>
      </c>
      <c r="AP50">
        <v>2.7210000000000001</v>
      </c>
      <c r="AQ50">
        <v>73.675799999999995</v>
      </c>
      <c r="AR50">
        <f t="shared" si="14"/>
        <v>67.142857142857139</v>
      </c>
      <c r="AS50">
        <v>0.42199999999999999</v>
      </c>
      <c r="AT50">
        <v>67.989199999999997</v>
      </c>
      <c r="AU50">
        <f t="shared" si="15"/>
        <v>61.842105263157897</v>
      </c>
      <c r="AV50">
        <v>0</v>
      </c>
      <c r="AW50">
        <v>83.563999999999993</v>
      </c>
      <c r="AX50">
        <f t="shared" si="16"/>
        <v>83.928571428571431</v>
      </c>
      <c r="AY50">
        <v>1.9359999999999999</v>
      </c>
      <c r="AZ50">
        <v>56.375900000000001</v>
      </c>
      <c r="BA50">
        <f t="shared" si="17"/>
        <v>100</v>
      </c>
      <c r="BB50">
        <v>0</v>
      </c>
      <c r="BC50">
        <v>88.218800000000002</v>
      </c>
      <c r="BD50">
        <f t="shared" si="18"/>
        <v>75.806451612903231</v>
      </c>
      <c r="BE50">
        <v>2.8450000000000002</v>
      </c>
      <c r="BF50">
        <v>49.09</v>
      </c>
      <c r="BG50">
        <f t="shared" si="19"/>
        <v>87.037037037037038</v>
      </c>
      <c r="BH50">
        <v>1.6859999999999999</v>
      </c>
      <c r="BI50">
        <v>109.819</v>
      </c>
      <c r="BJ50">
        <f t="shared" si="20"/>
        <v>81.034482758620683</v>
      </c>
      <c r="BK50">
        <v>10.554</v>
      </c>
      <c r="BL50">
        <v>118.404</v>
      </c>
      <c r="BM50">
        <f t="shared" si="21"/>
        <v>92.156862745098039</v>
      </c>
      <c r="BN50">
        <v>13.747999999999999</v>
      </c>
      <c r="BO50">
        <v>78.123500000000007</v>
      </c>
      <c r="BS50">
        <f t="shared" si="23"/>
        <v>71.212121212121218</v>
      </c>
      <c r="BT50">
        <v>6.5000000000000002E-2</v>
      </c>
      <c r="BU50">
        <v>64.105999999999995</v>
      </c>
      <c r="BV50">
        <f t="shared" si="24"/>
        <v>90.384615384615387</v>
      </c>
      <c r="BW50">
        <v>34.161299999999997</v>
      </c>
      <c r="BX50">
        <v>99.021000000000001</v>
      </c>
      <c r="BY50">
        <f t="shared" si="25"/>
        <v>87.037037037037038</v>
      </c>
      <c r="BZ50">
        <v>4.5210999999999997</v>
      </c>
      <c r="CA50">
        <v>67.8172</v>
      </c>
      <c r="CB50">
        <f t="shared" si="26"/>
        <v>82.456140350877192</v>
      </c>
      <c r="CC50">
        <v>0.65500000000000003</v>
      </c>
      <c r="CD50">
        <v>75.498000000000005</v>
      </c>
      <c r="CE50">
        <f t="shared" si="27"/>
        <v>79.66101694915254</v>
      </c>
      <c r="CF50">
        <v>0</v>
      </c>
      <c r="CG50">
        <v>64.486999999999995</v>
      </c>
      <c r="CH50">
        <f t="shared" si="28"/>
        <v>92.156862745098039</v>
      </c>
      <c r="CI50">
        <v>1.325</v>
      </c>
      <c r="CJ50">
        <v>70.834999999999994</v>
      </c>
      <c r="CK50">
        <f t="shared" si="29"/>
        <v>74.603174603174608</v>
      </c>
      <c r="CL50">
        <v>5.1950000000000003</v>
      </c>
      <c r="CM50">
        <v>88.084999999999994</v>
      </c>
      <c r="CN50">
        <f t="shared" si="30"/>
        <v>90.384615384615387</v>
      </c>
      <c r="CO50">
        <v>2.802</v>
      </c>
      <c r="CP50">
        <v>53.677</v>
      </c>
      <c r="CQ50">
        <f t="shared" si="31"/>
        <v>87.037037037037038</v>
      </c>
      <c r="CR50">
        <v>2.323</v>
      </c>
      <c r="CS50">
        <v>124.322</v>
      </c>
      <c r="CT50">
        <f t="shared" si="32"/>
        <v>83.928571428571431</v>
      </c>
      <c r="CU50">
        <v>2.0569999999999999</v>
      </c>
      <c r="CV50">
        <v>70.861000000000004</v>
      </c>
      <c r="CW50">
        <f t="shared" si="33"/>
        <v>72.307692307692307</v>
      </c>
      <c r="CX50">
        <v>0</v>
      </c>
      <c r="CY50">
        <v>62.954000000000001</v>
      </c>
      <c r="CZ50">
        <f t="shared" si="34"/>
        <v>90.384615384615387</v>
      </c>
      <c r="DA50">
        <v>17.992000000000001</v>
      </c>
      <c r="DB50">
        <v>59.983499999999999</v>
      </c>
      <c r="DC50">
        <f t="shared" si="35"/>
        <v>87.037037037037038</v>
      </c>
      <c r="DD50">
        <v>1.109</v>
      </c>
      <c r="DE50">
        <v>116.07170000000001</v>
      </c>
      <c r="DF50">
        <f t="shared" si="36"/>
        <v>78.333333333333329</v>
      </c>
      <c r="DG50">
        <v>0</v>
      </c>
      <c r="DH50">
        <v>50.75</v>
      </c>
      <c r="DI50">
        <f t="shared" si="37"/>
        <v>81.034482758620683</v>
      </c>
      <c r="DJ50">
        <v>44.143999999999998</v>
      </c>
      <c r="DK50">
        <v>70.777000000000001</v>
      </c>
    </row>
    <row r="51" spans="1:115" x14ac:dyDescent="0.65">
      <c r="A51">
        <v>48</v>
      </c>
      <c r="B51">
        <f t="shared" si="0"/>
        <v>81.355932203389841</v>
      </c>
      <c r="C51">
        <v>0</v>
      </c>
      <c r="D51">
        <v>74.846000000000004</v>
      </c>
      <c r="E51">
        <f t="shared" si="1"/>
        <v>82.758620689655174</v>
      </c>
      <c r="F51">
        <v>1.663</v>
      </c>
      <c r="G51">
        <v>55.515999999999998</v>
      </c>
      <c r="H51">
        <f t="shared" si="2"/>
        <v>76.19047619047619</v>
      </c>
      <c r="I51">
        <v>0</v>
      </c>
      <c r="J51">
        <v>96.809799999999996</v>
      </c>
      <c r="K51">
        <f t="shared" si="3"/>
        <v>66.666666666666657</v>
      </c>
      <c r="L51">
        <v>3.556</v>
      </c>
      <c r="M51">
        <v>71.602999999999994</v>
      </c>
      <c r="N51">
        <f t="shared" si="4"/>
        <v>85.714285714285708</v>
      </c>
      <c r="O51">
        <v>11.694000000000001</v>
      </c>
      <c r="P51">
        <v>46.373899999999999</v>
      </c>
      <c r="Q51">
        <f t="shared" si="5"/>
        <v>76.19047619047619</v>
      </c>
      <c r="R51">
        <v>1.9079999999999999</v>
      </c>
      <c r="S51">
        <v>62.442999999999998</v>
      </c>
      <c r="W51">
        <f t="shared" si="7"/>
        <v>82.758620689655174</v>
      </c>
      <c r="X51">
        <v>4.8499999999999996</v>
      </c>
      <c r="Y51">
        <v>57.853999999999999</v>
      </c>
      <c r="Z51">
        <f t="shared" si="8"/>
        <v>67.605633802816897</v>
      </c>
      <c r="AA51">
        <v>0</v>
      </c>
      <c r="AB51">
        <v>88.238</v>
      </c>
      <c r="AC51">
        <f t="shared" si="9"/>
        <v>96</v>
      </c>
      <c r="AD51">
        <v>14.6</v>
      </c>
      <c r="AE51">
        <v>72.400000000000006</v>
      </c>
      <c r="AF51">
        <f t="shared" si="10"/>
        <v>92.307692307692307</v>
      </c>
      <c r="AG51">
        <v>6</v>
      </c>
      <c r="AH51">
        <v>77.17</v>
      </c>
      <c r="AI51">
        <f t="shared" si="11"/>
        <v>70.588235294117652</v>
      </c>
      <c r="AJ51">
        <v>0.57099999999999995</v>
      </c>
      <c r="AK51">
        <v>45.158799999999999</v>
      </c>
      <c r="AL51">
        <f t="shared" si="12"/>
        <v>78.688524590163937</v>
      </c>
      <c r="AM51">
        <v>1</v>
      </c>
      <c r="AN51">
        <v>92.078999999999994</v>
      </c>
      <c r="AO51">
        <f t="shared" si="13"/>
        <v>88.888888888888886</v>
      </c>
      <c r="AP51">
        <v>3.5920000000000001</v>
      </c>
      <c r="AQ51">
        <v>85.548599999999993</v>
      </c>
      <c r="AR51">
        <f t="shared" si="14"/>
        <v>68.571428571428569</v>
      </c>
      <c r="AS51">
        <v>1.26</v>
      </c>
      <c r="AT51">
        <v>63.752800000000001</v>
      </c>
      <c r="AU51">
        <f t="shared" si="15"/>
        <v>63.157894736842103</v>
      </c>
      <c r="AV51">
        <v>0.312</v>
      </c>
      <c r="AW51">
        <v>83.326999999999998</v>
      </c>
      <c r="AX51">
        <f t="shared" si="16"/>
        <v>85.714285714285708</v>
      </c>
      <c r="AY51">
        <v>1.0449999999999999</v>
      </c>
      <c r="AZ51">
        <v>56.995699999999999</v>
      </c>
      <c r="BD51">
        <f t="shared" si="18"/>
        <v>77.41935483870968</v>
      </c>
      <c r="BE51">
        <v>1.95</v>
      </c>
      <c r="BF51">
        <v>49.902999999999999</v>
      </c>
      <c r="BG51">
        <f t="shared" si="19"/>
        <v>88.888888888888886</v>
      </c>
      <c r="BH51">
        <v>1.9710000000000001</v>
      </c>
      <c r="BI51">
        <v>104.503</v>
      </c>
      <c r="BJ51">
        <f t="shared" si="20"/>
        <v>82.758620689655174</v>
      </c>
      <c r="BK51">
        <v>10.222</v>
      </c>
      <c r="BL51">
        <v>112.152</v>
      </c>
      <c r="BM51">
        <f t="shared" si="21"/>
        <v>94.117647058823522</v>
      </c>
      <c r="BN51">
        <v>15.522</v>
      </c>
      <c r="BO51">
        <v>78.530100000000004</v>
      </c>
      <c r="BS51">
        <f t="shared" si="23"/>
        <v>72.727272727272734</v>
      </c>
      <c r="BT51">
        <v>0.91500000000000004</v>
      </c>
      <c r="BU51">
        <v>62.841999999999999</v>
      </c>
      <c r="BV51">
        <f t="shared" si="24"/>
        <v>92.307692307692307</v>
      </c>
      <c r="BW51">
        <v>36.672199999999997</v>
      </c>
      <c r="BX51">
        <v>102.21</v>
      </c>
      <c r="BY51">
        <f t="shared" si="25"/>
        <v>88.888888888888886</v>
      </c>
      <c r="BZ51">
        <v>3.8439000000000001</v>
      </c>
      <c r="CA51">
        <v>61.8566</v>
      </c>
      <c r="CB51">
        <f t="shared" si="26"/>
        <v>84.210526315789465</v>
      </c>
      <c r="CC51">
        <v>0</v>
      </c>
      <c r="CD51">
        <v>78.272000000000006</v>
      </c>
      <c r="CE51">
        <f t="shared" si="27"/>
        <v>81.355932203389841</v>
      </c>
      <c r="CF51">
        <v>0</v>
      </c>
      <c r="CG51">
        <v>64.289000000000001</v>
      </c>
      <c r="CH51">
        <f t="shared" si="28"/>
        <v>94.117647058823522</v>
      </c>
      <c r="CI51">
        <v>0</v>
      </c>
      <c r="CJ51">
        <v>76.933999999999997</v>
      </c>
      <c r="CK51">
        <f t="shared" si="29"/>
        <v>76.19047619047619</v>
      </c>
      <c r="CL51">
        <v>8.5259999999999998</v>
      </c>
      <c r="CM51">
        <v>90.936999999999998</v>
      </c>
      <c r="CN51">
        <f t="shared" si="30"/>
        <v>92.307692307692307</v>
      </c>
      <c r="CO51">
        <v>1.853</v>
      </c>
      <c r="CP51">
        <v>56.607599999999998</v>
      </c>
      <c r="CQ51">
        <f t="shared" si="31"/>
        <v>88.888888888888886</v>
      </c>
      <c r="CR51">
        <v>3</v>
      </c>
      <c r="CS51">
        <v>122.36199999999999</v>
      </c>
      <c r="CT51">
        <f t="shared" si="32"/>
        <v>85.714285714285708</v>
      </c>
      <c r="CU51">
        <v>1.03</v>
      </c>
      <c r="CV51">
        <v>72.644999999999996</v>
      </c>
      <c r="CW51">
        <f t="shared" si="33"/>
        <v>73.846153846153854</v>
      </c>
      <c r="CX51">
        <v>0</v>
      </c>
      <c r="CY51">
        <v>53.338999999999999</v>
      </c>
      <c r="CZ51">
        <f t="shared" si="34"/>
        <v>92.307692307692307</v>
      </c>
      <c r="DA51">
        <v>17.808</v>
      </c>
      <c r="DB51">
        <v>60.132300000000001</v>
      </c>
      <c r="DC51">
        <f t="shared" si="35"/>
        <v>88.888888888888886</v>
      </c>
      <c r="DD51">
        <v>1.2989999999999999</v>
      </c>
      <c r="DE51">
        <v>120.3105</v>
      </c>
      <c r="DF51">
        <f t="shared" si="36"/>
        <v>80</v>
      </c>
      <c r="DG51">
        <v>0</v>
      </c>
      <c r="DH51">
        <v>52.5</v>
      </c>
      <c r="DI51">
        <f t="shared" si="37"/>
        <v>82.758620689655174</v>
      </c>
      <c r="DJ51">
        <v>48.793999999999997</v>
      </c>
      <c r="DK51">
        <v>69.391999999999996</v>
      </c>
    </row>
    <row r="52" spans="1:115" x14ac:dyDescent="0.65">
      <c r="A52">
        <v>49</v>
      </c>
      <c r="B52">
        <f t="shared" si="0"/>
        <v>83.050847457627114</v>
      </c>
      <c r="C52">
        <v>0</v>
      </c>
      <c r="D52">
        <v>72.272000000000006</v>
      </c>
      <c r="E52">
        <f t="shared" si="1"/>
        <v>84.482758620689651</v>
      </c>
      <c r="F52">
        <v>1.3029999999999999</v>
      </c>
      <c r="G52">
        <v>49.683</v>
      </c>
      <c r="H52">
        <f t="shared" si="2"/>
        <v>77.777777777777786</v>
      </c>
      <c r="I52">
        <v>0.41</v>
      </c>
      <c r="J52">
        <v>100.0732</v>
      </c>
      <c r="K52">
        <f t="shared" si="3"/>
        <v>68.055555555555557</v>
      </c>
      <c r="L52">
        <v>2.6269999999999998</v>
      </c>
      <c r="M52">
        <v>73.561000000000007</v>
      </c>
      <c r="N52">
        <f t="shared" si="4"/>
        <v>87.5</v>
      </c>
      <c r="O52">
        <v>7.6449999999999996</v>
      </c>
      <c r="P52">
        <v>46.131700000000002</v>
      </c>
      <c r="Q52">
        <f t="shared" si="5"/>
        <v>77.777777777777786</v>
      </c>
      <c r="R52">
        <v>2.6150000000000002</v>
      </c>
      <c r="S52">
        <v>60.390999999999998</v>
      </c>
      <c r="W52">
        <f t="shared" si="7"/>
        <v>84.482758620689651</v>
      </c>
      <c r="X52">
        <v>2.367</v>
      </c>
      <c r="Y52">
        <v>59.457999999999998</v>
      </c>
      <c r="Z52">
        <f t="shared" si="8"/>
        <v>69.014084507042256</v>
      </c>
      <c r="AA52">
        <v>0</v>
      </c>
      <c r="AB52">
        <v>84.641000000000005</v>
      </c>
      <c r="AC52">
        <f t="shared" si="9"/>
        <v>98</v>
      </c>
      <c r="AD52">
        <v>12.6</v>
      </c>
      <c r="AE52">
        <v>71.2</v>
      </c>
      <c r="AF52">
        <f t="shared" si="10"/>
        <v>94.230769230769226</v>
      </c>
      <c r="AG52">
        <v>5.39</v>
      </c>
      <c r="AH52">
        <v>82.1</v>
      </c>
      <c r="AI52">
        <f t="shared" si="11"/>
        <v>72.058823529411768</v>
      </c>
      <c r="AJ52">
        <v>1.115</v>
      </c>
      <c r="AK52">
        <v>44.968400000000003</v>
      </c>
      <c r="AL52">
        <f t="shared" si="12"/>
        <v>80.327868852459019</v>
      </c>
      <c r="AM52">
        <v>1</v>
      </c>
      <c r="AN52">
        <v>83.022999999999996</v>
      </c>
      <c r="AO52">
        <f t="shared" si="13"/>
        <v>90.740740740740748</v>
      </c>
      <c r="AP52">
        <v>3.7570000000000001</v>
      </c>
      <c r="AQ52">
        <v>96.982699999999994</v>
      </c>
      <c r="AR52">
        <f t="shared" si="14"/>
        <v>70</v>
      </c>
      <c r="AS52">
        <v>3.8029999999999999</v>
      </c>
      <c r="AT52">
        <v>62.107399999999998</v>
      </c>
      <c r="AU52">
        <f t="shared" si="15"/>
        <v>64.473684210526315</v>
      </c>
      <c r="AV52">
        <v>1.744</v>
      </c>
      <c r="AW52">
        <v>83.05</v>
      </c>
      <c r="AX52">
        <f t="shared" si="16"/>
        <v>87.5</v>
      </c>
      <c r="AY52">
        <v>0.55700000000000005</v>
      </c>
      <c r="AZ52">
        <v>60.156799999999997</v>
      </c>
      <c r="BD52">
        <f t="shared" si="18"/>
        <v>79.032258064516128</v>
      </c>
      <c r="BE52">
        <v>1.056</v>
      </c>
      <c r="BF52">
        <v>49.003</v>
      </c>
      <c r="BG52">
        <f t="shared" si="19"/>
        <v>90.740740740740748</v>
      </c>
      <c r="BH52">
        <v>2.7290000000000001</v>
      </c>
      <c r="BI52">
        <v>94.924999999999997</v>
      </c>
      <c r="BJ52">
        <f t="shared" si="20"/>
        <v>84.482758620689651</v>
      </c>
      <c r="BK52">
        <v>9.1549999999999994</v>
      </c>
      <c r="BL52">
        <v>118.235</v>
      </c>
      <c r="BM52">
        <f t="shared" si="21"/>
        <v>96.078431372549019</v>
      </c>
      <c r="BN52">
        <v>12.458</v>
      </c>
      <c r="BO52">
        <v>77.523799999999994</v>
      </c>
      <c r="BS52">
        <f t="shared" si="23"/>
        <v>74.242424242424249</v>
      </c>
      <c r="BT52">
        <v>2.339</v>
      </c>
      <c r="BU52">
        <v>61.682000000000002</v>
      </c>
      <c r="BV52">
        <f t="shared" si="24"/>
        <v>94.230769230769226</v>
      </c>
      <c r="BW52">
        <v>31.981999999999999</v>
      </c>
      <c r="BX52">
        <v>107.121</v>
      </c>
      <c r="BY52">
        <f t="shared" si="25"/>
        <v>90.740740740740748</v>
      </c>
      <c r="BZ52">
        <v>3.7446999999999999</v>
      </c>
      <c r="CA52">
        <v>57.438400000000001</v>
      </c>
      <c r="CB52">
        <f t="shared" si="26"/>
        <v>85.964912280701753</v>
      </c>
      <c r="CC52">
        <v>0</v>
      </c>
      <c r="CD52">
        <v>77.814999999999998</v>
      </c>
      <c r="CE52">
        <f t="shared" si="27"/>
        <v>83.050847457627114</v>
      </c>
      <c r="CF52">
        <v>0</v>
      </c>
      <c r="CG52">
        <v>64.998999999999995</v>
      </c>
      <c r="CH52">
        <f t="shared" si="28"/>
        <v>96.078431372549019</v>
      </c>
      <c r="CI52">
        <v>0</v>
      </c>
      <c r="CJ52">
        <v>89.254999999999995</v>
      </c>
      <c r="CK52">
        <f t="shared" si="29"/>
        <v>77.777777777777786</v>
      </c>
      <c r="CL52">
        <v>14</v>
      </c>
      <c r="CM52">
        <v>90.852999999999994</v>
      </c>
      <c r="CN52">
        <f t="shared" si="30"/>
        <v>94.230769230769226</v>
      </c>
      <c r="CO52">
        <v>1</v>
      </c>
      <c r="CP52">
        <v>64.420900000000003</v>
      </c>
      <c r="CQ52">
        <f t="shared" si="31"/>
        <v>90.740740740740748</v>
      </c>
      <c r="CR52">
        <v>1.982</v>
      </c>
      <c r="CS52">
        <v>122.08199999999999</v>
      </c>
      <c r="CT52">
        <f t="shared" si="32"/>
        <v>87.5</v>
      </c>
      <c r="CU52">
        <v>1.1919999999999999</v>
      </c>
      <c r="CV52">
        <v>74.605999999999995</v>
      </c>
      <c r="CW52">
        <f t="shared" si="33"/>
        <v>75.384615384615387</v>
      </c>
      <c r="CX52">
        <v>0</v>
      </c>
      <c r="CY52">
        <v>48.441000000000003</v>
      </c>
      <c r="CZ52">
        <f t="shared" si="34"/>
        <v>94.230769230769226</v>
      </c>
      <c r="DA52">
        <v>14.986000000000001</v>
      </c>
      <c r="DB52">
        <v>63.318199999999997</v>
      </c>
      <c r="DC52">
        <f t="shared" si="35"/>
        <v>90.740740740740748</v>
      </c>
      <c r="DD52">
        <v>1</v>
      </c>
      <c r="DE52">
        <v>119.6104</v>
      </c>
      <c r="DF52">
        <f t="shared" si="36"/>
        <v>81.666666666666671</v>
      </c>
      <c r="DG52">
        <v>0</v>
      </c>
      <c r="DH52">
        <v>53.75</v>
      </c>
      <c r="DI52">
        <f t="shared" si="37"/>
        <v>84.482758620689651</v>
      </c>
      <c r="DJ52">
        <v>39.915999999999997</v>
      </c>
      <c r="DK52">
        <v>72.010999999999996</v>
      </c>
    </row>
    <row r="53" spans="1:115" x14ac:dyDescent="0.65">
      <c r="A53">
        <v>50</v>
      </c>
      <c r="B53">
        <f t="shared" si="0"/>
        <v>84.745762711864401</v>
      </c>
      <c r="C53">
        <v>0</v>
      </c>
      <c r="D53">
        <v>66.364000000000004</v>
      </c>
      <c r="E53">
        <f t="shared" si="1"/>
        <v>86.206896551724128</v>
      </c>
      <c r="F53">
        <v>1</v>
      </c>
      <c r="G53">
        <v>46.850999999999999</v>
      </c>
      <c r="H53">
        <f t="shared" si="2"/>
        <v>79.365079365079367</v>
      </c>
      <c r="I53">
        <v>0.89300000000000002</v>
      </c>
      <c r="J53">
        <v>101.8745</v>
      </c>
      <c r="K53">
        <f t="shared" si="3"/>
        <v>69.444444444444443</v>
      </c>
      <c r="L53">
        <v>1.8220000000000001</v>
      </c>
      <c r="M53">
        <v>75.033000000000001</v>
      </c>
      <c r="N53">
        <f t="shared" si="4"/>
        <v>89.285714285714292</v>
      </c>
      <c r="O53">
        <v>4.141</v>
      </c>
      <c r="P53">
        <v>46.804000000000002</v>
      </c>
      <c r="Q53">
        <f t="shared" si="5"/>
        <v>79.365079365079367</v>
      </c>
      <c r="R53">
        <v>3.4369999999999998</v>
      </c>
      <c r="S53">
        <v>58.459000000000003</v>
      </c>
      <c r="W53">
        <f t="shared" si="7"/>
        <v>86.206896551724128</v>
      </c>
      <c r="X53">
        <v>1.746</v>
      </c>
      <c r="Y53">
        <v>62.463000000000001</v>
      </c>
      <c r="Z53">
        <f t="shared" si="8"/>
        <v>70.422535211267601</v>
      </c>
      <c r="AA53">
        <v>0</v>
      </c>
      <c r="AB53">
        <v>83.021000000000001</v>
      </c>
      <c r="AC53">
        <f t="shared" si="9"/>
        <v>100</v>
      </c>
      <c r="AD53">
        <v>9.6</v>
      </c>
      <c r="AE53">
        <v>67</v>
      </c>
      <c r="AF53">
        <f t="shared" si="10"/>
        <v>96.15384615384616</v>
      </c>
      <c r="AG53">
        <v>3.78</v>
      </c>
      <c r="AH53">
        <v>85.39</v>
      </c>
      <c r="AI53">
        <f t="shared" si="11"/>
        <v>73.529411764705884</v>
      </c>
      <c r="AJ53">
        <v>2.4969999999999999</v>
      </c>
      <c r="AK53">
        <v>46.606900000000003</v>
      </c>
      <c r="AL53">
        <f t="shared" si="12"/>
        <v>81.967213114754102</v>
      </c>
      <c r="AM53">
        <v>0.45100000000000001</v>
      </c>
      <c r="AN53">
        <v>72.358000000000004</v>
      </c>
      <c r="AO53">
        <f t="shared" si="13"/>
        <v>92.592592592592595</v>
      </c>
      <c r="AP53">
        <v>4.2080000000000002</v>
      </c>
      <c r="AQ53">
        <v>99.344200000000001</v>
      </c>
      <c r="AR53">
        <f t="shared" si="14"/>
        <v>71.428571428571431</v>
      </c>
      <c r="AS53">
        <v>6.2750000000000004</v>
      </c>
      <c r="AT53">
        <v>62.368299999999998</v>
      </c>
      <c r="AU53">
        <f t="shared" si="15"/>
        <v>65.789473684210535</v>
      </c>
      <c r="AV53">
        <v>2.67</v>
      </c>
      <c r="AW53">
        <v>81.537000000000006</v>
      </c>
      <c r="AX53">
        <f t="shared" si="16"/>
        <v>89.285714285714292</v>
      </c>
      <c r="AY53">
        <v>0.51500000000000001</v>
      </c>
      <c r="AZ53">
        <v>62.517400000000002</v>
      </c>
      <c r="BD53">
        <f t="shared" si="18"/>
        <v>80.645161290322577</v>
      </c>
      <c r="BE53">
        <v>1</v>
      </c>
      <c r="BF53">
        <v>45.862000000000002</v>
      </c>
      <c r="BG53">
        <f t="shared" si="19"/>
        <v>92.592592592592595</v>
      </c>
      <c r="BH53">
        <v>3.3740000000000001</v>
      </c>
      <c r="BI53">
        <v>89.638999999999996</v>
      </c>
      <c r="BJ53">
        <f t="shared" si="20"/>
        <v>86.206896551724128</v>
      </c>
      <c r="BK53">
        <v>6.524</v>
      </c>
      <c r="BL53">
        <v>115.744</v>
      </c>
      <c r="BM53">
        <f t="shared" si="21"/>
        <v>98.039215686274503</v>
      </c>
      <c r="BN53">
        <v>7.798</v>
      </c>
      <c r="BO53">
        <v>77.270099999999999</v>
      </c>
      <c r="BS53">
        <f t="shared" si="23"/>
        <v>75.757575757575751</v>
      </c>
      <c r="BT53">
        <v>4.4160000000000004</v>
      </c>
      <c r="BU53">
        <v>59.305</v>
      </c>
      <c r="BV53">
        <f t="shared" si="24"/>
        <v>96.15384615384616</v>
      </c>
      <c r="BW53">
        <v>21.701599999999999</v>
      </c>
      <c r="BX53">
        <v>108.36799999999999</v>
      </c>
      <c r="BY53">
        <f t="shared" si="25"/>
        <v>92.592592592592595</v>
      </c>
      <c r="BZ53">
        <v>3.0813000000000001</v>
      </c>
      <c r="CA53">
        <v>57.459699999999998</v>
      </c>
      <c r="CB53">
        <f t="shared" si="26"/>
        <v>87.719298245614027</v>
      </c>
      <c r="CC53">
        <v>0</v>
      </c>
      <c r="CD53">
        <v>77.683999999999997</v>
      </c>
      <c r="CE53">
        <f t="shared" si="27"/>
        <v>84.745762711864401</v>
      </c>
      <c r="CF53">
        <v>0</v>
      </c>
      <c r="CG53">
        <v>60.728999999999999</v>
      </c>
      <c r="CH53">
        <f t="shared" si="28"/>
        <v>98.039215686274503</v>
      </c>
      <c r="CI53">
        <v>0</v>
      </c>
      <c r="CJ53">
        <v>95.506</v>
      </c>
      <c r="CK53">
        <f t="shared" si="29"/>
        <v>79.365079365079367</v>
      </c>
      <c r="CL53">
        <v>20.082999999999998</v>
      </c>
      <c r="CM53">
        <v>92.742000000000004</v>
      </c>
      <c r="CN53">
        <f t="shared" si="30"/>
        <v>96.15384615384616</v>
      </c>
      <c r="CO53">
        <v>1</v>
      </c>
      <c r="CP53">
        <v>69.2239</v>
      </c>
      <c r="CQ53">
        <f t="shared" si="31"/>
        <v>92.592592592592595</v>
      </c>
      <c r="CR53">
        <v>0.995</v>
      </c>
      <c r="CS53">
        <v>120.84099999999999</v>
      </c>
      <c r="CT53">
        <f t="shared" si="32"/>
        <v>89.285714285714292</v>
      </c>
      <c r="CU53">
        <v>3.2450000000000001</v>
      </c>
      <c r="CV53">
        <v>77.843000000000004</v>
      </c>
      <c r="CW53">
        <f t="shared" si="33"/>
        <v>76.923076923076934</v>
      </c>
      <c r="CX53">
        <v>0</v>
      </c>
      <c r="CY53">
        <v>45.362000000000002</v>
      </c>
      <c r="CZ53">
        <f t="shared" si="34"/>
        <v>96.15384615384616</v>
      </c>
      <c r="DA53">
        <v>9.9250000000000007</v>
      </c>
      <c r="DB53">
        <v>67.214600000000004</v>
      </c>
      <c r="DC53">
        <f t="shared" si="35"/>
        <v>92.592592592592595</v>
      </c>
      <c r="DD53">
        <v>1.1739999999999999</v>
      </c>
      <c r="DE53">
        <v>115.21259999999999</v>
      </c>
      <c r="DF53">
        <f t="shared" si="36"/>
        <v>83.333333333333343</v>
      </c>
      <c r="DG53">
        <v>0</v>
      </c>
      <c r="DH53">
        <v>57</v>
      </c>
      <c r="DI53">
        <f t="shared" si="37"/>
        <v>86.206896551724128</v>
      </c>
      <c r="DJ53">
        <v>22.684999999999999</v>
      </c>
      <c r="DK53">
        <v>68.317999999999998</v>
      </c>
    </row>
    <row r="54" spans="1:115" x14ac:dyDescent="0.65">
      <c r="A54">
        <v>51</v>
      </c>
      <c r="B54">
        <f t="shared" si="0"/>
        <v>86.440677966101703</v>
      </c>
      <c r="C54">
        <v>0</v>
      </c>
      <c r="D54">
        <v>60.965000000000003</v>
      </c>
      <c r="E54">
        <f t="shared" si="1"/>
        <v>87.931034482758619</v>
      </c>
      <c r="F54">
        <v>0.47399999999999998</v>
      </c>
      <c r="G54">
        <v>47.616999999999997</v>
      </c>
      <c r="H54">
        <f t="shared" si="2"/>
        <v>80.952380952380949</v>
      </c>
      <c r="I54">
        <v>1.538</v>
      </c>
      <c r="J54">
        <v>104.5847</v>
      </c>
      <c r="K54">
        <f t="shared" si="3"/>
        <v>70.833333333333343</v>
      </c>
      <c r="L54">
        <v>1.0169999999999999</v>
      </c>
      <c r="M54">
        <v>76.498000000000005</v>
      </c>
      <c r="N54">
        <f t="shared" si="4"/>
        <v>91.071428571428569</v>
      </c>
      <c r="O54">
        <v>1.992</v>
      </c>
      <c r="P54">
        <v>50.844299999999997</v>
      </c>
      <c r="Q54">
        <f t="shared" si="5"/>
        <v>80.952380952380949</v>
      </c>
      <c r="R54">
        <v>2.9990000000000001</v>
      </c>
      <c r="S54">
        <v>57.798000000000002</v>
      </c>
      <c r="W54">
        <f t="shared" si="7"/>
        <v>87.931034482758619</v>
      </c>
      <c r="X54">
        <v>1.7330000000000001</v>
      </c>
      <c r="Y54">
        <v>66.843999999999994</v>
      </c>
      <c r="Z54">
        <f t="shared" si="8"/>
        <v>71.83098591549296</v>
      </c>
      <c r="AA54">
        <v>0</v>
      </c>
      <c r="AB54">
        <v>84.992999999999995</v>
      </c>
      <c r="AF54">
        <f t="shared" si="10"/>
        <v>98.076923076923066</v>
      </c>
      <c r="AG54">
        <v>2.39</v>
      </c>
      <c r="AH54">
        <v>78.900000000000006</v>
      </c>
      <c r="AI54">
        <f t="shared" si="11"/>
        <v>75</v>
      </c>
      <c r="AJ54">
        <v>3.4119999999999999</v>
      </c>
      <c r="AK54">
        <v>50.304099999999998</v>
      </c>
      <c r="AL54">
        <f t="shared" si="12"/>
        <v>83.606557377049185</v>
      </c>
      <c r="AM54">
        <v>0.36899999999999999</v>
      </c>
      <c r="AN54">
        <v>68.444000000000003</v>
      </c>
      <c r="AO54">
        <f t="shared" si="13"/>
        <v>94.444444444444443</v>
      </c>
      <c r="AP54">
        <v>7.0090000000000003</v>
      </c>
      <c r="AQ54">
        <v>101.565</v>
      </c>
      <c r="AR54">
        <f t="shared" si="14"/>
        <v>72.857142857142847</v>
      </c>
      <c r="AS54">
        <v>8.1690000000000005</v>
      </c>
      <c r="AT54">
        <v>61.087499999999999</v>
      </c>
      <c r="AU54">
        <f t="shared" si="15"/>
        <v>67.10526315789474</v>
      </c>
      <c r="AV54">
        <v>2.9689999999999999</v>
      </c>
      <c r="AW54">
        <v>84.090999999999994</v>
      </c>
      <c r="AX54">
        <f t="shared" si="16"/>
        <v>91.071428571428569</v>
      </c>
      <c r="AY54">
        <v>0.57599999999999996</v>
      </c>
      <c r="AZ54">
        <v>65.687899999999999</v>
      </c>
      <c r="BD54">
        <f t="shared" si="18"/>
        <v>82.258064516129039</v>
      </c>
      <c r="BE54">
        <v>1</v>
      </c>
      <c r="BF54">
        <v>46.305999999999997</v>
      </c>
      <c r="BG54">
        <f t="shared" si="19"/>
        <v>94.444444444444443</v>
      </c>
      <c r="BH54">
        <v>4.8879999999999999</v>
      </c>
      <c r="BI54">
        <v>88.662000000000006</v>
      </c>
      <c r="BJ54">
        <f t="shared" si="20"/>
        <v>87.931034482758619</v>
      </c>
      <c r="BK54">
        <v>3.5350000000000001</v>
      </c>
      <c r="BL54">
        <v>109.123</v>
      </c>
      <c r="BM54">
        <f t="shared" si="21"/>
        <v>100</v>
      </c>
      <c r="BN54">
        <v>4.5609999999999999</v>
      </c>
      <c r="BO54">
        <v>74.102699999999999</v>
      </c>
      <c r="BS54">
        <f t="shared" si="23"/>
        <v>77.272727272727266</v>
      </c>
      <c r="BT54">
        <v>4.5190000000000001</v>
      </c>
      <c r="BU54">
        <v>58.198</v>
      </c>
      <c r="BV54">
        <f t="shared" si="24"/>
        <v>98.076923076923066</v>
      </c>
      <c r="BW54">
        <v>10.178800000000001</v>
      </c>
      <c r="BX54">
        <v>104.56399999999999</v>
      </c>
      <c r="BY54">
        <f t="shared" si="25"/>
        <v>94.444444444444443</v>
      </c>
      <c r="BZ54">
        <v>3</v>
      </c>
      <c r="CA54">
        <v>61.5471</v>
      </c>
      <c r="CB54">
        <f t="shared" si="26"/>
        <v>89.473684210526315</v>
      </c>
      <c r="CC54">
        <v>0</v>
      </c>
      <c r="CD54">
        <v>74.566000000000003</v>
      </c>
      <c r="CE54">
        <f t="shared" si="27"/>
        <v>86.440677966101703</v>
      </c>
      <c r="CF54">
        <v>0</v>
      </c>
      <c r="CG54">
        <v>59.542000000000002</v>
      </c>
      <c r="CH54">
        <f t="shared" si="28"/>
        <v>100</v>
      </c>
      <c r="CI54">
        <v>0</v>
      </c>
      <c r="CJ54">
        <v>95.93</v>
      </c>
      <c r="CK54">
        <f t="shared" si="29"/>
        <v>80.952380952380949</v>
      </c>
      <c r="CL54">
        <v>18.777000000000001</v>
      </c>
      <c r="CM54">
        <v>97.953999999999994</v>
      </c>
      <c r="CN54">
        <f t="shared" si="30"/>
        <v>98.076923076923066</v>
      </c>
      <c r="CO54">
        <v>1</v>
      </c>
      <c r="CP54">
        <v>74.951599999999999</v>
      </c>
      <c r="CQ54">
        <f t="shared" si="31"/>
        <v>94.444444444444443</v>
      </c>
      <c r="CR54">
        <v>0.63500000000000001</v>
      </c>
      <c r="CS54">
        <v>112.84699999999999</v>
      </c>
      <c r="CT54">
        <f t="shared" si="32"/>
        <v>91.071428571428569</v>
      </c>
      <c r="CU54">
        <v>7.7039999999999997</v>
      </c>
      <c r="CV54">
        <v>82.918000000000006</v>
      </c>
      <c r="CW54">
        <f t="shared" si="33"/>
        <v>78.461538461538467</v>
      </c>
      <c r="CX54">
        <v>0</v>
      </c>
      <c r="CY54">
        <v>45.533999999999999</v>
      </c>
      <c r="CZ54">
        <f t="shared" si="34"/>
        <v>98.076923076923066</v>
      </c>
      <c r="DA54">
        <v>5.6550000000000002</v>
      </c>
      <c r="DB54">
        <v>67.994799999999998</v>
      </c>
      <c r="DC54">
        <f t="shared" si="35"/>
        <v>94.444444444444443</v>
      </c>
      <c r="DD54">
        <v>1.968</v>
      </c>
      <c r="DE54">
        <v>108.0227</v>
      </c>
      <c r="DF54">
        <f t="shared" si="36"/>
        <v>85</v>
      </c>
      <c r="DG54">
        <v>0</v>
      </c>
      <c r="DH54">
        <v>59.5</v>
      </c>
      <c r="DI54">
        <f t="shared" si="37"/>
        <v>87.931034482758619</v>
      </c>
      <c r="DJ54">
        <v>10.122999999999999</v>
      </c>
      <c r="DK54">
        <v>66.259</v>
      </c>
    </row>
    <row r="55" spans="1:115" x14ac:dyDescent="0.65">
      <c r="A55">
        <v>52</v>
      </c>
      <c r="B55">
        <f t="shared" si="0"/>
        <v>88.135593220338976</v>
      </c>
      <c r="C55">
        <v>0</v>
      </c>
      <c r="D55">
        <v>56.286000000000001</v>
      </c>
      <c r="E55">
        <f t="shared" si="1"/>
        <v>89.65517241379311</v>
      </c>
      <c r="F55">
        <v>0</v>
      </c>
      <c r="G55">
        <v>51.527000000000001</v>
      </c>
      <c r="H55">
        <f t="shared" si="2"/>
        <v>82.539682539682531</v>
      </c>
      <c r="I55">
        <v>1.627</v>
      </c>
      <c r="J55">
        <v>101.71210000000001</v>
      </c>
      <c r="K55">
        <f t="shared" si="3"/>
        <v>72.222222222222214</v>
      </c>
      <c r="L55">
        <v>1</v>
      </c>
      <c r="M55">
        <v>72.072000000000003</v>
      </c>
      <c r="N55">
        <f t="shared" si="4"/>
        <v>92.857142857142861</v>
      </c>
      <c r="O55">
        <v>0.79200000000000004</v>
      </c>
      <c r="P55">
        <v>55.948799999999999</v>
      </c>
      <c r="Q55">
        <f t="shared" si="5"/>
        <v>82.539682539682531</v>
      </c>
      <c r="R55">
        <v>2.4580000000000002</v>
      </c>
      <c r="S55">
        <v>55.014000000000003</v>
      </c>
      <c r="W55">
        <f t="shared" si="7"/>
        <v>89.65517241379311</v>
      </c>
      <c r="X55">
        <v>1.865</v>
      </c>
      <c r="Y55">
        <v>69.921999999999997</v>
      </c>
      <c r="Z55">
        <f t="shared" si="8"/>
        <v>73.239436619718319</v>
      </c>
      <c r="AA55">
        <v>0</v>
      </c>
      <c r="AB55">
        <v>83.269000000000005</v>
      </c>
      <c r="AF55">
        <f t="shared" si="10"/>
        <v>100</v>
      </c>
      <c r="AG55">
        <v>1.39</v>
      </c>
      <c r="AH55">
        <v>65.239999999999995</v>
      </c>
      <c r="AI55">
        <f t="shared" si="11"/>
        <v>76.470588235294116</v>
      </c>
      <c r="AJ55">
        <v>4.6399999999999997</v>
      </c>
      <c r="AK55">
        <v>53.1721</v>
      </c>
      <c r="AL55">
        <f t="shared" si="12"/>
        <v>85.245901639344254</v>
      </c>
      <c r="AM55">
        <v>0.46400000000000002</v>
      </c>
      <c r="AN55">
        <v>67.864999999999995</v>
      </c>
      <c r="AO55">
        <f t="shared" si="13"/>
        <v>96.296296296296291</v>
      </c>
      <c r="AP55">
        <v>14.291</v>
      </c>
      <c r="AQ55">
        <v>109.07380000000001</v>
      </c>
      <c r="AR55">
        <f t="shared" si="14"/>
        <v>74.285714285714292</v>
      </c>
      <c r="AS55">
        <v>7.2530000000000001</v>
      </c>
      <c r="AT55">
        <v>58.6051</v>
      </c>
      <c r="AU55">
        <f t="shared" si="15"/>
        <v>68.421052631578945</v>
      </c>
      <c r="AV55">
        <v>1.845</v>
      </c>
      <c r="AW55">
        <v>84.427000000000007</v>
      </c>
      <c r="AX55">
        <f t="shared" si="16"/>
        <v>92.857142857142861</v>
      </c>
      <c r="AY55">
        <v>1</v>
      </c>
      <c r="AZ55">
        <v>72.208799999999997</v>
      </c>
      <c r="BD55">
        <f t="shared" si="18"/>
        <v>83.870967741935488</v>
      </c>
      <c r="BE55">
        <v>1</v>
      </c>
      <c r="BF55">
        <v>46.176000000000002</v>
      </c>
      <c r="BG55">
        <f t="shared" si="19"/>
        <v>96.296296296296291</v>
      </c>
      <c r="BH55">
        <v>6.8730000000000002</v>
      </c>
      <c r="BI55">
        <v>91.064999999999998</v>
      </c>
      <c r="BJ55">
        <f t="shared" si="20"/>
        <v>89.65517241379311</v>
      </c>
      <c r="BK55">
        <v>1.786</v>
      </c>
      <c r="BL55">
        <v>99.787000000000006</v>
      </c>
      <c r="BS55">
        <f t="shared" si="23"/>
        <v>78.787878787878782</v>
      </c>
      <c r="BT55">
        <v>2.3860000000000001</v>
      </c>
      <c r="BU55">
        <v>56.878</v>
      </c>
      <c r="BV55">
        <f t="shared" si="24"/>
        <v>100</v>
      </c>
      <c r="BW55">
        <v>5.8688000000000002</v>
      </c>
      <c r="BX55">
        <v>97.4</v>
      </c>
      <c r="BY55">
        <f t="shared" si="25"/>
        <v>96.296296296296291</v>
      </c>
      <c r="BZ55">
        <v>2.6724999999999999</v>
      </c>
      <c r="CA55">
        <v>64.738100000000003</v>
      </c>
      <c r="CB55">
        <f t="shared" si="26"/>
        <v>91.228070175438589</v>
      </c>
      <c r="CC55">
        <v>1.7290000000000001</v>
      </c>
      <c r="CD55">
        <v>71.72</v>
      </c>
      <c r="CE55">
        <f t="shared" si="27"/>
        <v>88.135593220338976</v>
      </c>
      <c r="CF55">
        <v>0</v>
      </c>
      <c r="CG55">
        <v>62.295000000000002</v>
      </c>
      <c r="CK55">
        <f t="shared" si="29"/>
        <v>82.539682539682531</v>
      </c>
      <c r="CL55">
        <v>13.134</v>
      </c>
      <c r="CM55">
        <v>103.404</v>
      </c>
      <c r="CN55">
        <f t="shared" si="30"/>
        <v>100</v>
      </c>
      <c r="CO55">
        <v>1.923</v>
      </c>
      <c r="CP55">
        <v>76.846999999999994</v>
      </c>
      <c r="CQ55">
        <f t="shared" si="31"/>
        <v>96.296296296296291</v>
      </c>
      <c r="CR55">
        <v>1.2789999999999999</v>
      </c>
      <c r="CS55">
        <v>107.24</v>
      </c>
      <c r="CT55">
        <f t="shared" si="32"/>
        <v>92.857142857142861</v>
      </c>
      <c r="CU55">
        <v>14.145</v>
      </c>
      <c r="CV55">
        <v>84.016000000000005</v>
      </c>
      <c r="CW55">
        <f t="shared" si="33"/>
        <v>80</v>
      </c>
      <c r="CX55">
        <v>0</v>
      </c>
      <c r="CY55">
        <v>48.045000000000002</v>
      </c>
      <c r="CZ55">
        <f t="shared" si="34"/>
        <v>100</v>
      </c>
      <c r="DA55">
        <v>3.1819999999999999</v>
      </c>
      <c r="DB55">
        <v>64.569100000000006</v>
      </c>
      <c r="DC55">
        <f t="shared" si="35"/>
        <v>96.296296296296291</v>
      </c>
      <c r="DD55">
        <v>1.29</v>
      </c>
      <c r="DE55">
        <v>97.407600000000002</v>
      </c>
      <c r="DF55">
        <f t="shared" si="36"/>
        <v>86.666666666666671</v>
      </c>
      <c r="DG55">
        <v>0</v>
      </c>
      <c r="DH55">
        <v>62.25</v>
      </c>
      <c r="DI55">
        <f t="shared" si="37"/>
        <v>89.65517241379311</v>
      </c>
      <c r="DJ55">
        <v>4.7930000000000001</v>
      </c>
      <c r="DK55">
        <v>69.263000000000005</v>
      </c>
    </row>
    <row r="56" spans="1:115" x14ac:dyDescent="0.65">
      <c r="A56">
        <v>53</v>
      </c>
      <c r="B56">
        <f t="shared" si="0"/>
        <v>89.830508474576277</v>
      </c>
      <c r="C56">
        <v>0</v>
      </c>
      <c r="D56">
        <v>50.645000000000003</v>
      </c>
      <c r="E56">
        <f t="shared" si="1"/>
        <v>91.379310344827587</v>
      </c>
      <c r="F56">
        <v>0.29899999999999999</v>
      </c>
      <c r="G56">
        <v>57.283000000000001</v>
      </c>
      <c r="H56">
        <f t="shared" si="2"/>
        <v>84.126984126984127</v>
      </c>
      <c r="I56">
        <v>1.1559999999999999</v>
      </c>
      <c r="J56">
        <v>94.915899999999993</v>
      </c>
      <c r="K56">
        <f t="shared" si="3"/>
        <v>73.611111111111114</v>
      </c>
      <c r="L56">
        <v>1</v>
      </c>
      <c r="M56">
        <v>76.706000000000003</v>
      </c>
      <c r="N56">
        <f t="shared" si="4"/>
        <v>94.642857142857139</v>
      </c>
      <c r="O56">
        <v>0.51200000000000001</v>
      </c>
      <c r="P56">
        <v>59.999499999999998</v>
      </c>
      <c r="Q56">
        <f t="shared" si="5"/>
        <v>84.126984126984127</v>
      </c>
      <c r="R56">
        <v>1.556</v>
      </c>
      <c r="S56">
        <v>53.276000000000003</v>
      </c>
      <c r="W56">
        <f t="shared" si="7"/>
        <v>91.379310344827587</v>
      </c>
      <c r="X56">
        <v>2.194</v>
      </c>
      <c r="Y56">
        <v>67.753</v>
      </c>
      <c r="Z56">
        <f t="shared" si="8"/>
        <v>74.647887323943664</v>
      </c>
      <c r="AA56">
        <v>0</v>
      </c>
      <c r="AB56">
        <v>82.914000000000001</v>
      </c>
      <c r="AI56">
        <f t="shared" si="11"/>
        <v>77.941176470588232</v>
      </c>
      <c r="AJ56">
        <v>6.0659999999999998</v>
      </c>
      <c r="AK56">
        <v>55.567399999999999</v>
      </c>
      <c r="AL56">
        <f t="shared" si="12"/>
        <v>86.885245901639337</v>
      </c>
      <c r="AM56">
        <v>0.81399999999999995</v>
      </c>
      <c r="AN56">
        <v>67.474999999999994</v>
      </c>
      <c r="AO56">
        <f t="shared" si="13"/>
        <v>98.148148148148152</v>
      </c>
      <c r="AP56">
        <v>36.277000000000001</v>
      </c>
      <c r="AQ56">
        <v>114.16</v>
      </c>
      <c r="AR56">
        <f t="shared" si="14"/>
        <v>75.714285714285708</v>
      </c>
      <c r="AS56">
        <v>6.3040000000000003</v>
      </c>
      <c r="AT56">
        <v>58.2483</v>
      </c>
      <c r="AU56">
        <f t="shared" si="15"/>
        <v>69.73684210526315</v>
      </c>
      <c r="AV56">
        <v>1.603</v>
      </c>
      <c r="AW56">
        <v>78.018000000000001</v>
      </c>
      <c r="AX56">
        <f t="shared" si="16"/>
        <v>94.642857142857139</v>
      </c>
      <c r="AY56">
        <v>1</v>
      </c>
      <c r="AZ56">
        <v>80.479600000000005</v>
      </c>
      <c r="BD56">
        <f t="shared" si="18"/>
        <v>85.483870967741936</v>
      </c>
      <c r="BE56">
        <v>1</v>
      </c>
      <c r="BF56">
        <v>43.174999999999997</v>
      </c>
      <c r="BG56">
        <f t="shared" si="19"/>
        <v>98.148148148148152</v>
      </c>
      <c r="BH56">
        <v>8.0500000000000007</v>
      </c>
      <c r="BI56">
        <v>92.328999999999994</v>
      </c>
      <c r="BJ56">
        <f t="shared" si="20"/>
        <v>91.379310344827587</v>
      </c>
      <c r="BK56">
        <v>1.018</v>
      </c>
      <c r="BL56">
        <v>97.891000000000005</v>
      </c>
      <c r="BS56">
        <f t="shared" si="23"/>
        <v>80.303030303030297</v>
      </c>
      <c r="BT56">
        <v>2.0579999999999998</v>
      </c>
      <c r="BU56">
        <v>56.168999999999997</v>
      </c>
      <c r="BY56">
        <f t="shared" si="25"/>
        <v>98.148148148148152</v>
      </c>
      <c r="BZ56">
        <v>2.9569999999999999</v>
      </c>
      <c r="CA56">
        <v>68.020200000000003</v>
      </c>
      <c r="CB56">
        <f t="shared" si="26"/>
        <v>92.982456140350877</v>
      </c>
      <c r="CC56">
        <v>5.6079999999999997</v>
      </c>
      <c r="CD56">
        <v>69.951999999999998</v>
      </c>
      <c r="CE56">
        <f t="shared" si="27"/>
        <v>89.830508474576277</v>
      </c>
      <c r="CF56">
        <v>0</v>
      </c>
      <c r="CG56">
        <v>66.191000000000003</v>
      </c>
      <c r="CK56">
        <f t="shared" si="29"/>
        <v>84.126984126984127</v>
      </c>
      <c r="CL56">
        <v>7.1879999999999997</v>
      </c>
      <c r="CM56">
        <v>103.804</v>
      </c>
      <c r="CQ56">
        <f t="shared" si="31"/>
        <v>98.148148148148152</v>
      </c>
      <c r="CR56">
        <v>2.5990000000000002</v>
      </c>
      <c r="CS56">
        <v>98.331000000000003</v>
      </c>
      <c r="CT56">
        <f t="shared" si="32"/>
        <v>94.642857142857139</v>
      </c>
      <c r="CU56">
        <v>18.047000000000001</v>
      </c>
      <c r="CV56">
        <v>84.49</v>
      </c>
      <c r="CW56">
        <f t="shared" si="33"/>
        <v>81.538461538461533</v>
      </c>
      <c r="CX56">
        <v>0</v>
      </c>
      <c r="CY56">
        <v>50.374000000000002</v>
      </c>
      <c r="DC56">
        <f t="shared" si="35"/>
        <v>98.148148148148152</v>
      </c>
      <c r="DD56">
        <v>1.4790000000000001</v>
      </c>
      <c r="DE56">
        <v>86.499899999999997</v>
      </c>
      <c r="DF56">
        <f t="shared" si="36"/>
        <v>88.333333333333329</v>
      </c>
      <c r="DG56">
        <v>0</v>
      </c>
      <c r="DH56">
        <v>63.75</v>
      </c>
      <c r="DI56">
        <f t="shared" si="37"/>
        <v>91.379310344827587</v>
      </c>
      <c r="DJ56">
        <v>4.4130000000000003</v>
      </c>
      <c r="DK56">
        <v>72.349000000000004</v>
      </c>
    </row>
    <row r="57" spans="1:115" x14ac:dyDescent="0.65">
      <c r="A57">
        <v>54</v>
      </c>
      <c r="B57">
        <f t="shared" si="0"/>
        <v>91.525423728813564</v>
      </c>
      <c r="C57">
        <v>0</v>
      </c>
      <c r="D57">
        <v>44.337000000000003</v>
      </c>
      <c r="E57">
        <f t="shared" si="1"/>
        <v>93.103448275862064</v>
      </c>
      <c r="F57">
        <v>1.37</v>
      </c>
      <c r="G57">
        <v>63.996000000000002</v>
      </c>
      <c r="H57">
        <f t="shared" si="2"/>
        <v>85.714285714285708</v>
      </c>
      <c r="I57">
        <v>0.64500000000000002</v>
      </c>
      <c r="J57">
        <v>91.882800000000003</v>
      </c>
      <c r="K57">
        <f t="shared" si="3"/>
        <v>75</v>
      </c>
      <c r="L57">
        <v>1</v>
      </c>
      <c r="M57">
        <v>85.147999999999996</v>
      </c>
      <c r="N57">
        <f t="shared" si="4"/>
        <v>96.428571428571431</v>
      </c>
      <c r="O57">
        <v>1.1120000000000001</v>
      </c>
      <c r="P57">
        <v>61.7682</v>
      </c>
      <c r="Q57">
        <f t="shared" si="5"/>
        <v>85.714285714285708</v>
      </c>
      <c r="R57">
        <v>1</v>
      </c>
      <c r="S57">
        <v>50.512</v>
      </c>
      <c r="W57">
        <f t="shared" si="7"/>
        <v>93.103448275862064</v>
      </c>
      <c r="X57">
        <v>2.64</v>
      </c>
      <c r="Y57">
        <v>61.398000000000003</v>
      </c>
      <c r="Z57">
        <f t="shared" si="8"/>
        <v>76.056338028169009</v>
      </c>
      <c r="AA57">
        <v>0</v>
      </c>
      <c r="AB57">
        <v>83.876000000000005</v>
      </c>
      <c r="AI57">
        <f t="shared" si="11"/>
        <v>79.411764705882348</v>
      </c>
      <c r="AJ57">
        <v>6.5750000000000002</v>
      </c>
      <c r="AK57">
        <v>57.072499999999998</v>
      </c>
      <c r="AL57">
        <f t="shared" si="12"/>
        <v>88.52459016393442</v>
      </c>
      <c r="AM57">
        <v>0.64200000000000002</v>
      </c>
      <c r="AN57">
        <v>68.992999999999995</v>
      </c>
      <c r="AO57">
        <f t="shared" si="13"/>
        <v>100</v>
      </c>
      <c r="AP57">
        <v>51.362000000000002</v>
      </c>
      <c r="AQ57">
        <v>109.59650000000001</v>
      </c>
      <c r="AR57">
        <f t="shared" si="14"/>
        <v>77.142857142857153</v>
      </c>
      <c r="AS57">
        <v>8.9540000000000006</v>
      </c>
      <c r="AT57">
        <v>64.485500000000002</v>
      </c>
      <c r="AU57">
        <f t="shared" si="15"/>
        <v>71.05263157894737</v>
      </c>
      <c r="AV57">
        <v>0.80400000000000005</v>
      </c>
      <c r="AW57">
        <v>77.564999999999998</v>
      </c>
      <c r="AX57">
        <f t="shared" si="16"/>
        <v>96.428571428571431</v>
      </c>
      <c r="AY57">
        <v>1.4690000000000001</v>
      </c>
      <c r="AZ57">
        <v>88.106099999999998</v>
      </c>
      <c r="BD57">
        <f t="shared" si="18"/>
        <v>87.096774193548384</v>
      </c>
      <c r="BE57">
        <v>1.33</v>
      </c>
      <c r="BF57">
        <v>41.948</v>
      </c>
      <c r="BG57">
        <f t="shared" si="19"/>
        <v>100</v>
      </c>
      <c r="BH57">
        <v>8.0790000000000006</v>
      </c>
      <c r="BI57">
        <v>88.087999999999994</v>
      </c>
      <c r="BJ57">
        <f t="shared" si="20"/>
        <v>93.103448275862064</v>
      </c>
      <c r="BK57">
        <v>1.093</v>
      </c>
      <c r="BL57">
        <v>99.302999999999997</v>
      </c>
      <c r="BS57">
        <f t="shared" si="23"/>
        <v>81.818181818181827</v>
      </c>
      <c r="BT57">
        <v>2</v>
      </c>
      <c r="BU57">
        <v>55.933</v>
      </c>
      <c r="BY57">
        <f t="shared" si="25"/>
        <v>100</v>
      </c>
      <c r="BZ57">
        <v>4.2380000000000004</v>
      </c>
      <c r="CA57">
        <v>69.843299999999999</v>
      </c>
      <c r="CB57">
        <f t="shared" si="26"/>
        <v>94.73684210526315</v>
      </c>
      <c r="CC57">
        <v>10.792</v>
      </c>
      <c r="CD57">
        <v>70.846000000000004</v>
      </c>
      <c r="CE57">
        <f t="shared" si="27"/>
        <v>91.525423728813564</v>
      </c>
      <c r="CF57">
        <v>0</v>
      </c>
      <c r="CG57">
        <v>63.287999999999997</v>
      </c>
      <c r="CK57">
        <f t="shared" si="29"/>
        <v>85.714285714285708</v>
      </c>
      <c r="CL57">
        <v>3.2549999999999999</v>
      </c>
      <c r="CM57">
        <v>103.00700000000001</v>
      </c>
      <c r="CQ57">
        <f t="shared" si="31"/>
        <v>100</v>
      </c>
      <c r="CR57">
        <v>4.8380000000000001</v>
      </c>
      <c r="CS57">
        <v>94.43</v>
      </c>
      <c r="CT57">
        <f t="shared" si="32"/>
        <v>96.428571428571431</v>
      </c>
      <c r="CU57">
        <v>17.738</v>
      </c>
      <c r="CV57">
        <v>84.558999999999997</v>
      </c>
      <c r="CW57">
        <f t="shared" si="33"/>
        <v>83.07692307692308</v>
      </c>
      <c r="CX57">
        <v>0</v>
      </c>
      <c r="CY57">
        <v>54.618000000000002</v>
      </c>
      <c r="DC57">
        <f t="shared" si="35"/>
        <v>100</v>
      </c>
      <c r="DD57">
        <v>2.0920000000000001</v>
      </c>
      <c r="DE57">
        <v>75.261499999999998</v>
      </c>
      <c r="DF57">
        <f t="shared" si="36"/>
        <v>90</v>
      </c>
      <c r="DG57">
        <v>7.9000000000000001E-2</v>
      </c>
      <c r="DH57">
        <v>60.684600000000003</v>
      </c>
      <c r="DI57">
        <f t="shared" si="37"/>
        <v>93.103448275862064</v>
      </c>
      <c r="DJ57">
        <v>4.298</v>
      </c>
      <c r="DK57">
        <v>73.585999999999999</v>
      </c>
    </row>
    <row r="58" spans="1:115" x14ac:dyDescent="0.65">
      <c r="A58">
        <v>55</v>
      </c>
      <c r="B58">
        <f t="shared" si="0"/>
        <v>93.220338983050837</v>
      </c>
      <c r="C58">
        <v>0</v>
      </c>
      <c r="D58">
        <v>39.676000000000002</v>
      </c>
      <c r="E58">
        <f t="shared" si="1"/>
        <v>94.827586206896555</v>
      </c>
      <c r="F58">
        <v>2.7440000000000002</v>
      </c>
      <c r="G58">
        <v>63.017000000000003</v>
      </c>
      <c r="H58">
        <f t="shared" si="2"/>
        <v>87.301587301587304</v>
      </c>
      <c r="I58">
        <v>0.21099999999999999</v>
      </c>
      <c r="J58">
        <v>91.338899999999995</v>
      </c>
      <c r="K58">
        <f t="shared" si="3"/>
        <v>76.388888888888886</v>
      </c>
      <c r="L58">
        <v>1</v>
      </c>
      <c r="M58">
        <v>91.021000000000001</v>
      </c>
      <c r="N58">
        <f t="shared" si="4"/>
        <v>98.214285714285708</v>
      </c>
      <c r="O58">
        <v>1.897</v>
      </c>
      <c r="P58">
        <v>61.221299999999999</v>
      </c>
      <c r="Q58">
        <f t="shared" si="5"/>
        <v>87.301587301587304</v>
      </c>
      <c r="R58">
        <v>1</v>
      </c>
      <c r="S58">
        <v>50.488</v>
      </c>
      <c r="W58">
        <f t="shared" si="7"/>
        <v>94.827586206896555</v>
      </c>
      <c r="X58">
        <v>3.028</v>
      </c>
      <c r="Y58">
        <v>55.533999999999999</v>
      </c>
      <c r="Z58">
        <f t="shared" si="8"/>
        <v>77.464788732394368</v>
      </c>
      <c r="AA58">
        <v>0</v>
      </c>
      <c r="AB58">
        <v>85.02</v>
      </c>
      <c r="AI58">
        <f t="shared" si="11"/>
        <v>80.882352941176478</v>
      </c>
      <c r="AJ58">
        <v>11.999000000000001</v>
      </c>
      <c r="AK58">
        <v>59.048699999999997</v>
      </c>
      <c r="AL58">
        <f t="shared" si="12"/>
        <v>90.163934426229503</v>
      </c>
      <c r="AM58">
        <v>1.4139999999999999</v>
      </c>
      <c r="AN58">
        <v>69.912000000000006</v>
      </c>
      <c r="AR58">
        <f t="shared" si="14"/>
        <v>78.571428571428569</v>
      </c>
      <c r="AS58">
        <v>13.503</v>
      </c>
      <c r="AT58">
        <v>70.647599999999997</v>
      </c>
      <c r="AU58">
        <f t="shared" si="15"/>
        <v>72.368421052631575</v>
      </c>
      <c r="AV58">
        <v>0.36599999999999999</v>
      </c>
      <c r="AW58">
        <v>75.531000000000006</v>
      </c>
      <c r="AX58">
        <f t="shared" si="16"/>
        <v>98.214285714285708</v>
      </c>
      <c r="AY58">
        <v>1.3640000000000001</v>
      </c>
      <c r="AZ58">
        <v>94.793000000000006</v>
      </c>
      <c r="BD58">
        <f t="shared" si="18"/>
        <v>88.709677419354833</v>
      </c>
      <c r="BE58">
        <v>1.548</v>
      </c>
      <c r="BF58">
        <v>40.786000000000001</v>
      </c>
      <c r="BJ58">
        <f t="shared" si="20"/>
        <v>94.827586206896555</v>
      </c>
      <c r="BK58">
        <v>2.2589999999999999</v>
      </c>
      <c r="BL58">
        <v>106.053</v>
      </c>
      <c r="BS58">
        <f t="shared" si="23"/>
        <v>83.333333333333343</v>
      </c>
      <c r="BT58">
        <v>3.4350000000000001</v>
      </c>
      <c r="BU58">
        <v>56.716999999999999</v>
      </c>
      <c r="CB58">
        <f t="shared" si="26"/>
        <v>96.491228070175438</v>
      </c>
      <c r="CC58">
        <v>14.766</v>
      </c>
      <c r="CD58">
        <v>75.311000000000007</v>
      </c>
      <c r="CE58">
        <f t="shared" si="27"/>
        <v>93.220338983050837</v>
      </c>
      <c r="CF58">
        <v>0.58509999999999995</v>
      </c>
      <c r="CG58">
        <v>62.531999999999996</v>
      </c>
      <c r="CK58">
        <f t="shared" si="29"/>
        <v>87.301587301587304</v>
      </c>
      <c r="CL58">
        <v>1.3839999999999999</v>
      </c>
      <c r="CM58">
        <v>96.641000000000005</v>
      </c>
      <c r="CT58">
        <f t="shared" si="32"/>
        <v>98.214285714285708</v>
      </c>
      <c r="CU58">
        <v>12.558999999999999</v>
      </c>
      <c r="CV58">
        <v>79.096000000000004</v>
      </c>
      <c r="CW58">
        <f t="shared" si="33"/>
        <v>84.615384615384613</v>
      </c>
      <c r="CX58">
        <v>0</v>
      </c>
      <c r="CY58">
        <v>59.668999999999997</v>
      </c>
      <c r="DF58">
        <f t="shared" si="36"/>
        <v>91.666666666666657</v>
      </c>
      <c r="DG58">
        <v>0.247</v>
      </c>
      <c r="DH58">
        <v>58.336500000000001</v>
      </c>
      <c r="DI58">
        <f t="shared" si="37"/>
        <v>94.827586206896555</v>
      </c>
      <c r="DJ58">
        <v>3.6709999999999998</v>
      </c>
      <c r="DK58">
        <v>74.42</v>
      </c>
    </row>
    <row r="59" spans="1:115" x14ac:dyDescent="0.65">
      <c r="A59">
        <v>56</v>
      </c>
      <c r="B59">
        <f t="shared" si="0"/>
        <v>94.915254237288138</v>
      </c>
      <c r="C59">
        <v>0</v>
      </c>
      <c r="D59">
        <v>36.18</v>
      </c>
      <c r="E59">
        <f t="shared" si="1"/>
        <v>96.551724137931032</v>
      </c>
      <c r="F59">
        <v>4.9420000000000002</v>
      </c>
      <c r="G59">
        <v>62.067999999999998</v>
      </c>
      <c r="H59">
        <f t="shared" si="2"/>
        <v>88.888888888888886</v>
      </c>
      <c r="I59">
        <v>0</v>
      </c>
      <c r="J59">
        <v>91.756100000000004</v>
      </c>
      <c r="K59">
        <f t="shared" si="3"/>
        <v>77.777777777777786</v>
      </c>
      <c r="L59">
        <v>1</v>
      </c>
      <c r="M59">
        <v>90.984999999999999</v>
      </c>
      <c r="N59">
        <f t="shared" si="4"/>
        <v>100</v>
      </c>
      <c r="O59">
        <v>2.1240000000000001</v>
      </c>
      <c r="P59">
        <v>56.044899999999998</v>
      </c>
      <c r="Q59">
        <f t="shared" si="5"/>
        <v>88.888888888888886</v>
      </c>
      <c r="R59">
        <v>0.754</v>
      </c>
      <c r="S59">
        <v>50.884</v>
      </c>
      <c r="W59">
        <f t="shared" si="7"/>
        <v>96.551724137931032</v>
      </c>
      <c r="X59">
        <v>1.7250000000000001</v>
      </c>
      <c r="Y59">
        <v>50.454000000000001</v>
      </c>
      <c r="Z59">
        <f t="shared" si="8"/>
        <v>78.873239436619713</v>
      </c>
      <c r="AA59">
        <v>0</v>
      </c>
      <c r="AB59">
        <v>83.905000000000001</v>
      </c>
      <c r="AI59">
        <f t="shared" si="11"/>
        <v>82.35294117647058</v>
      </c>
      <c r="AJ59">
        <v>13.962</v>
      </c>
      <c r="AK59">
        <v>58.001399999999997</v>
      </c>
      <c r="AL59">
        <f t="shared" si="12"/>
        <v>91.803278688524586</v>
      </c>
      <c r="AM59">
        <v>3.2549999999999999</v>
      </c>
      <c r="AN59">
        <v>73.394999999999996</v>
      </c>
      <c r="AR59">
        <f t="shared" si="14"/>
        <v>80</v>
      </c>
      <c r="AS59">
        <v>16.922000000000001</v>
      </c>
      <c r="AT59">
        <v>70.812600000000003</v>
      </c>
      <c r="AU59">
        <f t="shared" si="15"/>
        <v>73.68421052631578</v>
      </c>
      <c r="AV59">
        <v>0.94099999999999995</v>
      </c>
      <c r="AW59">
        <v>72.873000000000005</v>
      </c>
      <c r="AX59">
        <f t="shared" si="16"/>
        <v>100</v>
      </c>
      <c r="AY59">
        <v>1.631</v>
      </c>
      <c r="AZ59">
        <v>90.656499999999994</v>
      </c>
      <c r="BD59">
        <f t="shared" si="18"/>
        <v>90.322580645161281</v>
      </c>
      <c r="BE59">
        <v>2</v>
      </c>
      <c r="BF59">
        <v>40.978999999999999</v>
      </c>
      <c r="BJ59">
        <f t="shared" si="20"/>
        <v>96.551724137931032</v>
      </c>
      <c r="BK59">
        <v>3.7919999999999998</v>
      </c>
      <c r="BL59">
        <v>118.837</v>
      </c>
      <c r="BS59">
        <f t="shared" si="23"/>
        <v>84.848484848484844</v>
      </c>
      <c r="BT59">
        <v>6.9980000000000002</v>
      </c>
      <c r="BU59">
        <v>58.174999999999997</v>
      </c>
      <c r="CB59">
        <f t="shared" si="26"/>
        <v>98.245614035087712</v>
      </c>
      <c r="CC59">
        <v>16.353000000000002</v>
      </c>
      <c r="CD59">
        <v>81.055000000000007</v>
      </c>
      <c r="CE59">
        <f t="shared" si="27"/>
        <v>94.915254237288138</v>
      </c>
      <c r="CF59">
        <v>2.4093</v>
      </c>
      <c r="CG59">
        <v>61.988</v>
      </c>
      <c r="CK59">
        <f t="shared" si="29"/>
        <v>88.888888888888886</v>
      </c>
      <c r="CL59">
        <v>0.32400000000000001</v>
      </c>
      <c r="CM59">
        <v>87.629000000000005</v>
      </c>
      <c r="CT59">
        <f t="shared" si="32"/>
        <v>100</v>
      </c>
      <c r="CU59">
        <v>7.6189999999999998</v>
      </c>
      <c r="CV59">
        <v>67.459999999999994</v>
      </c>
      <c r="CW59">
        <f t="shared" si="33"/>
        <v>86.15384615384616</v>
      </c>
      <c r="CX59">
        <v>0</v>
      </c>
      <c r="CY59">
        <v>60.484000000000002</v>
      </c>
      <c r="DF59">
        <f t="shared" si="36"/>
        <v>93.333333333333329</v>
      </c>
      <c r="DG59">
        <v>0.108</v>
      </c>
      <c r="DH59">
        <v>56.675699999999999</v>
      </c>
      <c r="DI59">
        <f t="shared" si="37"/>
        <v>96.551724137931032</v>
      </c>
      <c r="DJ59">
        <v>3.1960000000000002</v>
      </c>
      <c r="DK59">
        <v>75.486999999999995</v>
      </c>
    </row>
    <row r="60" spans="1:115" x14ac:dyDescent="0.65">
      <c r="A60">
        <v>57</v>
      </c>
      <c r="B60">
        <f t="shared" si="0"/>
        <v>96.610169491525426</v>
      </c>
      <c r="C60">
        <v>0</v>
      </c>
      <c r="D60">
        <v>35.506</v>
      </c>
      <c r="E60">
        <f t="shared" si="1"/>
        <v>98.275862068965509</v>
      </c>
      <c r="F60">
        <v>4.7140000000000004</v>
      </c>
      <c r="G60">
        <v>60.767000000000003</v>
      </c>
      <c r="H60">
        <f t="shared" si="2"/>
        <v>90.476190476190482</v>
      </c>
      <c r="I60">
        <v>0.3</v>
      </c>
      <c r="J60">
        <v>94.852699999999999</v>
      </c>
      <c r="K60">
        <f t="shared" si="3"/>
        <v>79.166666666666657</v>
      </c>
      <c r="L60">
        <v>1</v>
      </c>
      <c r="M60">
        <v>88.74</v>
      </c>
      <c r="Q60">
        <f t="shared" si="5"/>
        <v>90.476190476190482</v>
      </c>
      <c r="R60">
        <v>1</v>
      </c>
      <c r="S60">
        <v>51.381999999999998</v>
      </c>
      <c r="W60">
        <f t="shared" si="7"/>
        <v>98.275862068965509</v>
      </c>
      <c r="X60">
        <v>0.432</v>
      </c>
      <c r="Y60">
        <v>50.238999999999997</v>
      </c>
      <c r="Z60">
        <f t="shared" si="8"/>
        <v>80.281690140845072</v>
      </c>
      <c r="AA60">
        <v>0</v>
      </c>
      <c r="AB60">
        <v>82.918000000000006</v>
      </c>
      <c r="AI60">
        <f t="shared" si="11"/>
        <v>83.82352941176471</v>
      </c>
      <c r="AJ60">
        <v>10.116</v>
      </c>
      <c r="AK60">
        <v>58.677599999999998</v>
      </c>
      <c r="AL60">
        <f t="shared" si="12"/>
        <v>93.442622950819683</v>
      </c>
      <c r="AM60">
        <v>6.4269999999999996</v>
      </c>
      <c r="AN60">
        <v>79.638000000000005</v>
      </c>
      <c r="AR60">
        <f t="shared" si="14"/>
        <v>81.428571428571431</v>
      </c>
      <c r="AS60">
        <v>15.138999999999999</v>
      </c>
      <c r="AT60">
        <v>70.778499999999994</v>
      </c>
      <c r="AU60">
        <f t="shared" si="15"/>
        <v>75</v>
      </c>
      <c r="AV60">
        <v>0.98799999999999999</v>
      </c>
      <c r="AW60">
        <v>71.495000000000005</v>
      </c>
      <c r="BD60">
        <f t="shared" si="18"/>
        <v>91.935483870967744</v>
      </c>
      <c r="BE60">
        <v>2</v>
      </c>
      <c r="BF60">
        <v>40.585000000000001</v>
      </c>
      <c r="BJ60">
        <f t="shared" si="20"/>
        <v>98.275862068965509</v>
      </c>
      <c r="BK60">
        <v>4.1280000000000001</v>
      </c>
      <c r="BL60">
        <v>136.58099999999999</v>
      </c>
      <c r="BS60">
        <f t="shared" si="23"/>
        <v>86.36363636363636</v>
      </c>
      <c r="BT60">
        <v>10.581</v>
      </c>
      <c r="BU60">
        <v>62.82</v>
      </c>
      <c r="CB60">
        <f t="shared" si="26"/>
        <v>100</v>
      </c>
      <c r="CC60">
        <v>15.066000000000001</v>
      </c>
      <c r="CD60">
        <v>85.087999999999994</v>
      </c>
      <c r="CE60">
        <f t="shared" si="27"/>
        <v>96.610169491525426</v>
      </c>
      <c r="CF60">
        <v>4.5444000000000004</v>
      </c>
      <c r="CG60">
        <v>63.429000000000002</v>
      </c>
      <c r="CK60">
        <f t="shared" si="29"/>
        <v>90.476190476190482</v>
      </c>
      <c r="CL60">
        <v>0.16400000000000001</v>
      </c>
      <c r="CM60">
        <v>76.447000000000003</v>
      </c>
      <c r="CW60">
        <f t="shared" si="33"/>
        <v>87.692307692307693</v>
      </c>
      <c r="CX60">
        <v>0</v>
      </c>
      <c r="CY60">
        <v>61.606999999999999</v>
      </c>
      <c r="DF60">
        <f t="shared" si="36"/>
        <v>95</v>
      </c>
      <c r="DG60">
        <v>0.378</v>
      </c>
      <c r="DH60">
        <v>55.500900000000001</v>
      </c>
      <c r="DI60">
        <f t="shared" si="37"/>
        <v>98.275862068965509</v>
      </c>
      <c r="DJ60">
        <v>3.944</v>
      </c>
      <c r="DK60">
        <v>74.155000000000001</v>
      </c>
    </row>
    <row r="61" spans="1:115" x14ac:dyDescent="0.65">
      <c r="A61">
        <v>58</v>
      </c>
      <c r="B61">
        <f t="shared" si="0"/>
        <v>98.305084745762713</v>
      </c>
      <c r="C61">
        <v>0</v>
      </c>
      <c r="D61">
        <v>36.253</v>
      </c>
      <c r="E61">
        <f t="shared" si="1"/>
        <v>100</v>
      </c>
      <c r="F61">
        <v>3.2149999999999999</v>
      </c>
      <c r="G61">
        <v>55.232999999999997</v>
      </c>
      <c r="H61">
        <f t="shared" si="2"/>
        <v>92.063492063492063</v>
      </c>
      <c r="I61">
        <v>1</v>
      </c>
      <c r="J61">
        <v>100.05249999999999</v>
      </c>
      <c r="K61">
        <f t="shared" si="3"/>
        <v>80.555555555555557</v>
      </c>
      <c r="L61">
        <v>1.702</v>
      </c>
      <c r="M61">
        <v>86.087000000000003</v>
      </c>
      <c r="Q61">
        <f t="shared" si="5"/>
        <v>92.063492063492063</v>
      </c>
      <c r="R61">
        <v>1</v>
      </c>
      <c r="S61">
        <v>49.082999999999998</v>
      </c>
      <c r="W61">
        <f t="shared" si="7"/>
        <v>100</v>
      </c>
      <c r="X61">
        <v>3.9E-2</v>
      </c>
      <c r="Y61">
        <v>48.191000000000003</v>
      </c>
      <c r="Z61">
        <f t="shared" si="8"/>
        <v>81.690140845070431</v>
      </c>
      <c r="AA61">
        <v>0.40500000000000003</v>
      </c>
      <c r="AB61">
        <v>80.260999999999996</v>
      </c>
      <c r="AI61">
        <f t="shared" si="11"/>
        <v>85.294117647058826</v>
      </c>
      <c r="AJ61">
        <v>4.9969999999999999</v>
      </c>
      <c r="AK61">
        <v>61.640999999999998</v>
      </c>
      <c r="AL61">
        <f t="shared" si="12"/>
        <v>95.081967213114751</v>
      </c>
      <c r="AM61">
        <v>9.0020000000000007</v>
      </c>
      <c r="AN61">
        <v>84.718000000000004</v>
      </c>
      <c r="AR61">
        <f t="shared" si="14"/>
        <v>82.857142857142861</v>
      </c>
      <c r="AS61">
        <v>8.8770000000000007</v>
      </c>
      <c r="AT61">
        <v>70.863100000000003</v>
      </c>
      <c r="AU61">
        <f t="shared" si="15"/>
        <v>76.31578947368422</v>
      </c>
      <c r="AV61">
        <v>1.48</v>
      </c>
      <c r="AW61">
        <v>68.688999999999993</v>
      </c>
      <c r="BD61">
        <f t="shared" si="18"/>
        <v>93.548387096774192</v>
      </c>
      <c r="BE61">
        <v>2</v>
      </c>
      <c r="BF61">
        <v>40.012</v>
      </c>
      <c r="BJ61">
        <f t="shared" si="20"/>
        <v>100</v>
      </c>
      <c r="BK61">
        <v>4.0339999999999998</v>
      </c>
      <c r="BL61">
        <v>133.91499999999999</v>
      </c>
      <c r="BS61">
        <f t="shared" si="23"/>
        <v>87.878787878787875</v>
      </c>
      <c r="BT61">
        <v>10.762</v>
      </c>
      <c r="BU61">
        <v>66.231999999999999</v>
      </c>
      <c r="CE61">
        <f t="shared" si="27"/>
        <v>98.305084745762713</v>
      </c>
      <c r="CF61">
        <v>5.3833000000000002</v>
      </c>
      <c r="CG61">
        <v>67.200999999999993</v>
      </c>
      <c r="CK61">
        <f t="shared" si="29"/>
        <v>92.063492063492063</v>
      </c>
      <c r="CL61">
        <v>1.746</v>
      </c>
      <c r="CM61">
        <v>65.930000000000007</v>
      </c>
      <c r="CW61">
        <f t="shared" si="33"/>
        <v>89.230769230769241</v>
      </c>
      <c r="CX61">
        <v>0.75</v>
      </c>
      <c r="CY61">
        <v>63.896000000000001</v>
      </c>
      <c r="DF61">
        <f t="shared" si="36"/>
        <v>96.666666666666671</v>
      </c>
      <c r="DG61">
        <v>0.90200000000000002</v>
      </c>
      <c r="DH61">
        <v>55.332799999999999</v>
      </c>
      <c r="DI61">
        <f t="shared" si="37"/>
        <v>100</v>
      </c>
      <c r="DJ61">
        <v>5.3819999999999997</v>
      </c>
      <c r="DK61">
        <v>64.945999999999998</v>
      </c>
    </row>
    <row r="62" spans="1:115" x14ac:dyDescent="0.65">
      <c r="A62">
        <v>59</v>
      </c>
      <c r="B62">
        <f t="shared" si="0"/>
        <v>100</v>
      </c>
      <c r="C62">
        <v>0</v>
      </c>
      <c r="D62">
        <v>35.860999999999997</v>
      </c>
      <c r="H62">
        <f t="shared" si="2"/>
        <v>93.650793650793645</v>
      </c>
      <c r="I62">
        <v>1.2290000000000001</v>
      </c>
      <c r="J62">
        <v>102.5427</v>
      </c>
      <c r="K62">
        <f t="shared" si="3"/>
        <v>81.944444444444443</v>
      </c>
      <c r="L62">
        <v>2.415</v>
      </c>
      <c r="M62">
        <v>81.016000000000005</v>
      </c>
      <c r="Q62">
        <f t="shared" si="5"/>
        <v>93.650793650793645</v>
      </c>
      <c r="R62">
        <v>1.6859999999999999</v>
      </c>
      <c r="S62">
        <v>50.412999999999997</v>
      </c>
      <c r="Z62">
        <f t="shared" si="8"/>
        <v>83.098591549295776</v>
      </c>
      <c r="AA62">
        <v>2.9460000000000002</v>
      </c>
      <c r="AB62">
        <v>80.021000000000001</v>
      </c>
      <c r="AI62">
        <f t="shared" si="11"/>
        <v>86.764705882352942</v>
      </c>
      <c r="AJ62">
        <v>2.2330000000000001</v>
      </c>
      <c r="AK62">
        <v>66.9666</v>
      </c>
      <c r="AL62">
        <f t="shared" si="12"/>
        <v>96.721311475409834</v>
      </c>
      <c r="AM62">
        <v>7.54</v>
      </c>
      <c r="AN62">
        <v>87.724999999999994</v>
      </c>
      <c r="AR62">
        <f t="shared" si="14"/>
        <v>84.285714285714292</v>
      </c>
      <c r="AS62">
        <v>3.71</v>
      </c>
      <c r="AT62">
        <v>65.935900000000004</v>
      </c>
      <c r="AU62">
        <f t="shared" si="15"/>
        <v>77.631578947368425</v>
      </c>
      <c r="AV62">
        <v>2.2000000000000002</v>
      </c>
      <c r="AW62">
        <v>61.576000000000001</v>
      </c>
      <c r="BD62">
        <f t="shared" si="18"/>
        <v>95.161290322580655</v>
      </c>
      <c r="BE62">
        <v>2.395</v>
      </c>
      <c r="BF62">
        <v>43.209000000000003</v>
      </c>
      <c r="BS62">
        <f t="shared" si="23"/>
        <v>89.393939393939391</v>
      </c>
      <c r="BT62">
        <v>7.6630000000000003</v>
      </c>
      <c r="BU62">
        <v>70.881</v>
      </c>
      <c r="CE62">
        <f t="shared" si="27"/>
        <v>100</v>
      </c>
      <c r="CF62">
        <v>4.3935000000000004</v>
      </c>
      <c r="CG62">
        <v>67.721999999999994</v>
      </c>
      <c r="CK62">
        <f t="shared" si="29"/>
        <v>93.650793650793645</v>
      </c>
      <c r="CL62">
        <v>3.4279999999999999</v>
      </c>
      <c r="CM62">
        <v>58.82</v>
      </c>
      <c r="CW62">
        <f t="shared" si="33"/>
        <v>90.769230769230774</v>
      </c>
      <c r="CX62">
        <v>1</v>
      </c>
      <c r="CY62">
        <v>68.682000000000002</v>
      </c>
      <c r="DF62">
        <f t="shared" si="36"/>
        <v>98.333333333333329</v>
      </c>
      <c r="DG62">
        <v>1</v>
      </c>
      <c r="DH62">
        <v>54.190399999999997</v>
      </c>
    </row>
    <row r="63" spans="1:115" x14ac:dyDescent="0.65">
      <c r="A63">
        <v>60</v>
      </c>
      <c r="H63">
        <f t="shared" si="2"/>
        <v>95.238095238095227</v>
      </c>
      <c r="I63">
        <v>2</v>
      </c>
      <c r="J63">
        <v>104.23269999999999</v>
      </c>
      <c r="K63">
        <f t="shared" si="3"/>
        <v>83.333333333333343</v>
      </c>
      <c r="L63">
        <v>3.2189999999999999</v>
      </c>
      <c r="M63">
        <v>82.319000000000003</v>
      </c>
      <c r="Q63">
        <f t="shared" si="5"/>
        <v>95.238095238095227</v>
      </c>
      <c r="R63">
        <v>1.7609999999999999</v>
      </c>
      <c r="S63">
        <v>52.703000000000003</v>
      </c>
      <c r="Z63">
        <f t="shared" si="8"/>
        <v>84.507042253521121</v>
      </c>
      <c r="AA63">
        <v>7.4930000000000003</v>
      </c>
      <c r="AB63">
        <v>78.861999999999995</v>
      </c>
      <c r="AI63">
        <f t="shared" si="11"/>
        <v>88.235294117647058</v>
      </c>
      <c r="AJ63">
        <v>0.86499999999999999</v>
      </c>
      <c r="AK63">
        <v>69.894000000000005</v>
      </c>
      <c r="AL63">
        <f t="shared" si="12"/>
        <v>98.360655737704917</v>
      </c>
      <c r="AM63">
        <v>4.7130000000000001</v>
      </c>
      <c r="AN63">
        <v>84.853999999999999</v>
      </c>
      <c r="AR63">
        <f t="shared" si="14"/>
        <v>85.714285714285708</v>
      </c>
      <c r="AS63">
        <v>1.1319999999999999</v>
      </c>
      <c r="AT63">
        <v>67.309700000000007</v>
      </c>
      <c r="AU63">
        <f t="shared" si="15"/>
        <v>78.94736842105263</v>
      </c>
      <c r="AV63">
        <v>3.7719999999999998</v>
      </c>
      <c r="AW63">
        <v>59.207999999999998</v>
      </c>
      <c r="BD63">
        <f t="shared" si="18"/>
        <v>96.774193548387103</v>
      </c>
      <c r="BE63">
        <v>2.194</v>
      </c>
      <c r="BF63">
        <v>47.890999999999998</v>
      </c>
      <c r="BS63">
        <f t="shared" si="23"/>
        <v>90.909090909090907</v>
      </c>
      <c r="BT63">
        <v>5.54</v>
      </c>
      <c r="BU63">
        <v>73.652000000000001</v>
      </c>
      <c r="CK63">
        <f t="shared" si="29"/>
        <v>95.238095238095227</v>
      </c>
      <c r="CL63">
        <v>5.4489999999999998</v>
      </c>
      <c r="CM63">
        <v>50.457999999999998</v>
      </c>
      <c r="CW63">
        <f t="shared" si="33"/>
        <v>92.307692307692307</v>
      </c>
      <c r="CX63">
        <v>1</v>
      </c>
      <c r="CY63">
        <v>70.539000000000001</v>
      </c>
      <c r="DF63">
        <f t="shared" si="36"/>
        <v>100</v>
      </c>
      <c r="DG63">
        <v>1.6819999999999999</v>
      </c>
      <c r="DH63">
        <v>48.4375</v>
      </c>
    </row>
    <row r="64" spans="1:115" x14ac:dyDescent="0.65">
      <c r="A64">
        <v>61</v>
      </c>
      <c r="H64">
        <f t="shared" si="2"/>
        <v>96.825396825396822</v>
      </c>
      <c r="I64">
        <v>2.6880000000000002</v>
      </c>
      <c r="J64">
        <v>110.98520000000001</v>
      </c>
      <c r="K64">
        <f t="shared" si="3"/>
        <v>84.722222222222214</v>
      </c>
      <c r="L64">
        <v>4.0229999999999997</v>
      </c>
      <c r="M64">
        <v>83.950999999999993</v>
      </c>
      <c r="Q64">
        <f t="shared" si="5"/>
        <v>96.825396825396822</v>
      </c>
      <c r="R64">
        <v>2</v>
      </c>
      <c r="S64">
        <v>55.201000000000001</v>
      </c>
      <c r="Z64">
        <f t="shared" si="8"/>
        <v>85.91549295774648</v>
      </c>
      <c r="AA64">
        <v>12.147</v>
      </c>
      <c r="AB64">
        <v>74.488</v>
      </c>
      <c r="AI64">
        <f t="shared" si="11"/>
        <v>89.705882352941174</v>
      </c>
      <c r="AJ64">
        <v>0.94799999999999995</v>
      </c>
      <c r="AK64">
        <v>74.912800000000004</v>
      </c>
      <c r="AL64">
        <f t="shared" si="12"/>
        <v>100</v>
      </c>
      <c r="AM64">
        <v>2.0019999999999998</v>
      </c>
      <c r="AN64">
        <v>76.512</v>
      </c>
      <c r="AR64">
        <f t="shared" si="14"/>
        <v>87.142857142857139</v>
      </c>
      <c r="AS64">
        <v>0.61499999999999999</v>
      </c>
      <c r="AT64">
        <v>68.601200000000006</v>
      </c>
      <c r="AU64">
        <f t="shared" si="15"/>
        <v>80.26315789473685</v>
      </c>
      <c r="AV64">
        <v>5.7130000000000001</v>
      </c>
      <c r="AW64">
        <v>63.497</v>
      </c>
      <c r="BD64">
        <f t="shared" si="18"/>
        <v>98.387096774193552</v>
      </c>
      <c r="BE64">
        <v>2</v>
      </c>
      <c r="BF64">
        <v>49.786999999999999</v>
      </c>
      <c r="BS64">
        <f t="shared" si="23"/>
        <v>92.424242424242422</v>
      </c>
      <c r="BT64">
        <v>3.7469999999999999</v>
      </c>
      <c r="BU64">
        <v>75.492999999999995</v>
      </c>
      <c r="CK64">
        <f t="shared" si="29"/>
        <v>96.825396825396822</v>
      </c>
      <c r="CL64">
        <v>6.944</v>
      </c>
      <c r="CM64">
        <v>45.847999999999999</v>
      </c>
      <c r="CW64">
        <f t="shared" si="33"/>
        <v>93.84615384615384</v>
      </c>
      <c r="CX64">
        <v>0.97799999999999998</v>
      </c>
      <c r="CY64">
        <v>66.938000000000002</v>
      </c>
    </row>
    <row r="65" spans="1:103" x14ac:dyDescent="0.65">
      <c r="A65">
        <v>62</v>
      </c>
      <c r="H65">
        <f t="shared" si="2"/>
        <v>98.412698412698404</v>
      </c>
      <c r="I65">
        <v>3.6739999999999999</v>
      </c>
      <c r="J65">
        <v>121.0544</v>
      </c>
      <c r="K65">
        <f t="shared" si="3"/>
        <v>86.111111111111114</v>
      </c>
      <c r="L65">
        <v>4.2990000000000004</v>
      </c>
      <c r="M65">
        <v>83.825999999999993</v>
      </c>
      <c r="Q65">
        <f t="shared" si="5"/>
        <v>98.412698412698404</v>
      </c>
      <c r="R65">
        <v>2</v>
      </c>
      <c r="S65">
        <v>56.615000000000002</v>
      </c>
      <c r="Z65">
        <f t="shared" si="8"/>
        <v>87.323943661971825</v>
      </c>
      <c r="AA65">
        <v>11.936</v>
      </c>
      <c r="AB65">
        <v>75.188000000000002</v>
      </c>
      <c r="AI65">
        <f t="shared" si="11"/>
        <v>91.17647058823529</v>
      </c>
      <c r="AJ65">
        <v>1</v>
      </c>
      <c r="AK65">
        <v>77.64</v>
      </c>
      <c r="AR65">
        <f t="shared" si="14"/>
        <v>88.571428571428569</v>
      </c>
      <c r="AS65">
        <v>2.7589999999999999</v>
      </c>
      <c r="AT65">
        <v>67.281700000000001</v>
      </c>
      <c r="AU65">
        <f t="shared" si="15"/>
        <v>81.578947368421055</v>
      </c>
      <c r="AV65">
        <v>6.8319999999999999</v>
      </c>
      <c r="AW65">
        <v>63.539000000000001</v>
      </c>
      <c r="BD65">
        <f t="shared" si="18"/>
        <v>100</v>
      </c>
      <c r="BE65">
        <v>1.5509999999999999</v>
      </c>
      <c r="BF65">
        <v>48.734000000000002</v>
      </c>
      <c r="BS65">
        <f t="shared" si="23"/>
        <v>93.939393939393938</v>
      </c>
      <c r="BT65">
        <v>2.036</v>
      </c>
      <c r="BU65">
        <v>77.385000000000005</v>
      </c>
      <c r="CK65">
        <f t="shared" si="29"/>
        <v>98.412698412698404</v>
      </c>
      <c r="CL65">
        <v>5.0860000000000003</v>
      </c>
      <c r="CM65">
        <v>46.780999999999999</v>
      </c>
      <c r="CW65">
        <f t="shared" si="33"/>
        <v>95.384615384615387</v>
      </c>
      <c r="CX65">
        <v>1</v>
      </c>
      <c r="CY65">
        <v>67.438000000000002</v>
      </c>
    </row>
    <row r="66" spans="1:103" x14ac:dyDescent="0.65">
      <c r="A66">
        <v>63</v>
      </c>
      <c r="H66">
        <f t="shared" si="2"/>
        <v>100</v>
      </c>
      <c r="I66">
        <v>4.4630000000000001</v>
      </c>
      <c r="J66">
        <v>131.44</v>
      </c>
      <c r="K66">
        <f t="shared" si="3"/>
        <v>87.5</v>
      </c>
      <c r="L66">
        <v>4.2080000000000002</v>
      </c>
      <c r="M66">
        <v>84.355999999999995</v>
      </c>
      <c r="Q66">
        <f t="shared" si="5"/>
        <v>100</v>
      </c>
      <c r="R66">
        <v>2.25</v>
      </c>
      <c r="S66">
        <v>54.926000000000002</v>
      </c>
      <c r="Z66">
        <f t="shared" si="8"/>
        <v>88.732394366197184</v>
      </c>
      <c r="AA66">
        <v>7.9640000000000004</v>
      </c>
      <c r="AB66">
        <v>80.132999999999996</v>
      </c>
      <c r="AI66">
        <f t="shared" si="11"/>
        <v>92.64705882352942</v>
      </c>
      <c r="AJ66">
        <v>1</v>
      </c>
      <c r="AK66">
        <v>78.819999999999993</v>
      </c>
      <c r="AR66">
        <f t="shared" si="14"/>
        <v>90</v>
      </c>
      <c r="AS66">
        <v>9.4369999999999994</v>
      </c>
      <c r="AT66">
        <v>64.390900000000002</v>
      </c>
      <c r="AU66">
        <f t="shared" si="15"/>
        <v>82.89473684210526</v>
      </c>
      <c r="AV66">
        <v>6.1929999999999996</v>
      </c>
      <c r="AW66">
        <v>62.667000000000002</v>
      </c>
      <c r="BS66">
        <f t="shared" si="23"/>
        <v>95.454545454545453</v>
      </c>
      <c r="BT66">
        <v>0.74199999999999999</v>
      </c>
      <c r="BU66">
        <v>82.108999999999995</v>
      </c>
      <c r="CK66">
        <f t="shared" si="29"/>
        <v>100</v>
      </c>
      <c r="CL66">
        <v>3.2810000000000001</v>
      </c>
      <c r="CM66">
        <v>48.156999999999996</v>
      </c>
      <c r="CW66">
        <f t="shared" si="33"/>
        <v>96.92307692307692</v>
      </c>
      <c r="CX66">
        <v>1</v>
      </c>
      <c r="CY66">
        <v>70.736000000000004</v>
      </c>
    </row>
    <row r="67" spans="1:103" x14ac:dyDescent="0.65">
      <c r="A67">
        <v>64</v>
      </c>
      <c r="K67">
        <f t="shared" si="3"/>
        <v>88.888888888888886</v>
      </c>
      <c r="L67">
        <v>2.8879999999999999</v>
      </c>
      <c r="M67">
        <v>84.641000000000005</v>
      </c>
      <c r="Z67">
        <f t="shared" si="8"/>
        <v>90.140845070422543</v>
      </c>
      <c r="AA67">
        <v>3.2589999999999999</v>
      </c>
      <c r="AB67">
        <v>81.584999999999994</v>
      </c>
      <c r="AI67">
        <f t="shared" si="11"/>
        <v>94.117647058823522</v>
      </c>
      <c r="AJ67">
        <v>1</v>
      </c>
      <c r="AK67">
        <v>83.1</v>
      </c>
      <c r="AR67">
        <f t="shared" si="14"/>
        <v>91.428571428571431</v>
      </c>
      <c r="AS67">
        <v>22.295000000000002</v>
      </c>
      <c r="AT67">
        <v>61.707900000000002</v>
      </c>
      <c r="AU67">
        <f t="shared" si="15"/>
        <v>84.210526315789465</v>
      </c>
      <c r="AV67">
        <v>4.5810000000000004</v>
      </c>
      <c r="AW67">
        <v>61.261000000000003</v>
      </c>
      <c r="BS67">
        <f t="shared" si="23"/>
        <v>96.969696969696969</v>
      </c>
      <c r="BT67">
        <v>0.315</v>
      </c>
      <c r="BU67">
        <v>87.108999999999995</v>
      </c>
      <c r="CW67">
        <f t="shared" si="33"/>
        <v>98.461538461538467</v>
      </c>
      <c r="CX67">
        <v>1.339</v>
      </c>
      <c r="CY67">
        <v>68.289000000000001</v>
      </c>
    </row>
    <row r="68" spans="1:103" x14ac:dyDescent="0.65">
      <c r="A68">
        <v>65</v>
      </c>
      <c r="K68">
        <f t="shared" ref="K68:K75" si="38">($A68/72)*100</f>
        <v>90.277777777777786</v>
      </c>
      <c r="L68">
        <v>1.526</v>
      </c>
      <c r="M68">
        <v>81.093000000000004</v>
      </c>
      <c r="Z68">
        <f t="shared" ref="Z68:Z74" si="39">($A68/71)*100</f>
        <v>91.549295774647888</v>
      </c>
      <c r="AA68">
        <v>1.2110000000000001</v>
      </c>
      <c r="AB68">
        <v>85.058000000000007</v>
      </c>
      <c r="AI68">
        <f t="shared" ref="AI68:AI71" si="40">($A68/68)*100</f>
        <v>95.588235294117652</v>
      </c>
      <c r="AJ68">
        <v>1</v>
      </c>
      <c r="AK68">
        <v>87.28</v>
      </c>
      <c r="AR68">
        <f t="shared" ref="AR68:AR73" si="41">($A68/70)*100</f>
        <v>92.857142857142861</v>
      </c>
      <c r="AS68">
        <v>33.353000000000002</v>
      </c>
      <c r="AT68">
        <v>60.546999999999997</v>
      </c>
      <c r="AU68">
        <f t="shared" ref="AU68:AU79" si="42">($A68/76)*100</f>
        <v>85.526315789473685</v>
      </c>
      <c r="AV68">
        <v>3.2160000000000002</v>
      </c>
      <c r="AW68">
        <v>65.066999999999993</v>
      </c>
      <c r="BS68">
        <f t="shared" ref="BS68:BS69" si="43">($A68/66)*100</f>
        <v>98.484848484848484</v>
      </c>
      <c r="BT68">
        <v>0.88600000000000001</v>
      </c>
      <c r="BU68">
        <v>91.46</v>
      </c>
      <c r="CW68">
        <f t="shared" ref="CW68" si="44">($A68/65)*100</f>
        <v>100</v>
      </c>
      <c r="CX68">
        <v>1.26</v>
      </c>
      <c r="CY68">
        <v>61.427</v>
      </c>
    </row>
    <row r="69" spans="1:103" x14ac:dyDescent="0.65">
      <c r="A69">
        <v>66</v>
      </c>
      <c r="K69">
        <f t="shared" si="38"/>
        <v>91.666666666666657</v>
      </c>
      <c r="L69">
        <v>1</v>
      </c>
      <c r="M69">
        <v>78.503</v>
      </c>
      <c r="Z69">
        <f t="shared" si="39"/>
        <v>92.957746478873233</v>
      </c>
      <c r="AA69">
        <v>0.20599999999999999</v>
      </c>
      <c r="AB69">
        <v>84.111000000000004</v>
      </c>
      <c r="AI69">
        <f t="shared" si="40"/>
        <v>97.058823529411768</v>
      </c>
      <c r="AJ69">
        <v>1.82</v>
      </c>
      <c r="AK69">
        <v>88.82</v>
      </c>
      <c r="AR69">
        <f t="shared" si="41"/>
        <v>94.285714285714278</v>
      </c>
      <c r="AS69">
        <v>33.749000000000002</v>
      </c>
      <c r="AT69">
        <v>63.567399999999999</v>
      </c>
      <c r="AU69">
        <f t="shared" si="42"/>
        <v>86.842105263157904</v>
      </c>
      <c r="AV69">
        <v>2.1989999999999998</v>
      </c>
      <c r="AW69">
        <v>67.228999999999999</v>
      </c>
      <c r="BS69">
        <f t="shared" si="43"/>
        <v>100</v>
      </c>
      <c r="BT69">
        <v>1.4710000000000001</v>
      </c>
      <c r="BU69">
        <v>94.334000000000003</v>
      </c>
    </row>
    <row r="70" spans="1:103" x14ac:dyDescent="0.65">
      <c r="A70">
        <v>67</v>
      </c>
      <c r="K70">
        <f t="shared" si="38"/>
        <v>93.055555555555557</v>
      </c>
      <c r="L70">
        <v>1.226</v>
      </c>
      <c r="M70">
        <v>75.876999999999995</v>
      </c>
      <c r="Z70">
        <f t="shared" si="39"/>
        <v>94.366197183098592</v>
      </c>
      <c r="AA70">
        <v>0.40899999999999997</v>
      </c>
      <c r="AB70">
        <v>87.141000000000005</v>
      </c>
      <c r="AI70">
        <f t="shared" si="40"/>
        <v>98.529411764705884</v>
      </c>
      <c r="AJ70">
        <v>3.64</v>
      </c>
      <c r="AK70">
        <v>89.82</v>
      </c>
      <c r="AR70">
        <f t="shared" si="41"/>
        <v>95.714285714285722</v>
      </c>
      <c r="AS70">
        <v>24.09</v>
      </c>
      <c r="AT70">
        <v>66.602099999999993</v>
      </c>
      <c r="AU70">
        <f t="shared" si="42"/>
        <v>88.157894736842096</v>
      </c>
      <c r="AV70">
        <v>2.7069999999999999</v>
      </c>
      <c r="AW70">
        <v>69.147000000000006</v>
      </c>
    </row>
    <row r="71" spans="1:103" x14ac:dyDescent="0.65">
      <c r="A71">
        <v>68</v>
      </c>
      <c r="K71">
        <f t="shared" si="38"/>
        <v>94.444444444444443</v>
      </c>
      <c r="L71">
        <v>1.5489999999999999</v>
      </c>
      <c r="M71">
        <v>78.001999999999995</v>
      </c>
      <c r="Z71">
        <f t="shared" si="39"/>
        <v>95.774647887323937</v>
      </c>
      <c r="AA71">
        <v>0.6</v>
      </c>
      <c r="AB71">
        <v>90.656000000000006</v>
      </c>
      <c r="AI71">
        <f t="shared" si="40"/>
        <v>100</v>
      </c>
      <c r="AJ71">
        <v>6.46</v>
      </c>
      <c r="AK71">
        <v>85.9</v>
      </c>
      <c r="AR71">
        <f t="shared" si="41"/>
        <v>97.142857142857139</v>
      </c>
      <c r="AS71">
        <v>11.164999999999999</v>
      </c>
      <c r="AT71">
        <v>68.511099999999999</v>
      </c>
      <c r="AU71">
        <f t="shared" si="42"/>
        <v>89.473684210526315</v>
      </c>
      <c r="AV71">
        <v>3</v>
      </c>
      <c r="AW71">
        <v>70.069000000000003</v>
      </c>
    </row>
    <row r="72" spans="1:103" x14ac:dyDescent="0.65">
      <c r="A72">
        <v>69</v>
      </c>
      <c r="K72">
        <f t="shared" si="38"/>
        <v>95.833333333333343</v>
      </c>
      <c r="L72">
        <v>2.3860000000000001</v>
      </c>
      <c r="M72">
        <v>83.430999999999997</v>
      </c>
      <c r="Z72">
        <f t="shared" si="39"/>
        <v>97.183098591549296</v>
      </c>
      <c r="AA72">
        <v>1</v>
      </c>
      <c r="AB72">
        <v>84.058999999999997</v>
      </c>
      <c r="AR72">
        <f t="shared" si="41"/>
        <v>98.571428571428584</v>
      </c>
      <c r="AS72">
        <v>3.9750000000000001</v>
      </c>
      <c r="AT72">
        <v>67.272599999999997</v>
      </c>
      <c r="AU72">
        <f t="shared" si="42"/>
        <v>90.789473684210535</v>
      </c>
      <c r="AV72">
        <v>4.2130000000000001</v>
      </c>
      <c r="AW72">
        <v>69.349000000000004</v>
      </c>
    </row>
    <row r="73" spans="1:103" x14ac:dyDescent="0.65">
      <c r="A73">
        <v>70</v>
      </c>
      <c r="K73">
        <f t="shared" si="38"/>
        <v>97.222222222222214</v>
      </c>
      <c r="L73">
        <v>2.04</v>
      </c>
      <c r="M73">
        <v>89.935000000000002</v>
      </c>
      <c r="Z73">
        <f t="shared" si="39"/>
        <v>98.591549295774655</v>
      </c>
      <c r="AA73">
        <v>1</v>
      </c>
      <c r="AB73">
        <v>78.825000000000003</v>
      </c>
      <c r="AR73">
        <f t="shared" si="41"/>
        <v>100</v>
      </c>
      <c r="AS73">
        <v>1.2929999999999999</v>
      </c>
      <c r="AT73">
        <v>66.955200000000005</v>
      </c>
      <c r="AU73">
        <f t="shared" si="42"/>
        <v>92.10526315789474</v>
      </c>
      <c r="AV73">
        <v>5.0910000000000002</v>
      </c>
      <c r="AW73">
        <v>64.525000000000006</v>
      </c>
    </row>
    <row r="74" spans="1:103" x14ac:dyDescent="0.65">
      <c r="A74">
        <v>71</v>
      </c>
      <c r="K74">
        <f t="shared" si="38"/>
        <v>98.611111111111114</v>
      </c>
      <c r="L74">
        <v>1.772</v>
      </c>
      <c r="M74">
        <v>94.876999999999995</v>
      </c>
      <c r="Z74">
        <f t="shared" si="39"/>
        <v>100</v>
      </c>
      <c r="AA74">
        <v>1.49</v>
      </c>
      <c r="AB74">
        <v>77.478999999999999</v>
      </c>
      <c r="AU74">
        <f t="shared" si="42"/>
        <v>93.421052631578945</v>
      </c>
      <c r="AV74">
        <v>5.407</v>
      </c>
      <c r="AW74">
        <v>64.176000000000002</v>
      </c>
    </row>
    <row r="75" spans="1:103" x14ac:dyDescent="0.65">
      <c r="A75">
        <v>72</v>
      </c>
      <c r="K75">
        <f t="shared" si="38"/>
        <v>100</v>
      </c>
      <c r="L75">
        <v>1.228</v>
      </c>
      <c r="M75">
        <v>91.948999999999998</v>
      </c>
      <c r="AU75">
        <f t="shared" si="42"/>
        <v>94.73684210526315</v>
      </c>
      <c r="AV75">
        <v>5.3529999999999998</v>
      </c>
      <c r="AW75">
        <v>69.13</v>
      </c>
    </row>
    <row r="76" spans="1:103" s="3" customFormat="1" x14ac:dyDescent="0.65">
      <c r="A76" s="3">
        <v>73</v>
      </c>
      <c r="AU76">
        <f t="shared" si="42"/>
        <v>96.05263157894737</v>
      </c>
      <c r="AV76" s="3">
        <v>5.3070000000000004</v>
      </c>
      <c r="AW76" s="3">
        <v>69.17</v>
      </c>
    </row>
    <row r="77" spans="1:103" x14ac:dyDescent="0.65">
      <c r="A77">
        <v>74</v>
      </c>
      <c r="AU77">
        <f t="shared" si="42"/>
        <v>97.368421052631575</v>
      </c>
      <c r="AV77">
        <v>4.4580000000000002</v>
      </c>
      <c r="AW77">
        <v>69.478999999999999</v>
      </c>
    </row>
    <row r="78" spans="1:103" x14ac:dyDescent="0.65">
      <c r="A78">
        <v>75</v>
      </c>
      <c r="AU78">
        <f t="shared" si="42"/>
        <v>98.68421052631578</v>
      </c>
      <c r="AV78">
        <v>3.7589999999999999</v>
      </c>
      <c r="AW78">
        <v>69.864000000000004</v>
      </c>
    </row>
    <row r="79" spans="1:103" x14ac:dyDescent="0.65">
      <c r="A79">
        <v>76</v>
      </c>
      <c r="AU79">
        <f t="shared" si="42"/>
        <v>100</v>
      </c>
      <c r="AV79">
        <v>3.4590000000000001</v>
      </c>
      <c r="AW79">
        <v>68.715000000000003</v>
      </c>
    </row>
    <row r="80" spans="1:103" s="2" customFormat="1" x14ac:dyDescent="0.65"/>
    <row r="83" spans="2:123" x14ac:dyDescent="0.65">
      <c r="DN83" s="3" t="s">
        <v>0</v>
      </c>
      <c r="DO83" t="s">
        <v>3</v>
      </c>
      <c r="DP83" s="3" t="s">
        <v>0</v>
      </c>
      <c r="DQ83" t="s">
        <v>3</v>
      </c>
      <c r="DR83" s="3" t="s">
        <v>0</v>
      </c>
      <c r="DS83" t="s">
        <v>3</v>
      </c>
    </row>
    <row r="84" spans="2:123" x14ac:dyDescent="0.65">
      <c r="B84">
        <v>0</v>
      </c>
      <c r="E84">
        <v>0</v>
      </c>
      <c r="H84">
        <v>0</v>
      </c>
      <c r="K84">
        <v>0</v>
      </c>
      <c r="N84">
        <v>0</v>
      </c>
      <c r="Q84">
        <v>0</v>
      </c>
      <c r="T84">
        <v>0</v>
      </c>
      <c r="W84">
        <v>0</v>
      </c>
      <c r="Z84">
        <v>0</v>
      </c>
      <c r="AC84">
        <v>0</v>
      </c>
      <c r="AF84">
        <v>0</v>
      </c>
      <c r="AI84">
        <v>0</v>
      </c>
      <c r="AL84">
        <v>0</v>
      </c>
      <c r="AO84">
        <v>0</v>
      </c>
      <c r="AR84">
        <v>0</v>
      </c>
      <c r="AU84">
        <v>0</v>
      </c>
      <c r="AX84">
        <v>0</v>
      </c>
      <c r="BA84">
        <v>0</v>
      </c>
      <c r="BD84">
        <v>0</v>
      </c>
      <c r="BG84">
        <v>0</v>
      </c>
      <c r="BJ84">
        <v>0</v>
      </c>
      <c r="BM84">
        <v>0</v>
      </c>
      <c r="BP84">
        <v>0</v>
      </c>
      <c r="BS84">
        <v>0</v>
      </c>
      <c r="BV84">
        <v>0</v>
      </c>
      <c r="BY84">
        <v>0</v>
      </c>
      <c r="CB84">
        <v>0</v>
      </c>
      <c r="CE84">
        <v>0</v>
      </c>
      <c r="CH84">
        <v>0</v>
      </c>
      <c r="CK84">
        <v>0</v>
      </c>
      <c r="CN84">
        <v>0</v>
      </c>
      <c r="CQ84">
        <v>0</v>
      </c>
      <c r="CT84">
        <v>0</v>
      </c>
      <c r="CW84">
        <v>0</v>
      </c>
      <c r="CZ84">
        <v>0</v>
      </c>
      <c r="DC84">
        <v>0</v>
      </c>
      <c r="DF84">
        <v>0</v>
      </c>
      <c r="DI84">
        <v>0</v>
      </c>
      <c r="DN84" t="s">
        <v>4</v>
      </c>
      <c r="DO84" t="s">
        <v>4</v>
      </c>
      <c r="DP84" t="s">
        <v>5</v>
      </c>
      <c r="DQ84" t="s">
        <v>5</v>
      </c>
      <c r="DR84" t="s">
        <v>6</v>
      </c>
      <c r="DS84" t="s">
        <v>6</v>
      </c>
    </row>
    <row r="85" spans="2:123" x14ac:dyDescent="0.65">
      <c r="B85">
        <v>5</v>
      </c>
      <c r="C85">
        <f>AVERAGEIFS(C$1:C$79,B$1:B$79,"&gt;="&amp;B84,B$1:B$79,"&lt;="&amp;B85)</f>
        <v>0</v>
      </c>
      <c r="D85">
        <f>AVERAGEIFS(D$1:D$79,B$1:B$79,"&gt;="&amp;B84,B$1:B$79,"&lt;="&amp;B85)</f>
        <v>144.54133333333334</v>
      </c>
      <c r="E85">
        <v>5</v>
      </c>
      <c r="F85">
        <f>AVERAGEIFS(F$1:F$79,E$1:E$79,"&gt;="&amp;E84,E$1:E$79,"&lt;="&amp;E85)</f>
        <v>0</v>
      </c>
      <c r="G85">
        <f>AVERAGEIFS(G$1:G$79,E$1:E$79,"&gt;="&amp;E84,E$1:E$79,"&lt;="&amp;E85)</f>
        <v>177.46900000000002</v>
      </c>
      <c r="H85">
        <v>5</v>
      </c>
      <c r="I85">
        <f>AVERAGEIFS(I$1:I$79,H$1:H$79,"&gt;="&amp;H84,H$1:H$79,"&lt;="&amp;H85)</f>
        <v>5.1749999999999997E-2</v>
      </c>
      <c r="J85">
        <f>AVERAGEIFS(J$1:J$79,H$1:H$79,"&gt;="&amp;H84,H$1:H$79,"&lt;="&amp;H85)</f>
        <v>135.8124</v>
      </c>
      <c r="K85">
        <v>5</v>
      </c>
      <c r="L85">
        <f>AVERAGEIFS(L$1:L$79,K$1:K$79,"&gt;="&amp;K84,K$1:K$79,"&lt;="&amp;K85)</f>
        <v>0</v>
      </c>
      <c r="M85">
        <f>AVERAGEIFS(M$1:M$79,K$1:K$79,"&gt;="&amp;K84,K$1:K$79,"&lt;="&amp;K85)</f>
        <v>179.95275000000001</v>
      </c>
      <c r="N85">
        <v>5</v>
      </c>
      <c r="O85">
        <f>AVERAGEIFS(O$1:O$79,N$1:N$79,"&gt;="&amp;N84,N$1:N$79,"&lt;="&amp;N85)</f>
        <v>0.94399999999999995</v>
      </c>
      <c r="P85">
        <f>AVERAGEIFS(P$1:P$79,N$1:N$79,"&gt;="&amp;N84,N$1:N$79,"&lt;="&amp;N85)</f>
        <v>108.84296666666667</v>
      </c>
      <c r="Q85">
        <v>5</v>
      </c>
      <c r="R85">
        <f>AVERAGEIFS(R$1:R$79,Q$1:Q$79,"&gt;="&amp;Q84,Q$1:Q$79,"&lt;="&amp;Q85)</f>
        <v>1</v>
      </c>
      <c r="S85">
        <f>AVERAGEIFS(S$1:S$79,Q$1:Q$79,"&gt;="&amp;Q84,Q$1:Q$79,"&lt;="&amp;Q85)</f>
        <v>192.98199999999997</v>
      </c>
      <c r="T85">
        <v>5</v>
      </c>
      <c r="U85">
        <f>AVERAGEIFS(U$1:U$79,T$1:T$79,"&gt;="&amp;T84,T$1:T$79,"&lt;="&amp;T85)</f>
        <v>0</v>
      </c>
      <c r="V85">
        <f>AVERAGEIFS(V$1:V$79,T$1:T$79,"&gt;="&amp;T84,T$1:T$79,"&lt;="&amp;T85)</f>
        <v>133.958</v>
      </c>
      <c r="W85">
        <v>5</v>
      </c>
      <c r="X85">
        <f>AVERAGEIFS(X$1:X$79,W$1:W$79,"&gt;="&amp;W84,W$1:W$79,"&lt;="&amp;W85)</f>
        <v>0</v>
      </c>
      <c r="Y85">
        <f>AVERAGEIFS(Y$1:Y$79,W$1:W$79,"&gt;="&amp;W84,W$1:W$79,"&lt;="&amp;W85)</f>
        <v>191.80633333333333</v>
      </c>
      <c r="Z85">
        <v>5</v>
      </c>
      <c r="AA85">
        <f>AVERAGEIFS(AA$1:AA$79,Z$1:Z$79,"&gt;="&amp;Z84,Z$1:Z$79,"&lt;="&amp;Z85)</f>
        <v>1</v>
      </c>
      <c r="AB85">
        <f>AVERAGEIFS(AB$1:AB$79,Z$1:Z$79,"&gt;="&amp;Z84,Z$1:Z$79,"&lt;="&amp;Z85)</f>
        <v>169.52274999999997</v>
      </c>
      <c r="AC85">
        <v>5</v>
      </c>
      <c r="AD85">
        <f>AVERAGEIFS(AD$1:AD$79,AC$1:AC$79,"&gt;="&amp;AC84,AC$1:AC$79,"&lt;="&amp;AC85)</f>
        <v>0</v>
      </c>
      <c r="AE85">
        <f>AVERAGEIFS(AE$1:AE$79,AC$1:AC$79,"&gt;="&amp;AC84,AC$1:AC$79,"&lt;="&amp;AC85)</f>
        <v>146.87466666666668</v>
      </c>
      <c r="AF85">
        <v>5</v>
      </c>
      <c r="AG85">
        <f>AVERAGEIFS(AG$1:AG$79,AF$1:AF$79,"&gt;="&amp;AF84,AF$1:AF$79,"&lt;="&amp;AF85)</f>
        <v>0</v>
      </c>
      <c r="AH85">
        <f>AVERAGEIFS(AH$1:AH$79,AF$1:AF$79,"&gt;="&amp;AF84,AF$1:AF$79,"&lt;="&amp;AF85)</f>
        <v>192.917</v>
      </c>
      <c r="AI85">
        <v>5</v>
      </c>
      <c r="AJ85">
        <f>AVERAGEIFS(AJ$1:AJ$79,AI$1:AI$79,"&gt;="&amp;AI84,AI$1:AI$79,"&lt;="&amp;AI85)</f>
        <v>3.3805000000000001</v>
      </c>
      <c r="AK85">
        <f>AVERAGEIFS(AK$1:AK$79,AI$1:AI$79,"&gt;="&amp;AI84,AI$1:AI$79,"&lt;="&amp;AI85)</f>
        <v>115.089625</v>
      </c>
      <c r="AL85">
        <v>5</v>
      </c>
      <c r="AM85">
        <f>AVERAGEIFS(AM$1:AM$79,AL$1:AL$79,"&gt;="&amp;AL84,AL$1:AL$79,"&lt;="&amp;AL85)</f>
        <v>2.1204999999999998</v>
      </c>
      <c r="AN85">
        <f>AVERAGEIFS(AN$1:AN$79,AL$1:AL$79,"&gt;="&amp;AL84,AL$1:AL$79,"&lt;="&amp;AL85)</f>
        <v>134.4205</v>
      </c>
      <c r="AO85">
        <v>5</v>
      </c>
      <c r="AP85">
        <f>AVERAGEIFS(AP$1:AP$79,AO$1:AO$79,"&gt;="&amp;AO84,AO$1:AO$79,"&lt;="&amp;AO85)</f>
        <v>0.37733333333333335</v>
      </c>
      <c r="AQ85">
        <f>AVERAGEIFS(AQ$1:AQ$79,AO$1:AO$79,"&gt;="&amp;AO84,AO$1:AO$79,"&lt;="&amp;AO85)</f>
        <v>108.53746666666666</v>
      </c>
      <c r="AR85">
        <v>5</v>
      </c>
      <c r="AS85">
        <f>AVERAGEIFS(AS$1:AS$79,AR$1:AR$79,"&gt;="&amp;AR84,AR$1:AR$79,"&lt;="&amp;AR85)</f>
        <v>0</v>
      </c>
      <c r="AT85">
        <f>AVERAGEIFS(AT$1:AT$79,AR$1:AR$79,"&gt;="&amp;AR84,AR$1:AR$79,"&lt;="&amp;AR85)</f>
        <v>171.75</v>
      </c>
      <c r="AU85">
        <v>5</v>
      </c>
      <c r="AV85">
        <f>AVERAGEIFS(AV$1:AV$79,AU$1:AU$79,"&gt;="&amp;AU84,AU$1:AU$79,"&lt;="&amp;AU85)</f>
        <v>0</v>
      </c>
      <c r="AW85">
        <f>AVERAGEIFS(AW$1:AW$79,AU$1:AU$79,"&gt;="&amp;AU84,AU$1:AU$79,"&lt;="&amp;AU85)</f>
        <v>233.68200000000002</v>
      </c>
      <c r="AX85">
        <v>5</v>
      </c>
      <c r="AY85">
        <f>AVERAGEIFS(AY$1:AY$79,AX$1:AX$79,"&gt;="&amp;AX84,AX$1:AX$79,"&lt;="&amp;AX85)</f>
        <v>0</v>
      </c>
      <c r="AZ85">
        <f>AVERAGEIFS(AZ$1:AZ$79,AX$1:AX$79,"&gt;="&amp;AX84,AX$1:AX$79,"&lt;="&amp;AX85)</f>
        <v>137.69333333333336</v>
      </c>
      <c r="BA85">
        <v>5</v>
      </c>
      <c r="BB85">
        <f>AVERAGEIFS(BB$1:BB$79,BA$1:BA$79,"&gt;="&amp;BA84,BA$1:BA$79,"&lt;="&amp;BA85)</f>
        <v>8.5409999999999986</v>
      </c>
      <c r="BC85">
        <f>AVERAGEIFS(BC$1:BC$79,BA$1:BA$79,"&gt;="&amp;BA84,BA$1:BA$79,"&lt;="&amp;BA85)</f>
        <v>136.64256666666665</v>
      </c>
      <c r="BD85">
        <v>5</v>
      </c>
      <c r="BE85">
        <f>AVERAGEIFS(BE$1:BE$79,BD$1:BD$79,"&gt;="&amp;BD84,BD$1:BD$79,"&lt;="&amp;BD85)</f>
        <v>0.32324999999999998</v>
      </c>
      <c r="BF85">
        <f>AVERAGEIFS(BF$1:BF$79,BD$1:BD$79,"&gt;="&amp;BD84,BD$1:BD$79,"&lt;="&amp;BD85)</f>
        <v>177.47624999999999</v>
      </c>
      <c r="BG85">
        <v>5</v>
      </c>
      <c r="BH85">
        <f>AVERAGEIFS(BH$1:BH$79,BG$1:BG$79,"&gt;="&amp;BG84,BG$1:BG$79,"&lt;="&amp;BG85)</f>
        <v>0</v>
      </c>
      <c r="BI85">
        <f>AVERAGEIFS(BI$1:BI$79,BG$1:BG$79,"&gt;="&amp;BG84,BG$1:BG$79,"&lt;="&amp;BG85)</f>
        <v>192.81166666666664</v>
      </c>
      <c r="BJ85">
        <v>5</v>
      </c>
      <c r="BK85">
        <f>AVERAGEIFS(BK$1:BK$79,BJ$1:BJ$79,"&gt;="&amp;BJ84,BJ$1:BJ$79,"&lt;="&amp;BJ85)</f>
        <v>0.41033333333333327</v>
      </c>
      <c r="BL85">
        <f>AVERAGEIFS(BL$1:BL$79,BJ$1:BJ$79,"&gt;="&amp;BJ84,BJ$1:BJ$79,"&lt;="&amp;BJ85)</f>
        <v>151.69433333333333</v>
      </c>
      <c r="BM85">
        <v>5</v>
      </c>
      <c r="BN85">
        <f>AVERAGEIFS(BN$1:BN$79,BM$1:BM$79,"&gt;="&amp;BM84,BM$1:BM$79,"&lt;="&amp;BM85)</f>
        <v>0.78100000000000003</v>
      </c>
      <c r="BO85">
        <f>AVERAGEIFS(BO$1:BO$79,BM$1:BM$79,"&gt;="&amp;BM84,BM$1:BM$79,"&lt;="&amp;BM85)</f>
        <v>144.6626</v>
      </c>
      <c r="BP85">
        <v>5</v>
      </c>
      <c r="BQ85">
        <f>AVERAGEIFS(BQ$1:BQ$79,BP$1:BP$79,"&gt;="&amp;BP84,BP$1:BP$79,"&lt;="&amp;BP85)</f>
        <v>4.8427999999999995</v>
      </c>
      <c r="BR85">
        <f>AVERAGEIFS(BR$1:BR$79,BP$1:BP$79,"&gt;="&amp;BP84,BP$1:BP$79,"&lt;="&amp;BP85)</f>
        <v>134.78033333333335</v>
      </c>
      <c r="BS85">
        <v>5</v>
      </c>
      <c r="BT85">
        <f>AVERAGEIFS(BT$1:BT$79,BS$1:BS$79,"&gt;="&amp;BS84,BS$1:BS$79,"&lt;="&amp;BS85)</f>
        <v>1.339</v>
      </c>
      <c r="BU85">
        <f>AVERAGEIFS(BU$1:BU$79,BS$1:BS$79,"&gt;="&amp;BS84,BS$1:BS$79,"&lt;="&amp;BS85)</f>
        <v>141.88974999999999</v>
      </c>
      <c r="BV85">
        <v>5</v>
      </c>
      <c r="BW85">
        <f>AVERAGEIFS(BW$1:BW$79,BV$1:BV$79,"&gt;="&amp;BV84,BV$1:BV$79,"&lt;="&amp;BV85)</f>
        <v>0</v>
      </c>
      <c r="BX85">
        <f>AVERAGEIFS(BX$1:BX$79,BV$1:BV$79,"&gt;="&amp;BV84,BV$1:BV$79,"&lt;="&amp;BV85)</f>
        <v>166.20033333333333</v>
      </c>
      <c r="BY85">
        <v>5</v>
      </c>
      <c r="BZ85">
        <f>AVERAGEIFS(BZ$1:BZ$79,BY$1:BY$79,"&gt;="&amp;BY84,BY$1:BY$79,"&lt;="&amp;BY85)</f>
        <v>0</v>
      </c>
      <c r="CA85">
        <f>AVERAGEIFS(CA$1:CA$79,BY$1:BY$79,"&gt;="&amp;BY84,BY$1:BY$79,"&lt;="&amp;BY85)</f>
        <v>161</v>
      </c>
      <c r="CB85">
        <v>5</v>
      </c>
      <c r="CC85">
        <f>AVERAGEIFS(CC$1:CC$79,CB$1:CB$79,"&gt;="&amp;CB84,CB$1:CB$79,"&lt;="&amp;CB85)</f>
        <v>0</v>
      </c>
      <c r="CD85">
        <f>AVERAGEIFS(CD$1:CD$79,CB$1:CB$79,"&gt;="&amp;CB84,CB$1:CB$79,"&lt;="&amp;CB85)</f>
        <v>176.4</v>
      </c>
      <c r="CE85">
        <v>5</v>
      </c>
      <c r="CF85">
        <f>AVERAGEIFS(CF$1:CF$79,CE$1:CE$79,"&gt;="&amp;CE84,CE$1:CE$79,"&lt;="&amp;CE85)</f>
        <v>0</v>
      </c>
      <c r="CG85">
        <f>AVERAGEIFS(CG$1:CG$79,CE$1:CE$79,"&gt;="&amp;CE84,CE$1:CE$79,"&lt;="&amp;CE85)</f>
        <v>140.18866666666668</v>
      </c>
      <c r="CH85">
        <v>5</v>
      </c>
      <c r="CI85">
        <f>AVERAGEIFS(CI$1:CI$79,CH$1:CH$79,"&gt;="&amp;CH84,CH$1:CH$79,"&lt;="&amp;CH85)</f>
        <v>0</v>
      </c>
      <c r="CJ85">
        <f>AVERAGEIFS(CJ$1:CJ$79,CH$1:CH$79,"&gt;="&amp;CH84,CH$1:CH$79,"&lt;="&amp;CH85)</f>
        <v>182.59466666666671</v>
      </c>
      <c r="CK85">
        <v>5</v>
      </c>
      <c r="CL85">
        <f>AVERAGEIFS(CL$1:CL$79,CK$1:CK$79,"&gt;="&amp;CK84,CK$1:CK$79,"&lt;="&amp;CK85)</f>
        <v>0.43049999999999994</v>
      </c>
      <c r="CM85">
        <f>AVERAGEIFS(CM$1:CM$79,CK$1:CK$79,"&gt;="&amp;CK84,CK$1:CK$79,"&lt;="&amp;CK85)</f>
        <v>157.875</v>
      </c>
      <c r="CN85">
        <v>5</v>
      </c>
      <c r="CO85">
        <f>AVERAGEIFS(CO$1:CO$79,CN$1:CN$79,"&gt;="&amp;CN84,CN$1:CN$79,"&lt;="&amp;CN85)</f>
        <v>0</v>
      </c>
      <c r="CP85">
        <f>AVERAGEIFS(CP$1:CP$79,CN$1:CN$79,"&gt;="&amp;CN84,CN$1:CN$79,"&lt;="&amp;CN85)</f>
        <v>164</v>
      </c>
      <c r="CQ85">
        <v>5</v>
      </c>
      <c r="CR85">
        <f>AVERAGEIFS(CR$1:CR$79,CQ$1:CQ$79,"&gt;="&amp;CQ84,CQ$1:CQ$79,"&lt;="&amp;CQ85)</f>
        <v>0</v>
      </c>
      <c r="CS85">
        <f>AVERAGEIFS(CS$1:CS$79,CQ$1:CQ$79,"&gt;="&amp;CQ84,CQ$1:CQ$79,"&lt;="&amp;CQ85)</f>
        <v>226.04899999999998</v>
      </c>
      <c r="CT85">
        <v>5</v>
      </c>
      <c r="CU85">
        <f>AVERAGEIFS(CU$1:CU$79,CT$1:CT$79,"&gt;="&amp;CT84,CT$1:CT$79,"&lt;="&amp;CT85)</f>
        <v>0</v>
      </c>
      <c r="CV85">
        <f>AVERAGEIFS(CV$1:CV$79,CT$1:CT$79,"&gt;="&amp;CT84,CT$1:CT$79,"&lt;="&amp;CT85)</f>
        <v>156.75566666666666</v>
      </c>
      <c r="CW85">
        <v>5</v>
      </c>
      <c r="CX85">
        <f>AVERAGEIFS(CX$1:CX$79,CW$1:CW$79,"&gt;="&amp;CW84,CW$1:CW$79,"&lt;="&amp;CW85)</f>
        <v>0.27875</v>
      </c>
      <c r="CY85">
        <f>AVERAGEIFS(CY$1:CY$79,CW$1:CW$79,"&gt;="&amp;CW84,CW$1:CW$79,"&lt;="&amp;CW85)</f>
        <v>171.20599999999999</v>
      </c>
      <c r="CZ85">
        <v>5</v>
      </c>
      <c r="DA85">
        <f>AVERAGEIFS(DA$1:DA$79,CZ$1:CZ$79,"&gt;="&amp;CZ84,CZ$1:CZ$79,"&lt;="&amp;CZ85)</f>
        <v>0</v>
      </c>
      <c r="DB85">
        <f>AVERAGEIFS(DB$1:DB$79,CZ$1:CZ$79,"&gt;="&amp;CZ84,CZ$1:CZ$79,"&lt;="&amp;CZ85)</f>
        <v>124.02023333333334</v>
      </c>
      <c r="DC85">
        <v>5</v>
      </c>
      <c r="DD85">
        <f>AVERAGEIFS(DD$1:DD$79,DC$1:DC$79,"&gt;="&amp;DC84,DC$1:DC$79,"&lt;="&amp;DC85)</f>
        <v>0</v>
      </c>
      <c r="DE85">
        <f>AVERAGEIFS(DE$1:DE$79,DC$1:DC$79,"&gt;="&amp;DC84,DC$1:DC$79,"&lt;="&amp;DC85)</f>
        <v>186.66666666666666</v>
      </c>
      <c r="DF85">
        <v>5</v>
      </c>
      <c r="DG85">
        <f>AVERAGEIFS(DG$1:DG$79,DF$1:DF$79,"&gt;="&amp;DF84,DF$1:DF$79,"&lt;="&amp;DF85)</f>
        <v>2.5</v>
      </c>
      <c r="DH85">
        <f>AVERAGEIFS(DH$1:DH$79,DF$1:DF$79,"&gt;="&amp;DF84,DF$1:DF$79,"&lt;="&amp;DF85)</f>
        <v>160.5</v>
      </c>
      <c r="DI85">
        <v>5</v>
      </c>
      <c r="DJ85">
        <f>AVERAGEIFS(DJ$1:DJ$79,DI$1:DI$79,"&gt;="&amp;DI84,DI$1:DI$79,"&lt;="&amp;DI85)</f>
        <v>0.69233333333333336</v>
      </c>
      <c r="DK85">
        <f>AVERAGEIFS(DK$1:DK$79,DI$1:DI$79,"&gt;="&amp;DI84,DI$1:DI$79,"&lt;="&amp;DI85)</f>
        <v>209.45266666666669</v>
      </c>
      <c r="DN85">
        <f>AVERAGE(C85,F85,I85,L85,O85,R85,U85,X85,AA85,AD85,AG85,AJ85,AM85,AP85,AS85,AV85,AY85,BB85,BE85,BH85,BK85,BN85,BQ85,BT85,BW85,BZ85,CC85,CF85,CI85,CL85,CO85,CR85,CU85,CX85,DA85,DD85,DG85,DJ85)</f>
        <v>0.76350131578947356</v>
      </c>
      <c r="DO85">
        <f>AVERAGE(D85,G85,J85,M85,P85,S85,V85,Y85,AB85,AE85,AH85,AK85,AN85,AQ85,AT85,AW85,AZ85,BC85,BF85,BI85,BL85,BO85,BR85,BU85,BX85,CA85,CD85,CG85,CJ85,CM85,CP85,CS85,CV85,CY85,DB85,DE85,DH85,DK85)</f>
        <v>161.54522434210529</v>
      </c>
      <c r="DP85" s="3">
        <f>_xlfn.STDEV.P(C85,F85,I85,L85,O85,R85,U85,X85,AA85,AD85,AG85,AJ85,AM85,AP85,AS85,AV85,AY85,BB85,BE85,BH85,BK85,BN85,BQ85,BT85,BW85,BZ85,CC85,CF85,CI85,CL85,CO85,CR85,CU85,CX85,DA85,DD85,DG85,DJ85)</f>
        <v>1.6453962029727187</v>
      </c>
      <c r="DQ85" s="3">
        <f>_xlfn.STDEV.P(D85,G85,J85,M85,P85,S85,V85,Y85,AB85,AE85,AH85,AK85,AN85,AQ85,AT85,AW85,AZ85,BC85,BF85,BI85,BL85,BO85,BR85,BU85,BX85,CA85,CD85,CG85,CJ85,CM85,CP85,CS85,CV85,CY85,DB85,DE85,DH85,DK85)</f>
        <v>29.442116507814767</v>
      </c>
      <c r="DR85">
        <f>DP85/(SQRT(38))</f>
        <v>0.26691851036939507</v>
      </c>
      <c r="DS85">
        <f>DQ85/(SQRT(38))</f>
        <v>4.7761419809951953</v>
      </c>
    </row>
    <row r="86" spans="2:123" x14ac:dyDescent="0.65">
      <c r="B86">
        <v>10</v>
      </c>
      <c r="C86">
        <f t="shared" ref="C86:C104" si="45">AVERAGEIFS(C$1:C$79,B$1:B$79,"&gt;="&amp;B85,B$1:B$79,"&lt;="&amp;B86)</f>
        <v>0</v>
      </c>
      <c r="D86">
        <f t="shared" ref="D86:D104" si="46">AVERAGEIFS(D$1:D$79,B$1:B$79,"&gt;="&amp;B85,B$1:B$79,"&lt;="&amp;B86)</f>
        <v>173.21766666666667</v>
      </c>
      <c r="E86">
        <v>10</v>
      </c>
      <c r="F86">
        <f t="shared" ref="F86:F104" si="47">AVERAGEIFS(F$1:F$79,E$1:E$79,"&gt;="&amp;E85,E$1:E$79,"&lt;="&amp;E86)</f>
        <v>0</v>
      </c>
      <c r="G86">
        <f t="shared" ref="G86:G104" si="48">AVERAGEIFS(G$1:G$79,E$1:E$79,"&gt;="&amp;E85,E$1:E$79,"&lt;="&amp;E86)</f>
        <v>184.0036666666667</v>
      </c>
      <c r="H86">
        <v>10</v>
      </c>
      <c r="I86">
        <f t="shared" ref="I86:I104" si="49">AVERAGEIFS(I$1:I$79,H$1:H$79,"&gt;="&amp;H85,H$1:H$79,"&lt;="&amp;H86)</f>
        <v>0</v>
      </c>
      <c r="J86">
        <f t="shared" ref="J86:J104" si="50">AVERAGEIFS(J$1:J$79,H$1:H$79,"&gt;="&amp;H85,H$1:H$79,"&lt;="&amp;H86)</f>
        <v>125.0698</v>
      </c>
      <c r="K86">
        <v>10</v>
      </c>
      <c r="L86">
        <f t="shared" ref="L86:L104" si="51">AVERAGEIFS(L$1:L$79,K$1:K$79,"&gt;="&amp;K85,K$1:K$79,"&lt;="&amp;K86)</f>
        <v>0</v>
      </c>
      <c r="M86">
        <f t="shared" ref="M86:M104" si="52">AVERAGEIFS(M$1:M$79,K$1:K$79,"&gt;="&amp;K85,K$1:K$79,"&lt;="&amp;K86)</f>
        <v>172.44675000000001</v>
      </c>
      <c r="N86">
        <v>10</v>
      </c>
      <c r="O86">
        <f t="shared" ref="O86:O104" si="53">AVERAGEIFS(O$1:O$79,N$1:N$79,"&gt;="&amp;N85,N$1:N$79,"&lt;="&amp;N86)</f>
        <v>0</v>
      </c>
      <c r="P86">
        <f t="shared" ref="P86:P104" si="54">AVERAGEIFS(P$1:P$79,N$1:N$79,"&gt;="&amp;N85,N$1:N$79,"&lt;="&amp;N86)</f>
        <v>92.466666666666654</v>
      </c>
      <c r="Q86">
        <v>10</v>
      </c>
      <c r="R86">
        <f t="shared" ref="R86:R104" si="55">AVERAGEIFS(R$1:R$79,Q$1:Q$79,"&gt;="&amp;Q85,Q$1:Q$79,"&lt;="&amp;Q86)</f>
        <v>1</v>
      </c>
      <c r="S86">
        <f t="shared" ref="S86:S104" si="56">AVERAGEIFS(S$1:S$79,Q$1:Q$79,"&gt;="&amp;Q85,Q$1:Q$79,"&lt;="&amp;Q86)</f>
        <v>155.00166666666667</v>
      </c>
      <c r="T86">
        <v>10</v>
      </c>
      <c r="U86">
        <f t="shared" ref="U86:U104" si="57">AVERAGEIFS(U$1:U$79,T$1:T$79,"&gt;="&amp;T85,T$1:T$79,"&lt;="&amp;T86)</f>
        <v>0</v>
      </c>
      <c r="V86">
        <f t="shared" ref="V86:V104" si="58">AVERAGEIFS(V$1:V$79,T$1:T$79,"&gt;="&amp;T85,T$1:T$79,"&lt;="&amp;T86)</f>
        <v>142.619</v>
      </c>
      <c r="W86">
        <v>10</v>
      </c>
      <c r="X86">
        <f t="shared" ref="X86:X104" si="59">AVERAGEIFS(X$1:X$79,W$1:W$79,"&gt;="&amp;W85,W$1:W$79,"&lt;="&amp;W86)</f>
        <v>0</v>
      </c>
      <c r="Y86">
        <f t="shared" ref="Y86:Y104" si="60">AVERAGEIFS(Y$1:Y$79,W$1:W$79,"&gt;="&amp;W85,W$1:W$79,"&lt;="&amp;W86)</f>
        <v>193.92733333333331</v>
      </c>
      <c r="Z86">
        <v>10</v>
      </c>
      <c r="AA86">
        <f t="shared" ref="AA86:AA104" si="61">AVERAGEIFS(AA$1:AA$79,Z$1:Z$79,"&gt;="&amp;Z85,Z$1:Z$79,"&lt;="&amp;Z86)</f>
        <v>1.35E-2</v>
      </c>
      <c r="AB86">
        <f t="shared" ref="AB86:AB104" si="62">AVERAGEIFS(AB$1:AB$79,Z$1:Z$79,"&gt;="&amp;Z85,Z$1:Z$79,"&lt;="&amp;Z86)</f>
        <v>207.83574999999999</v>
      </c>
      <c r="AC86">
        <v>10</v>
      </c>
      <c r="AD86">
        <f t="shared" ref="AD86:AD104" si="63">AVERAGEIFS(AD$1:AD$79,AC$1:AC$79,"&gt;="&amp;AC85,AC$1:AC$79,"&lt;="&amp;AC86)</f>
        <v>0</v>
      </c>
      <c r="AE86">
        <f t="shared" ref="AE86:AE104" si="64">AVERAGEIFS(AE$1:AE$79,AC$1:AC$79,"&gt;="&amp;AC85,AC$1:AC$79,"&lt;="&amp;AC86)</f>
        <v>150.21199999999999</v>
      </c>
      <c r="AF86">
        <v>10</v>
      </c>
      <c r="AG86">
        <f t="shared" ref="AG86:AG104" si="65">AVERAGEIFS(AG$1:AG$79,AF$1:AF$79,"&gt;="&amp;AF85,AF$1:AF$79,"&lt;="&amp;AF86)</f>
        <v>0</v>
      </c>
      <c r="AH86">
        <f t="shared" ref="AH86:AH104" si="66">AVERAGEIFS(AH$1:AH$79,AF$1:AF$79,"&gt;="&amp;AF85,AF$1:AF$79,"&lt;="&amp;AF86)</f>
        <v>162.91166666666666</v>
      </c>
      <c r="AI86">
        <v>10</v>
      </c>
      <c r="AJ86">
        <f t="shared" ref="AJ86:AJ104" si="67">AVERAGEIFS(AJ$1:AJ$79,AI$1:AI$79,"&gt;="&amp;AI85,AI$1:AI$79,"&lt;="&amp;AI86)</f>
        <v>2.9149999999999996</v>
      </c>
      <c r="AK86">
        <f t="shared" ref="AK86:AK104" si="68">AVERAGEIFS(AK$1:AK$79,AI$1:AI$79,"&gt;="&amp;AI85,AI$1:AI$79,"&lt;="&amp;AI86)</f>
        <v>64.589966666666655</v>
      </c>
      <c r="AL86">
        <v>10</v>
      </c>
      <c r="AM86">
        <f t="shared" ref="AM86:AM104" si="69">AVERAGEIFS(AM$1:AM$79,AL$1:AL$79,"&gt;="&amp;AL85,AL$1:AL$79,"&lt;="&amp;AL86)</f>
        <v>7.9783333333333344</v>
      </c>
      <c r="AN86">
        <f t="shared" ref="AN86:AN104" si="70">AVERAGEIFS(AN$1:AN$79,AL$1:AL$79,"&gt;="&amp;AL85,AL$1:AL$79,"&lt;="&amp;AL86)</f>
        <v>138.52333333333334</v>
      </c>
      <c r="AO86">
        <v>10</v>
      </c>
      <c r="AP86">
        <f t="shared" ref="AP86:AP104" si="71">AVERAGEIFS(AP$1:AP$79,AO$1:AO$79,"&gt;="&amp;AO85,AO$1:AO$79,"&lt;="&amp;AO86)</f>
        <v>0</v>
      </c>
      <c r="AQ86">
        <f t="shared" ref="AQ86:AQ104" si="72">AVERAGEIFS(AQ$1:AQ$79,AO$1:AO$79,"&gt;="&amp;AO85,AO$1:AO$79,"&lt;="&amp;AO86)</f>
        <v>99.805700000000002</v>
      </c>
      <c r="AR86">
        <v>10</v>
      </c>
      <c r="AS86">
        <f t="shared" ref="AS86:AS104" si="73">AVERAGEIFS(AS$1:AS$79,AR$1:AR$79,"&gt;="&amp;AR85,AR$1:AR$79,"&lt;="&amp;AR86)</f>
        <v>0</v>
      </c>
      <c r="AT86">
        <f t="shared" ref="AT86:AT104" si="74">AVERAGEIFS(AT$1:AT$79,AR$1:AR$79,"&gt;="&amp;AR85,AR$1:AR$79,"&lt;="&amp;AR86)</f>
        <v>150.5</v>
      </c>
      <c r="AU86">
        <v>10</v>
      </c>
      <c r="AV86">
        <f t="shared" ref="AV86:AV104" si="75">AVERAGEIFS(AV$1:AV$79,AU$1:AU$79,"&gt;="&amp;AU85,AU$1:AU$79,"&lt;="&amp;AU86)</f>
        <v>0</v>
      </c>
      <c r="AW86">
        <f t="shared" ref="AW86:AW104" si="76">AVERAGEIFS(AW$1:AW$79,AU$1:AU$79,"&gt;="&amp;AU85,AU$1:AU$79,"&lt;="&amp;AU86)</f>
        <v>190.74724999999998</v>
      </c>
      <c r="AX86">
        <v>10</v>
      </c>
      <c r="AY86">
        <f t="shared" ref="AY86:AY104" si="77">AVERAGEIFS(AY$1:AY$79,AX$1:AX$79,"&gt;="&amp;AX85,AX$1:AX$79,"&lt;="&amp;AX86)</f>
        <v>0.72000000000000008</v>
      </c>
      <c r="AZ86">
        <f t="shared" ref="AZ86:AZ104" si="78">AVERAGEIFS(AZ$1:AZ$79,AX$1:AX$79,"&gt;="&amp;AX85,AX$1:AX$79,"&lt;="&amp;AX86)</f>
        <v>108.8</v>
      </c>
      <c r="BA86">
        <v>10</v>
      </c>
      <c r="BB86">
        <f t="shared" ref="BB86:BB104" si="79">AVERAGEIFS(BB$1:BB$79,BA$1:BA$79,"&gt;="&amp;BA85,BA$1:BA$79,"&lt;="&amp;BA86)</f>
        <v>28.791</v>
      </c>
      <c r="BC86">
        <f t="shared" ref="BC86:BC104" si="80">AVERAGEIFS(BC$1:BC$79,BA$1:BA$79,"&gt;="&amp;BA85,BA$1:BA$79,"&lt;="&amp;BA86)</f>
        <v>124.28319999999999</v>
      </c>
      <c r="BD86">
        <v>10</v>
      </c>
      <c r="BE86">
        <f t="shared" ref="BE86:BE104" si="81">AVERAGEIFS(BE$1:BE$79,BD$1:BD$79,"&gt;="&amp;BD85,BD$1:BD$79,"&lt;="&amp;BD86)</f>
        <v>0</v>
      </c>
      <c r="BF86">
        <f t="shared" ref="BF86:BF104" si="82">AVERAGEIFS(BF$1:BF$79,BD$1:BD$79,"&gt;="&amp;BD85,BD$1:BD$79,"&lt;="&amp;BD86)</f>
        <v>157.60366666666667</v>
      </c>
      <c r="BG86">
        <v>10</v>
      </c>
      <c r="BH86">
        <f t="shared" ref="BH86:BH104" si="83">AVERAGEIFS(BH$1:BH$79,BG$1:BG$79,"&gt;="&amp;BG85,BG$1:BG$79,"&lt;="&amp;BG86)</f>
        <v>0</v>
      </c>
      <c r="BI86">
        <f t="shared" ref="BI86:BI104" si="84">AVERAGEIFS(BI$1:BI$79,BG$1:BG$79,"&gt;="&amp;BG85,BG$1:BG$79,"&lt;="&amp;BG86)</f>
        <v>181.99300000000002</v>
      </c>
      <c r="BJ86">
        <v>10</v>
      </c>
      <c r="BK86">
        <f t="shared" ref="BK86:BK104" si="85">AVERAGEIFS(BK$1:BK$79,BJ$1:BJ$79,"&gt;="&amp;BJ85,BJ$1:BJ$79,"&lt;="&amp;BJ86)</f>
        <v>7.2666666666666671E-2</v>
      </c>
      <c r="BL86">
        <f t="shared" ref="BL86:BL104" si="86">AVERAGEIFS(BL$1:BL$79,BJ$1:BJ$79,"&gt;="&amp;BJ85,BJ$1:BJ$79,"&lt;="&amp;BJ86)</f>
        <v>166.13500000000002</v>
      </c>
      <c r="BM86">
        <v>10</v>
      </c>
      <c r="BN86">
        <f t="shared" ref="BN86:BN104" si="87">AVERAGEIFS(BN$1:BN$79,BM$1:BM$79,"&gt;="&amp;BM85,BM$1:BM$79,"&lt;="&amp;BM86)</f>
        <v>0</v>
      </c>
      <c r="BO86">
        <f t="shared" ref="BO86:BO104" si="88">AVERAGEIFS(BO$1:BO$79,BM$1:BM$79,"&gt;="&amp;BM85,BM$1:BM$79,"&lt;="&amp;BM86)</f>
        <v>130.4538</v>
      </c>
      <c r="BP86">
        <v>10</v>
      </c>
      <c r="BQ86">
        <f t="shared" ref="BQ86:BQ104" si="89">AVERAGEIFS(BQ$1:BQ$79,BP$1:BP$79,"&gt;="&amp;BP85,BP$1:BP$79,"&lt;="&amp;BP86)</f>
        <v>10.116250000000001</v>
      </c>
      <c r="BR86">
        <f t="shared" ref="BR86:BR104" si="90">AVERAGEIFS(BR$1:BR$79,BP$1:BP$79,"&gt;="&amp;BP85,BP$1:BP$79,"&lt;="&amp;BP86)</f>
        <v>132.95949999999999</v>
      </c>
      <c r="BS86">
        <v>10</v>
      </c>
      <c r="BT86">
        <f t="shared" ref="BT86:BT104" si="91">AVERAGEIFS(BT$1:BT$79,BS$1:BS$79,"&gt;="&amp;BS85,BS$1:BS$79,"&lt;="&amp;BS86)</f>
        <v>0</v>
      </c>
      <c r="BU86">
        <f t="shared" ref="BU86:BU104" si="92">AVERAGEIFS(BU$1:BU$79,BS$1:BS$79,"&gt;="&amp;BS85,BS$1:BS$79,"&lt;="&amp;BS86)</f>
        <v>120.55900000000001</v>
      </c>
      <c r="BV86">
        <v>10</v>
      </c>
      <c r="BW86">
        <f t="shared" ref="BW86:BW104" si="93">AVERAGEIFS(BW$1:BW$79,BV$1:BV$79,"&gt;="&amp;BV85,BV$1:BV$79,"&lt;="&amp;BV86)</f>
        <v>0</v>
      </c>
      <c r="BX86">
        <f t="shared" ref="BX86:BX104" si="94">AVERAGEIFS(BX$1:BX$79,BV$1:BV$79,"&gt;="&amp;BV85,BV$1:BV$79,"&lt;="&amp;BV86)</f>
        <v>137.745</v>
      </c>
      <c r="BY86">
        <v>10</v>
      </c>
      <c r="BZ86">
        <f t="shared" ref="BZ86:BZ104" si="95">AVERAGEIFS(BZ$1:BZ$79,BY$1:BY$79,"&gt;="&amp;BY85,BY$1:BY$79,"&lt;="&amp;BY86)</f>
        <v>0</v>
      </c>
      <c r="CA86">
        <f t="shared" ref="CA86:CA104" si="96">AVERAGEIFS(CA$1:CA$79,BY$1:BY$79,"&gt;="&amp;BY85,BY$1:BY$79,"&lt;="&amp;BY86)</f>
        <v>146.33333333333334</v>
      </c>
      <c r="CB86">
        <v>10</v>
      </c>
      <c r="CC86">
        <f t="shared" ref="CC86:CC104" si="97">AVERAGEIFS(CC$1:CC$79,CB$1:CB$79,"&gt;="&amp;CB85,CB$1:CB$79,"&lt;="&amp;CB86)</f>
        <v>0</v>
      </c>
      <c r="CD86">
        <f t="shared" ref="CD86:CD104" si="98">AVERAGEIFS(CD$1:CD$79,CB$1:CB$79,"&gt;="&amp;CB85,CB$1:CB$79,"&lt;="&amp;CB86)</f>
        <v>196.58666666666667</v>
      </c>
      <c r="CE86">
        <v>10</v>
      </c>
      <c r="CF86">
        <f t="shared" ref="CF86:CF104" si="99">AVERAGEIFS(CF$1:CF$79,CE$1:CE$79,"&gt;="&amp;CE85,CE$1:CE$79,"&lt;="&amp;CE86)</f>
        <v>0</v>
      </c>
      <c r="CG86">
        <f t="shared" ref="CG86:CG104" si="100">AVERAGEIFS(CG$1:CG$79,CE$1:CE$79,"&gt;="&amp;CE85,CE$1:CE$79,"&lt;="&amp;CE86)</f>
        <v>128.65200000000002</v>
      </c>
      <c r="CH86">
        <v>10</v>
      </c>
      <c r="CI86">
        <f t="shared" ref="CI86:CI104" si="101">AVERAGEIFS(CI$1:CI$79,CH$1:CH$79,"&gt;="&amp;CH85,CH$1:CH$79,"&lt;="&amp;CH86)</f>
        <v>0</v>
      </c>
      <c r="CJ86">
        <f t="shared" ref="CJ86:CJ104" si="102">AVERAGEIFS(CJ$1:CJ$79,CH$1:CH$79,"&gt;="&amp;CH85,CH$1:CH$79,"&lt;="&amp;CH86)</f>
        <v>182.489</v>
      </c>
      <c r="CK86">
        <v>10</v>
      </c>
      <c r="CL86">
        <f t="shared" ref="CL86:CL104" si="103">AVERAGEIFS(CL$1:CL$79,CK$1:CK$79,"&gt;="&amp;CK85,CK$1:CK$79,"&lt;="&amp;CK86)</f>
        <v>0</v>
      </c>
      <c r="CM86">
        <f t="shared" ref="CM86:CM104" si="104">AVERAGEIFS(CM$1:CM$79,CK$1:CK$79,"&gt;="&amp;CK85,CK$1:CK$79,"&lt;="&amp;CK86)</f>
        <v>170.72200000000001</v>
      </c>
      <c r="CN86">
        <v>10</v>
      </c>
      <c r="CO86">
        <f t="shared" ref="CO86:CO104" si="105">AVERAGEIFS(CO$1:CO$79,CN$1:CN$79,"&gt;="&amp;CN85,CN$1:CN$79,"&lt;="&amp;CN86)</f>
        <v>0</v>
      </c>
      <c r="CP86">
        <f t="shared" ref="CP86:CP104" si="106">AVERAGEIFS(CP$1:CP$79,CN$1:CN$79,"&gt;="&amp;CN85,CN$1:CN$79,"&lt;="&amp;CN86)</f>
        <v>156</v>
      </c>
      <c r="CQ86">
        <v>10</v>
      </c>
      <c r="CR86">
        <f t="shared" ref="CR86:CR104" si="107">AVERAGEIFS(CR$1:CR$79,CQ$1:CQ$79,"&gt;="&amp;CQ85,CQ$1:CQ$79,"&lt;="&amp;CQ86)</f>
        <v>0</v>
      </c>
      <c r="CS86">
        <f t="shared" ref="CS86:CS104" si="108">AVERAGEIFS(CS$1:CS$79,CQ$1:CQ$79,"&gt;="&amp;CQ85,CQ$1:CQ$79,"&lt;="&amp;CQ86)</f>
        <v>223.542</v>
      </c>
      <c r="CT86">
        <v>10</v>
      </c>
      <c r="CU86">
        <f t="shared" ref="CU86:CU104" si="109">AVERAGEIFS(CU$1:CU$79,CT$1:CT$79,"&gt;="&amp;CT85,CT$1:CT$79,"&lt;="&amp;CT86)</f>
        <v>0</v>
      </c>
      <c r="CV86">
        <f t="shared" ref="CV86:CV104" si="110">AVERAGEIFS(CV$1:CV$79,CT$1:CT$79,"&gt;="&amp;CT85,CT$1:CT$79,"&lt;="&amp;CT86)</f>
        <v>186.52200000000002</v>
      </c>
      <c r="CW86">
        <v>10</v>
      </c>
      <c r="CX86">
        <f t="shared" ref="CX86:CX104" si="111">AVERAGEIFS(CX$1:CX$79,CW$1:CW$79,"&gt;="&amp;CW85,CW$1:CW$79,"&lt;="&amp;CW86)</f>
        <v>0</v>
      </c>
      <c r="CY86">
        <f t="shared" ref="CY86:CY104" si="112">AVERAGEIFS(CY$1:CY$79,CW$1:CW$79,"&gt;="&amp;CW85,CW$1:CW$79,"&lt;="&amp;CW86)</f>
        <v>129.86733333333333</v>
      </c>
      <c r="CZ86">
        <v>10</v>
      </c>
      <c r="DA86">
        <f t="shared" ref="DA86:DA104" si="113">AVERAGEIFS(DA$1:DA$79,CZ$1:CZ$79,"&gt;="&amp;CZ85,CZ$1:CZ$79,"&lt;="&amp;CZ86)</f>
        <v>0</v>
      </c>
      <c r="DB86">
        <f t="shared" ref="DB86:DB104" si="114">AVERAGEIFS(DB$1:DB$79,CZ$1:CZ$79,"&gt;="&amp;CZ85,CZ$1:CZ$79,"&lt;="&amp;CZ86)</f>
        <v>115.7557</v>
      </c>
      <c r="DC86">
        <v>10</v>
      </c>
      <c r="DD86">
        <f t="shared" ref="DD86:DD104" si="115">AVERAGEIFS(DD$1:DD$79,DC$1:DC$79,"&gt;="&amp;DC85,DC$1:DC$79,"&lt;="&amp;DC86)</f>
        <v>0</v>
      </c>
      <c r="DE86">
        <f t="shared" ref="DE86:DE104" si="116">AVERAGEIFS(DE$1:DE$79,DC$1:DC$79,"&gt;="&amp;DC85,DC$1:DC$79,"&lt;="&amp;DC86)</f>
        <v>127.66666666666667</v>
      </c>
      <c r="DF86">
        <v>10</v>
      </c>
      <c r="DG86">
        <f t="shared" ref="DG86:DG104" si="117">AVERAGEIFS(DG$1:DG$79,DF$1:DF$79,"&gt;="&amp;DF85,DF$1:DF$79,"&lt;="&amp;DF86)</f>
        <v>0.50000000000181899</v>
      </c>
      <c r="DH86">
        <f t="shared" ref="DH86:DH104" si="118">AVERAGEIFS(DH$1:DH$79,DF$1:DF$79,"&gt;="&amp;DF85,DF$1:DF$79,"&lt;="&amp;DF86)</f>
        <v>132.25</v>
      </c>
      <c r="DI86">
        <v>10</v>
      </c>
      <c r="DJ86">
        <f t="shared" ref="DJ86:DJ104" si="119">AVERAGEIFS(DJ$1:DJ$79,DI$1:DI$79,"&gt;="&amp;DI85,DI$1:DI$79,"&lt;="&amp;DI86)</f>
        <v>0</v>
      </c>
      <c r="DK86">
        <f t="shared" ref="DK86:DK104" si="120">AVERAGEIFS(DK$1:DK$79,DI$1:DI$79,"&gt;="&amp;DI85,DI$1:DI$79,"&lt;="&amp;DI86)</f>
        <v>218.54933333333335</v>
      </c>
      <c r="DN86">
        <f t="shared" ref="DN86:DN104" si="121">AVERAGE(C86,F86,I86,L86,O86,R86,U86,X86,AA86,AD86,AG86,AJ86,AM86,AP86,AS86,AV86,AY86,BB86,BE86,BH86,BK86,BN86,BQ86,BT86,BW86,BZ86,CC86,CF86,CI86,CL86,CO86,CR86,CU86,CX86,DA86,DD86,DG86,DJ86)</f>
        <v>1.3712302631579427</v>
      </c>
      <c r="DO86">
        <f t="shared" ref="DO86:DO104" si="122">AVERAGE(D86,G86,J86,M86,P86,S86,V86,Y86,AB86,AE86,AH86,AK86,AN86,AQ86,AT86,AW86,AZ86,BC86,BF86,BI86,BL86,BO86,BR86,BU86,BX86,CA86,CD86,CG86,CJ86,CM86,CP86,CS86,CV86,CY86,DB86,DE86,DH86,DK86)</f>
        <v>152.08806359649125</v>
      </c>
      <c r="DP86" s="3">
        <f t="shared" ref="DP86:DP104" si="123">_xlfn.STDEV.P(C86,F86,I86,L86,O86,R86,U86,X86,AA86,AD86,AG86,AJ86,AM86,AP86,AS86,AV86,AY86,BB86,BE86,BH86,BK86,BN86,BQ86,BT86,BW86,BZ86,CC86,CF86,CI86,CL86,CO86,CR86,CU86,CX86,DA86,DD86,DG86,DJ86)</f>
        <v>4.9570118678916693</v>
      </c>
      <c r="DQ86" s="3">
        <f t="shared" ref="DQ86:DQ104" si="124">_xlfn.STDEV.P(D86,G86,J86,M86,P86,S86,V86,Y86,AB86,AE86,AH86,AK86,AN86,AQ86,AT86,AW86,AZ86,BC86,BF86,BI86,BL86,BO86,BR86,BU86,BX86,CA86,CD86,CG86,CJ86,CM86,CP86,CS86,CV86,CY86,DB86,DE86,DH86,DK86)</f>
        <v>34.972177130515298</v>
      </c>
      <c r="DR86">
        <f t="shared" ref="DR86:DR104" si="125">DP86/(SQRT(38))</f>
        <v>0.80413350977144238</v>
      </c>
      <c r="DS86">
        <f t="shared" ref="DS86:DS104" si="126">DQ86/(SQRT(38))</f>
        <v>5.6732362741489455</v>
      </c>
    </row>
    <row r="87" spans="2:123" x14ac:dyDescent="0.65">
      <c r="B87">
        <v>15</v>
      </c>
      <c r="C87">
        <f t="shared" si="45"/>
        <v>0</v>
      </c>
      <c r="D87">
        <f t="shared" si="46"/>
        <v>151.91066666666669</v>
      </c>
      <c r="E87">
        <v>15</v>
      </c>
      <c r="F87">
        <f t="shared" si="47"/>
        <v>0</v>
      </c>
      <c r="G87">
        <f t="shared" si="48"/>
        <v>151.27533333333335</v>
      </c>
      <c r="H87">
        <v>15</v>
      </c>
      <c r="I87">
        <f t="shared" si="49"/>
        <v>0</v>
      </c>
      <c r="J87">
        <f t="shared" si="50"/>
        <v>113.38093333333332</v>
      </c>
      <c r="K87">
        <v>15</v>
      </c>
      <c r="L87">
        <f t="shared" si="51"/>
        <v>0</v>
      </c>
      <c r="M87">
        <f t="shared" si="52"/>
        <v>151.45133333333334</v>
      </c>
      <c r="N87">
        <v>15</v>
      </c>
      <c r="O87">
        <f t="shared" si="53"/>
        <v>0</v>
      </c>
      <c r="P87">
        <f t="shared" si="54"/>
        <v>71.570800000000006</v>
      </c>
      <c r="Q87">
        <v>15</v>
      </c>
      <c r="R87">
        <f t="shared" si="55"/>
        <v>9.5333333333333325E-2</v>
      </c>
      <c r="S87">
        <f t="shared" si="56"/>
        <v>107.30233333333335</v>
      </c>
      <c r="T87">
        <v>15</v>
      </c>
      <c r="U87">
        <f t="shared" si="57"/>
        <v>0</v>
      </c>
      <c r="V87">
        <f t="shared" si="58"/>
        <v>125.80199999999999</v>
      </c>
      <c r="W87">
        <v>15</v>
      </c>
      <c r="X87">
        <f t="shared" si="59"/>
        <v>0</v>
      </c>
      <c r="Y87">
        <f t="shared" si="60"/>
        <v>137.17699999999999</v>
      </c>
      <c r="Z87">
        <v>15</v>
      </c>
      <c r="AA87">
        <f t="shared" si="61"/>
        <v>0</v>
      </c>
      <c r="AB87">
        <f t="shared" si="62"/>
        <v>183.56066666666666</v>
      </c>
      <c r="AC87">
        <v>15</v>
      </c>
      <c r="AD87">
        <f t="shared" si="63"/>
        <v>0</v>
      </c>
      <c r="AE87">
        <f t="shared" si="64"/>
        <v>128.46133333333333</v>
      </c>
      <c r="AF87">
        <v>15</v>
      </c>
      <c r="AG87">
        <f t="shared" si="65"/>
        <v>0</v>
      </c>
      <c r="AH87">
        <f t="shared" si="66"/>
        <v>129.2225</v>
      </c>
      <c r="AI87">
        <v>15</v>
      </c>
      <c r="AJ87">
        <f t="shared" si="67"/>
        <v>0.44225000000000003</v>
      </c>
      <c r="AK87">
        <f t="shared" si="68"/>
        <v>47.323574999999998</v>
      </c>
      <c r="AL87">
        <v>15</v>
      </c>
      <c r="AM87">
        <f t="shared" si="69"/>
        <v>18.748666666666665</v>
      </c>
      <c r="AN87">
        <f t="shared" si="70"/>
        <v>95.87733333333334</v>
      </c>
      <c r="AO87">
        <v>15</v>
      </c>
      <c r="AP87">
        <f t="shared" si="71"/>
        <v>0</v>
      </c>
      <c r="AQ87">
        <f t="shared" si="72"/>
        <v>97.298099999999991</v>
      </c>
      <c r="AR87">
        <v>15</v>
      </c>
      <c r="AS87">
        <f t="shared" si="73"/>
        <v>0</v>
      </c>
      <c r="AT87">
        <f t="shared" si="74"/>
        <v>110</v>
      </c>
      <c r="AU87">
        <v>15</v>
      </c>
      <c r="AV87">
        <f t="shared" si="75"/>
        <v>0</v>
      </c>
      <c r="AW87">
        <f t="shared" si="76"/>
        <v>120.36175</v>
      </c>
      <c r="AX87">
        <v>15</v>
      </c>
      <c r="AY87">
        <f t="shared" si="77"/>
        <v>23.12</v>
      </c>
      <c r="AZ87">
        <f t="shared" si="78"/>
        <v>68.533333333333331</v>
      </c>
      <c r="BA87">
        <v>15</v>
      </c>
      <c r="BB87">
        <f t="shared" si="79"/>
        <v>15.464333333333336</v>
      </c>
      <c r="BC87">
        <f t="shared" si="80"/>
        <v>98.683700000000002</v>
      </c>
      <c r="BD87">
        <v>15</v>
      </c>
      <c r="BE87">
        <f t="shared" si="81"/>
        <v>0</v>
      </c>
      <c r="BF87">
        <f t="shared" si="82"/>
        <v>105.50866666666667</v>
      </c>
      <c r="BG87">
        <v>15</v>
      </c>
      <c r="BH87">
        <f t="shared" si="83"/>
        <v>1.6369999999999998</v>
      </c>
      <c r="BI87">
        <f t="shared" si="84"/>
        <v>123.35933333333332</v>
      </c>
      <c r="BJ87">
        <v>15</v>
      </c>
      <c r="BK87">
        <f t="shared" si="85"/>
        <v>1.8386666666666667</v>
      </c>
      <c r="BL87">
        <f t="shared" si="86"/>
        <v>159.08000000000001</v>
      </c>
      <c r="BM87">
        <v>15</v>
      </c>
      <c r="BN87">
        <f t="shared" si="87"/>
        <v>0</v>
      </c>
      <c r="BO87">
        <f t="shared" si="88"/>
        <v>136.84514999999999</v>
      </c>
      <c r="BP87">
        <v>15</v>
      </c>
      <c r="BQ87">
        <f t="shared" si="89"/>
        <v>7.5888499999999999</v>
      </c>
      <c r="BR87">
        <f t="shared" si="90"/>
        <v>101.18350000000001</v>
      </c>
      <c r="BS87">
        <v>15</v>
      </c>
      <c r="BT87">
        <f t="shared" si="91"/>
        <v>0</v>
      </c>
      <c r="BU87">
        <f t="shared" si="92"/>
        <v>66.990333333333339</v>
      </c>
      <c r="BV87">
        <v>15</v>
      </c>
      <c r="BW87">
        <f t="shared" si="93"/>
        <v>0</v>
      </c>
      <c r="BX87">
        <f t="shared" si="94"/>
        <v>111.7685</v>
      </c>
      <c r="BY87">
        <v>15</v>
      </c>
      <c r="BZ87">
        <f t="shared" si="95"/>
        <v>0</v>
      </c>
      <c r="CA87">
        <f t="shared" si="96"/>
        <v>99</v>
      </c>
      <c r="CB87">
        <v>15</v>
      </c>
      <c r="CC87">
        <f t="shared" si="97"/>
        <v>0</v>
      </c>
      <c r="CD87">
        <f t="shared" si="98"/>
        <v>148.06299999999999</v>
      </c>
      <c r="CE87">
        <v>15</v>
      </c>
      <c r="CF87">
        <f t="shared" si="99"/>
        <v>0</v>
      </c>
      <c r="CG87">
        <f t="shared" si="100"/>
        <v>108.00466666666667</v>
      </c>
      <c r="CH87">
        <v>15</v>
      </c>
      <c r="CI87">
        <f t="shared" si="101"/>
        <v>0</v>
      </c>
      <c r="CJ87">
        <f t="shared" si="102"/>
        <v>122.29900000000001</v>
      </c>
      <c r="CK87">
        <v>15</v>
      </c>
      <c r="CL87">
        <f t="shared" si="103"/>
        <v>0</v>
      </c>
      <c r="CM87">
        <f t="shared" si="104"/>
        <v>187.98366666666666</v>
      </c>
      <c r="CN87">
        <v>15</v>
      </c>
      <c r="CO87">
        <f t="shared" si="105"/>
        <v>0</v>
      </c>
      <c r="CP87">
        <f t="shared" si="106"/>
        <v>139</v>
      </c>
      <c r="CQ87">
        <v>15</v>
      </c>
      <c r="CR87">
        <f t="shared" si="107"/>
        <v>0</v>
      </c>
      <c r="CS87">
        <f t="shared" si="108"/>
        <v>139.58933333333334</v>
      </c>
      <c r="CT87">
        <v>15</v>
      </c>
      <c r="CU87">
        <f t="shared" si="109"/>
        <v>0</v>
      </c>
      <c r="CV87">
        <f t="shared" si="110"/>
        <v>161.90699999999998</v>
      </c>
      <c r="CW87">
        <v>15</v>
      </c>
      <c r="CX87">
        <f t="shared" si="111"/>
        <v>0</v>
      </c>
      <c r="CY87">
        <f t="shared" si="112"/>
        <v>65.594000000000008</v>
      </c>
      <c r="CZ87">
        <v>15</v>
      </c>
      <c r="DA87">
        <f t="shared" si="113"/>
        <v>0</v>
      </c>
      <c r="DB87">
        <f t="shared" si="114"/>
        <v>71.667450000000002</v>
      </c>
      <c r="DC87">
        <v>15</v>
      </c>
      <c r="DD87">
        <f t="shared" si="115"/>
        <v>0.314</v>
      </c>
      <c r="DE87">
        <f t="shared" si="116"/>
        <v>90.268199999999993</v>
      </c>
      <c r="DF87">
        <v>15</v>
      </c>
      <c r="DG87">
        <f t="shared" si="117"/>
        <v>0</v>
      </c>
      <c r="DH87">
        <f t="shared" si="118"/>
        <v>82.013750000000002</v>
      </c>
      <c r="DI87">
        <v>15</v>
      </c>
      <c r="DJ87">
        <f t="shared" si="119"/>
        <v>0</v>
      </c>
      <c r="DK87">
        <f t="shared" si="120"/>
        <v>141.80733333333333</v>
      </c>
      <c r="DN87">
        <f t="shared" si="121"/>
        <v>1.8223447368421053</v>
      </c>
      <c r="DO87">
        <f t="shared" si="122"/>
        <v>117.13488355263161</v>
      </c>
      <c r="DP87" s="3">
        <f t="shared" si="123"/>
        <v>5.2888939054716237</v>
      </c>
      <c r="DQ87" s="3">
        <f t="shared" si="124"/>
        <v>32.925357820445576</v>
      </c>
      <c r="DR87">
        <f t="shared" si="125"/>
        <v>0.85797188555543569</v>
      </c>
      <c r="DS87">
        <f t="shared" si="126"/>
        <v>5.3411983368715479</v>
      </c>
    </row>
    <row r="88" spans="2:123" x14ac:dyDescent="0.65">
      <c r="B88">
        <v>20</v>
      </c>
      <c r="C88">
        <f t="shared" si="45"/>
        <v>0</v>
      </c>
      <c r="D88">
        <f t="shared" si="46"/>
        <v>100.46733333333333</v>
      </c>
      <c r="E88">
        <v>20</v>
      </c>
      <c r="F88">
        <f t="shared" si="47"/>
        <v>0</v>
      </c>
      <c r="G88">
        <f t="shared" si="48"/>
        <v>89.217666666666673</v>
      </c>
      <c r="H88">
        <v>20</v>
      </c>
      <c r="I88">
        <f t="shared" si="49"/>
        <v>0</v>
      </c>
      <c r="J88">
        <f t="shared" si="50"/>
        <v>93.07653333333333</v>
      </c>
      <c r="K88">
        <v>20</v>
      </c>
      <c r="L88">
        <f t="shared" si="51"/>
        <v>4.2847499999999998</v>
      </c>
      <c r="M88">
        <f t="shared" si="52"/>
        <v>117.07025</v>
      </c>
      <c r="N88">
        <v>20</v>
      </c>
      <c r="O88">
        <f t="shared" si="53"/>
        <v>0</v>
      </c>
      <c r="P88">
        <f t="shared" si="54"/>
        <v>51.450266666666664</v>
      </c>
      <c r="Q88">
        <v>20</v>
      </c>
      <c r="R88">
        <f t="shared" si="55"/>
        <v>0</v>
      </c>
      <c r="S88">
        <f t="shared" si="56"/>
        <v>63.928333333333335</v>
      </c>
      <c r="T88">
        <v>20</v>
      </c>
      <c r="U88">
        <f t="shared" si="57"/>
        <v>0</v>
      </c>
      <c r="V88">
        <f t="shared" si="58"/>
        <v>95.709499999999991</v>
      </c>
      <c r="W88">
        <v>20</v>
      </c>
      <c r="X88">
        <f t="shared" si="59"/>
        <v>0</v>
      </c>
      <c r="Y88">
        <f t="shared" si="60"/>
        <v>77.501666666666665</v>
      </c>
      <c r="Z88">
        <v>20</v>
      </c>
      <c r="AA88">
        <f t="shared" si="61"/>
        <v>0.61450000000000005</v>
      </c>
      <c r="AB88">
        <f t="shared" si="62"/>
        <v>126.83050000000001</v>
      </c>
      <c r="AC88">
        <v>20</v>
      </c>
      <c r="AD88">
        <f t="shared" si="63"/>
        <v>1.39</v>
      </c>
      <c r="AE88">
        <f t="shared" si="64"/>
        <v>79.612000000000009</v>
      </c>
      <c r="AF88">
        <v>20</v>
      </c>
      <c r="AG88">
        <f t="shared" si="65"/>
        <v>0</v>
      </c>
      <c r="AH88">
        <f t="shared" si="66"/>
        <v>96.71</v>
      </c>
      <c r="AI88">
        <v>20</v>
      </c>
      <c r="AJ88">
        <f t="shared" si="67"/>
        <v>0.85333333333333339</v>
      </c>
      <c r="AK88">
        <f t="shared" si="68"/>
        <v>38.094700000000003</v>
      </c>
      <c r="AL88">
        <v>20</v>
      </c>
      <c r="AM88">
        <f t="shared" si="69"/>
        <v>1.4613333333333334</v>
      </c>
      <c r="AN88">
        <f t="shared" si="70"/>
        <v>65.290000000000006</v>
      </c>
      <c r="AO88">
        <v>20</v>
      </c>
      <c r="AP88">
        <f t="shared" si="71"/>
        <v>0</v>
      </c>
      <c r="AQ88">
        <f t="shared" si="72"/>
        <v>104.33160000000001</v>
      </c>
      <c r="AR88">
        <v>20</v>
      </c>
      <c r="AS88">
        <f t="shared" si="73"/>
        <v>16.25</v>
      </c>
      <c r="AT88">
        <f t="shared" si="74"/>
        <v>78.5</v>
      </c>
      <c r="AU88">
        <v>20</v>
      </c>
      <c r="AV88">
        <f t="shared" si="75"/>
        <v>9.6314999999999991</v>
      </c>
      <c r="AW88">
        <f t="shared" si="76"/>
        <v>90.530749999999998</v>
      </c>
      <c r="AX88">
        <v>20</v>
      </c>
      <c r="AY88">
        <f t="shared" si="77"/>
        <v>72.08</v>
      </c>
      <c r="AZ88">
        <f t="shared" si="78"/>
        <v>54.25333333333333</v>
      </c>
      <c r="BA88">
        <v>20</v>
      </c>
      <c r="BB88">
        <f t="shared" si="79"/>
        <v>7.3520000000000003</v>
      </c>
      <c r="BC88">
        <f t="shared" si="80"/>
        <v>77.645099999999999</v>
      </c>
      <c r="BD88">
        <v>20</v>
      </c>
      <c r="BE88">
        <f t="shared" si="81"/>
        <v>0</v>
      </c>
      <c r="BF88">
        <f t="shared" si="82"/>
        <v>69.716333333333338</v>
      </c>
      <c r="BG88">
        <v>20</v>
      </c>
      <c r="BH88">
        <f t="shared" si="83"/>
        <v>24.73</v>
      </c>
      <c r="BI88">
        <f t="shared" si="84"/>
        <v>96.918499999999995</v>
      </c>
      <c r="BJ88">
        <v>20</v>
      </c>
      <c r="BK88">
        <f t="shared" si="85"/>
        <v>0.90966666666666685</v>
      </c>
      <c r="BL88">
        <f t="shared" si="86"/>
        <v>117.56366666666666</v>
      </c>
      <c r="BM88">
        <v>20</v>
      </c>
      <c r="BN88">
        <f t="shared" si="87"/>
        <v>0</v>
      </c>
      <c r="BO88">
        <f t="shared" si="88"/>
        <v>116.04656666666669</v>
      </c>
      <c r="BP88">
        <v>20</v>
      </c>
      <c r="BQ88">
        <f t="shared" si="89"/>
        <v>21.961300000000001</v>
      </c>
      <c r="BR88">
        <f t="shared" si="90"/>
        <v>62.636499999999998</v>
      </c>
      <c r="BS88">
        <v>20</v>
      </c>
      <c r="BT88">
        <f t="shared" si="91"/>
        <v>0.60424999999999995</v>
      </c>
      <c r="BU88">
        <f t="shared" si="92"/>
        <v>60.567499999999995</v>
      </c>
      <c r="BV88">
        <v>20</v>
      </c>
      <c r="BW88">
        <f t="shared" si="93"/>
        <v>0</v>
      </c>
      <c r="BX88">
        <f t="shared" si="94"/>
        <v>74.835999999999999</v>
      </c>
      <c r="BY88">
        <v>20</v>
      </c>
      <c r="BZ88">
        <f t="shared" si="95"/>
        <v>0</v>
      </c>
      <c r="CA88">
        <f t="shared" si="96"/>
        <v>86.5</v>
      </c>
      <c r="CB88">
        <v>20</v>
      </c>
      <c r="CC88">
        <f t="shared" si="97"/>
        <v>7.5596666666666659</v>
      </c>
      <c r="CD88">
        <f t="shared" si="98"/>
        <v>91.061333333333323</v>
      </c>
      <c r="CE88">
        <v>20</v>
      </c>
      <c r="CF88">
        <f t="shared" si="99"/>
        <v>0</v>
      </c>
      <c r="CG88">
        <f t="shared" si="100"/>
        <v>84.440333333333328</v>
      </c>
      <c r="CH88">
        <v>20</v>
      </c>
      <c r="CI88">
        <f t="shared" si="101"/>
        <v>3.911</v>
      </c>
      <c r="CJ88">
        <f t="shared" si="102"/>
        <v>83.337000000000003</v>
      </c>
      <c r="CK88">
        <v>20</v>
      </c>
      <c r="CL88">
        <f t="shared" si="103"/>
        <v>0</v>
      </c>
      <c r="CM88">
        <f t="shared" si="104"/>
        <v>130.64500000000001</v>
      </c>
      <c r="CN88">
        <v>20</v>
      </c>
      <c r="CO88">
        <f t="shared" si="105"/>
        <v>0</v>
      </c>
      <c r="CP88">
        <f t="shared" si="106"/>
        <v>131</v>
      </c>
      <c r="CQ88">
        <v>20</v>
      </c>
      <c r="CR88">
        <f t="shared" si="107"/>
        <v>0</v>
      </c>
      <c r="CS88">
        <f t="shared" si="108"/>
        <v>87.898499999999999</v>
      </c>
      <c r="CT88">
        <v>20</v>
      </c>
      <c r="CU88">
        <f t="shared" si="109"/>
        <v>0</v>
      </c>
      <c r="CV88">
        <f t="shared" si="110"/>
        <v>100.51066666666668</v>
      </c>
      <c r="CW88">
        <v>20</v>
      </c>
      <c r="CX88">
        <f t="shared" si="111"/>
        <v>0</v>
      </c>
      <c r="CY88">
        <f t="shared" si="112"/>
        <v>55.674999999999997</v>
      </c>
      <c r="CZ88">
        <v>20</v>
      </c>
      <c r="DA88">
        <f t="shared" si="113"/>
        <v>4.7773333333333339</v>
      </c>
      <c r="DB88">
        <f t="shared" si="114"/>
        <v>54.750266666666668</v>
      </c>
      <c r="DC88">
        <v>20</v>
      </c>
      <c r="DD88">
        <f t="shared" si="115"/>
        <v>6.0049999999999999</v>
      </c>
      <c r="DE88">
        <f t="shared" si="116"/>
        <v>72.773200000000003</v>
      </c>
      <c r="DF88">
        <v>20</v>
      </c>
      <c r="DG88">
        <f t="shared" si="117"/>
        <v>0</v>
      </c>
      <c r="DH88">
        <f t="shared" si="118"/>
        <v>64.246525000000005</v>
      </c>
      <c r="DI88">
        <v>20</v>
      </c>
      <c r="DJ88">
        <f t="shared" si="119"/>
        <v>0</v>
      </c>
      <c r="DK88">
        <f t="shared" si="120"/>
        <v>99.858999999999995</v>
      </c>
      <c r="DN88">
        <f t="shared" si="121"/>
        <v>4.8519903508771929</v>
      </c>
      <c r="DO88">
        <f t="shared" si="122"/>
        <v>85.294774342105256</v>
      </c>
      <c r="DP88" s="3">
        <f t="shared" si="123"/>
        <v>12.525491793230712</v>
      </c>
      <c r="DQ88" s="3">
        <f t="shared" si="124"/>
        <v>22.771939176131522</v>
      </c>
      <c r="DR88">
        <f t="shared" si="125"/>
        <v>2.0319030790595893</v>
      </c>
      <c r="DS88">
        <f t="shared" si="126"/>
        <v>3.6940963350553417</v>
      </c>
    </row>
    <row r="89" spans="2:123" x14ac:dyDescent="0.65">
      <c r="B89">
        <v>25</v>
      </c>
      <c r="C89">
        <f t="shared" si="45"/>
        <v>0</v>
      </c>
      <c r="D89">
        <f t="shared" si="46"/>
        <v>65.25333333333333</v>
      </c>
      <c r="E89">
        <v>25</v>
      </c>
      <c r="F89">
        <f t="shared" si="47"/>
        <v>1.0043333333333333</v>
      </c>
      <c r="G89">
        <f t="shared" si="48"/>
        <v>66.786666666666662</v>
      </c>
      <c r="H89">
        <v>25</v>
      </c>
      <c r="I89">
        <f t="shared" si="49"/>
        <v>0</v>
      </c>
      <c r="J89">
        <f t="shared" si="50"/>
        <v>81.182233333333329</v>
      </c>
      <c r="K89">
        <v>25</v>
      </c>
      <c r="L89">
        <f t="shared" si="51"/>
        <v>73.698499999999996</v>
      </c>
      <c r="M89">
        <f t="shared" si="52"/>
        <v>99.382000000000005</v>
      </c>
      <c r="N89">
        <v>25</v>
      </c>
      <c r="O89">
        <f t="shared" si="53"/>
        <v>0</v>
      </c>
      <c r="P89">
        <f t="shared" si="54"/>
        <v>46.653666666666673</v>
      </c>
      <c r="Q89">
        <v>25</v>
      </c>
      <c r="R89">
        <f t="shared" si="55"/>
        <v>0</v>
      </c>
      <c r="S89">
        <f t="shared" si="56"/>
        <v>43.654666666666664</v>
      </c>
      <c r="T89">
        <v>25</v>
      </c>
      <c r="U89">
        <f t="shared" si="57"/>
        <v>1.0185</v>
      </c>
      <c r="V89">
        <f t="shared" si="58"/>
        <v>68.017499999999998</v>
      </c>
      <c r="W89">
        <v>25</v>
      </c>
      <c r="X89">
        <f t="shared" si="59"/>
        <v>0</v>
      </c>
      <c r="Y89">
        <f t="shared" si="60"/>
        <v>59.352666666666664</v>
      </c>
      <c r="Z89">
        <v>25</v>
      </c>
      <c r="AA89">
        <f t="shared" si="61"/>
        <v>5.2943333333333333</v>
      </c>
      <c r="AB89">
        <f t="shared" si="62"/>
        <v>103.71866666666666</v>
      </c>
      <c r="AC89">
        <v>25</v>
      </c>
      <c r="AD89">
        <f t="shared" si="63"/>
        <v>28.39</v>
      </c>
      <c r="AE89">
        <f t="shared" si="64"/>
        <v>67.766333333333336</v>
      </c>
      <c r="AF89">
        <v>25</v>
      </c>
      <c r="AG89">
        <f t="shared" si="65"/>
        <v>0</v>
      </c>
      <c r="AH89">
        <f t="shared" si="66"/>
        <v>72.462000000000003</v>
      </c>
      <c r="AI89">
        <v>25</v>
      </c>
      <c r="AJ89">
        <f t="shared" si="67"/>
        <v>1.8607499999999999</v>
      </c>
      <c r="AK89">
        <f t="shared" si="68"/>
        <v>31.415925000000001</v>
      </c>
      <c r="AL89">
        <v>25</v>
      </c>
      <c r="AM89">
        <f t="shared" si="69"/>
        <v>16.288</v>
      </c>
      <c r="AN89">
        <f t="shared" si="70"/>
        <v>60.526999999999994</v>
      </c>
      <c r="AO89">
        <v>25</v>
      </c>
      <c r="AP89">
        <f t="shared" si="71"/>
        <v>0.14399999999999999</v>
      </c>
      <c r="AQ89">
        <f t="shared" si="72"/>
        <v>111.06273333333333</v>
      </c>
      <c r="AR89">
        <v>25</v>
      </c>
      <c r="AS89">
        <f t="shared" si="73"/>
        <v>106.25</v>
      </c>
      <c r="AT89">
        <f t="shared" si="74"/>
        <v>69.5</v>
      </c>
      <c r="AU89">
        <v>25</v>
      </c>
      <c r="AV89">
        <f t="shared" si="75"/>
        <v>137.92425</v>
      </c>
      <c r="AW89">
        <f t="shared" si="76"/>
        <v>69.878500000000003</v>
      </c>
      <c r="AX89">
        <v>25</v>
      </c>
      <c r="AY89">
        <f t="shared" si="77"/>
        <v>89.693333333333328</v>
      </c>
      <c r="AZ89">
        <f t="shared" si="78"/>
        <v>54.586666666666666</v>
      </c>
      <c r="BA89">
        <v>25</v>
      </c>
      <c r="BB89">
        <f t="shared" si="79"/>
        <v>32.707500000000003</v>
      </c>
      <c r="BC89">
        <f t="shared" si="80"/>
        <v>66.584800000000001</v>
      </c>
      <c r="BD89">
        <v>25</v>
      </c>
      <c r="BE89">
        <f t="shared" si="81"/>
        <v>7.2349999999999994</v>
      </c>
      <c r="BF89">
        <f t="shared" si="82"/>
        <v>66.149999999999991</v>
      </c>
      <c r="BG89">
        <v>25</v>
      </c>
      <c r="BH89">
        <f t="shared" si="83"/>
        <v>46.991000000000007</v>
      </c>
      <c r="BI89">
        <f t="shared" si="84"/>
        <v>84.733999999999995</v>
      </c>
      <c r="BJ89">
        <v>25</v>
      </c>
      <c r="BK89">
        <f t="shared" si="85"/>
        <v>4.8600000000000003</v>
      </c>
      <c r="BL89">
        <f t="shared" si="86"/>
        <v>107.23099999999999</v>
      </c>
      <c r="BM89">
        <v>25</v>
      </c>
      <c r="BN89">
        <f t="shared" si="87"/>
        <v>0.10299999999999999</v>
      </c>
      <c r="BO89">
        <f t="shared" si="88"/>
        <v>96.660449999999997</v>
      </c>
      <c r="BP89">
        <v>25</v>
      </c>
      <c r="BQ89">
        <f t="shared" si="89"/>
        <v>75.662966666666662</v>
      </c>
      <c r="BR89">
        <f t="shared" si="90"/>
        <v>48.312666666666665</v>
      </c>
      <c r="BS89">
        <v>25</v>
      </c>
      <c r="BT89">
        <f t="shared" si="91"/>
        <v>41.068999999999996</v>
      </c>
      <c r="BU89">
        <f t="shared" si="92"/>
        <v>63.355666666666671</v>
      </c>
      <c r="BV89">
        <v>25</v>
      </c>
      <c r="BW89">
        <f t="shared" si="93"/>
        <v>4.7871333333333332</v>
      </c>
      <c r="BX89">
        <f t="shared" si="94"/>
        <v>66.318666666666672</v>
      </c>
      <c r="BY89">
        <v>25</v>
      </c>
      <c r="BZ89">
        <f t="shared" si="95"/>
        <v>18.333333333333332</v>
      </c>
      <c r="CA89">
        <f t="shared" si="96"/>
        <v>106.66666666666667</v>
      </c>
      <c r="CB89">
        <v>25</v>
      </c>
      <c r="CC89">
        <f t="shared" si="97"/>
        <v>111.78000000000002</v>
      </c>
      <c r="CD89">
        <f t="shared" si="98"/>
        <v>81.890666666666661</v>
      </c>
      <c r="CE89">
        <v>25</v>
      </c>
      <c r="CF89">
        <f t="shared" si="99"/>
        <v>4.9099999999999998E-2</v>
      </c>
      <c r="CG89">
        <f t="shared" si="100"/>
        <v>73.080333333333343</v>
      </c>
      <c r="CH89">
        <v>25</v>
      </c>
      <c r="CI89">
        <f t="shared" si="101"/>
        <v>54.396000000000001</v>
      </c>
      <c r="CJ89">
        <f t="shared" si="102"/>
        <v>76.846000000000004</v>
      </c>
      <c r="CK89">
        <v>25</v>
      </c>
      <c r="CL89">
        <f t="shared" si="103"/>
        <v>0</v>
      </c>
      <c r="CM89">
        <f t="shared" si="104"/>
        <v>83.721333333333334</v>
      </c>
      <c r="CN89">
        <v>25</v>
      </c>
      <c r="CO89">
        <f t="shared" si="105"/>
        <v>27.370333333333331</v>
      </c>
      <c r="CP89">
        <f t="shared" si="106"/>
        <v>123.58993333333335</v>
      </c>
      <c r="CQ89">
        <v>25</v>
      </c>
      <c r="CR89">
        <f t="shared" si="107"/>
        <v>36.508333333333333</v>
      </c>
      <c r="CS89">
        <f t="shared" si="108"/>
        <v>88.617999999999995</v>
      </c>
      <c r="CT89">
        <v>25</v>
      </c>
      <c r="CU89">
        <f t="shared" si="109"/>
        <v>5.1230000000000002</v>
      </c>
      <c r="CV89">
        <f t="shared" si="110"/>
        <v>72.242666666666665</v>
      </c>
      <c r="CW89">
        <v>25</v>
      </c>
      <c r="CX89">
        <f t="shared" si="111"/>
        <v>2.5825</v>
      </c>
      <c r="CY89">
        <f t="shared" si="112"/>
        <v>63.850999999999999</v>
      </c>
      <c r="CZ89">
        <v>25</v>
      </c>
      <c r="DA89">
        <f t="shared" si="113"/>
        <v>84.712000000000003</v>
      </c>
      <c r="DB89">
        <f t="shared" si="114"/>
        <v>54.204566666666665</v>
      </c>
      <c r="DC89">
        <v>25</v>
      </c>
      <c r="DD89">
        <f t="shared" si="115"/>
        <v>34.051333333333332</v>
      </c>
      <c r="DE89">
        <f t="shared" si="116"/>
        <v>70.943466666666666</v>
      </c>
      <c r="DF89">
        <v>25</v>
      </c>
      <c r="DG89">
        <f t="shared" si="117"/>
        <v>0</v>
      </c>
      <c r="DH89">
        <f t="shared" si="118"/>
        <v>58.507075</v>
      </c>
      <c r="DI89">
        <v>25</v>
      </c>
      <c r="DJ89">
        <f t="shared" si="119"/>
        <v>0.28399999999999997</v>
      </c>
      <c r="DK89">
        <f t="shared" si="120"/>
        <v>93.713333333333324</v>
      </c>
      <c r="DN89">
        <f t="shared" si="121"/>
        <v>27.636092982456137</v>
      </c>
      <c r="DO89">
        <f t="shared" si="122"/>
        <v>74.169022368421039</v>
      </c>
      <c r="DP89" s="3">
        <f t="shared" si="123"/>
        <v>37.310758231527359</v>
      </c>
      <c r="DQ89" s="3">
        <f t="shared" si="124"/>
        <v>19.982071362109036</v>
      </c>
      <c r="DR89">
        <f t="shared" si="125"/>
        <v>6.0526042237846651</v>
      </c>
      <c r="DS89">
        <f t="shared" si="126"/>
        <v>3.2415200134976399</v>
      </c>
    </row>
    <row r="90" spans="2:123" x14ac:dyDescent="0.65">
      <c r="B90">
        <v>30</v>
      </c>
      <c r="C90">
        <f t="shared" si="45"/>
        <v>0</v>
      </c>
      <c r="D90">
        <f t="shared" si="46"/>
        <v>68.700666666666663</v>
      </c>
      <c r="E90">
        <v>30</v>
      </c>
      <c r="F90">
        <f t="shared" si="47"/>
        <v>47.836999999999996</v>
      </c>
      <c r="G90">
        <f t="shared" si="48"/>
        <v>74.771000000000001</v>
      </c>
      <c r="H90">
        <v>30</v>
      </c>
      <c r="I90">
        <f t="shared" si="49"/>
        <v>4.9519999999999991</v>
      </c>
      <c r="J90">
        <f t="shared" si="50"/>
        <v>69.957866666666675</v>
      </c>
      <c r="K90">
        <v>30</v>
      </c>
      <c r="L90">
        <f t="shared" si="51"/>
        <v>146.90224999999998</v>
      </c>
      <c r="M90">
        <f t="shared" si="52"/>
        <v>82.794499999999999</v>
      </c>
      <c r="N90">
        <v>30</v>
      </c>
      <c r="O90">
        <f t="shared" si="53"/>
        <v>2.1006666666666667</v>
      </c>
      <c r="P90">
        <f t="shared" si="54"/>
        <v>48.594333333333331</v>
      </c>
      <c r="Q90">
        <v>30</v>
      </c>
      <c r="R90">
        <f t="shared" si="55"/>
        <v>10.317666666666668</v>
      </c>
      <c r="S90">
        <f t="shared" si="56"/>
        <v>46.650666666666666</v>
      </c>
      <c r="T90">
        <v>30</v>
      </c>
      <c r="U90">
        <f t="shared" si="57"/>
        <v>4.8905000000000003</v>
      </c>
      <c r="V90">
        <f t="shared" si="58"/>
        <v>53.473500000000001</v>
      </c>
      <c r="W90">
        <v>30</v>
      </c>
      <c r="X90">
        <f t="shared" si="59"/>
        <v>25.325333333333333</v>
      </c>
      <c r="Y90">
        <f t="shared" si="60"/>
        <v>66.765666666666661</v>
      </c>
      <c r="Z90">
        <v>30</v>
      </c>
      <c r="AA90">
        <f t="shared" si="61"/>
        <v>30.773499999999999</v>
      </c>
      <c r="AB90">
        <f t="shared" si="62"/>
        <v>122.05674999999999</v>
      </c>
      <c r="AC90">
        <v>30</v>
      </c>
      <c r="AD90">
        <f t="shared" si="63"/>
        <v>130.774</v>
      </c>
      <c r="AE90">
        <f t="shared" si="64"/>
        <v>63.825333333333333</v>
      </c>
      <c r="AF90">
        <v>30</v>
      </c>
      <c r="AG90">
        <f t="shared" si="65"/>
        <v>6.8233333333333341</v>
      </c>
      <c r="AH90">
        <f t="shared" si="66"/>
        <v>62.138666666666666</v>
      </c>
      <c r="AI90">
        <v>30</v>
      </c>
      <c r="AJ90">
        <f t="shared" si="67"/>
        <v>63.577500000000001</v>
      </c>
      <c r="AK90">
        <f t="shared" si="68"/>
        <v>30.6067</v>
      </c>
      <c r="AL90">
        <v>30</v>
      </c>
      <c r="AM90">
        <f t="shared" si="69"/>
        <v>128.054</v>
      </c>
      <c r="AN90">
        <f t="shared" si="70"/>
        <v>60.031000000000006</v>
      </c>
      <c r="AO90">
        <v>30</v>
      </c>
      <c r="AP90">
        <f t="shared" si="71"/>
        <v>16.864666666666668</v>
      </c>
      <c r="AQ90">
        <f t="shared" si="72"/>
        <v>106.1666</v>
      </c>
      <c r="AR90">
        <v>30</v>
      </c>
      <c r="AS90">
        <f t="shared" si="73"/>
        <v>176.5</v>
      </c>
      <c r="AT90">
        <f t="shared" si="74"/>
        <v>77.25</v>
      </c>
      <c r="AU90">
        <v>30</v>
      </c>
      <c r="AV90">
        <f t="shared" si="75"/>
        <v>221.251</v>
      </c>
      <c r="AW90">
        <f t="shared" si="76"/>
        <v>80.276999999999987</v>
      </c>
      <c r="AX90">
        <v>30</v>
      </c>
      <c r="AY90">
        <f t="shared" si="77"/>
        <v>87.733333333333334</v>
      </c>
      <c r="AZ90">
        <f t="shared" si="78"/>
        <v>57.44</v>
      </c>
      <c r="BA90">
        <v>30</v>
      </c>
      <c r="BB90">
        <f t="shared" si="79"/>
        <v>67.118333333333339</v>
      </c>
      <c r="BC90">
        <f t="shared" si="80"/>
        <v>59.167333333333339</v>
      </c>
      <c r="BD90">
        <v>30</v>
      </c>
      <c r="BE90">
        <f t="shared" si="81"/>
        <v>94.742000000000004</v>
      </c>
      <c r="BF90">
        <f t="shared" si="82"/>
        <v>61.565333333333335</v>
      </c>
      <c r="BG90">
        <v>30</v>
      </c>
      <c r="BH90">
        <f t="shared" si="83"/>
        <v>94.204333333333338</v>
      </c>
      <c r="BI90">
        <f t="shared" si="84"/>
        <v>68.029333333333327</v>
      </c>
      <c r="BJ90">
        <v>30</v>
      </c>
      <c r="BK90">
        <f t="shared" si="85"/>
        <v>69.607666666666674</v>
      </c>
      <c r="BL90">
        <f t="shared" si="86"/>
        <v>124.06099999999999</v>
      </c>
      <c r="BM90">
        <v>30</v>
      </c>
      <c r="BN90">
        <f t="shared" si="87"/>
        <v>8.593</v>
      </c>
      <c r="BO90">
        <f t="shared" si="88"/>
        <v>81.973133333333337</v>
      </c>
      <c r="BP90">
        <v>30</v>
      </c>
      <c r="BQ90">
        <f t="shared" si="89"/>
        <v>92.855366666666669</v>
      </c>
      <c r="BR90">
        <f t="shared" si="90"/>
        <v>46.904666666666664</v>
      </c>
      <c r="BS90">
        <v>30</v>
      </c>
      <c r="BT90">
        <f t="shared" si="91"/>
        <v>189.04100000000003</v>
      </c>
      <c r="BU90">
        <f t="shared" si="92"/>
        <v>63.536999999999999</v>
      </c>
      <c r="BV90">
        <v>30</v>
      </c>
      <c r="BW90">
        <f t="shared" si="93"/>
        <v>24.266533333333332</v>
      </c>
      <c r="BX90">
        <f t="shared" si="94"/>
        <v>74.296666666666667</v>
      </c>
      <c r="BY90">
        <v>30</v>
      </c>
      <c r="BZ90">
        <f t="shared" si="95"/>
        <v>153</v>
      </c>
      <c r="CA90">
        <f t="shared" si="96"/>
        <v>96.666666666666671</v>
      </c>
      <c r="CB90">
        <v>30</v>
      </c>
      <c r="CC90">
        <f t="shared" si="97"/>
        <v>186.93100000000001</v>
      </c>
      <c r="CD90">
        <f t="shared" si="98"/>
        <v>86.940666666666672</v>
      </c>
      <c r="CE90">
        <v>30</v>
      </c>
      <c r="CF90">
        <f t="shared" si="99"/>
        <v>11.585599999999999</v>
      </c>
      <c r="CG90">
        <f t="shared" si="100"/>
        <v>75.334999999999994</v>
      </c>
      <c r="CH90">
        <v>30</v>
      </c>
      <c r="CI90">
        <f t="shared" si="101"/>
        <v>175.19833333333335</v>
      </c>
      <c r="CJ90">
        <f t="shared" si="102"/>
        <v>78.048666666666676</v>
      </c>
      <c r="CK90">
        <v>30</v>
      </c>
      <c r="CL90">
        <f t="shared" si="103"/>
        <v>0</v>
      </c>
      <c r="CM90">
        <f t="shared" si="104"/>
        <v>77.86</v>
      </c>
      <c r="CN90">
        <v>30</v>
      </c>
      <c r="CO90">
        <f t="shared" si="105"/>
        <v>100.36866666666667</v>
      </c>
      <c r="CP90">
        <f t="shared" si="106"/>
        <v>97.944400000000016</v>
      </c>
      <c r="CQ90">
        <v>30</v>
      </c>
      <c r="CR90">
        <f t="shared" si="107"/>
        <v>205.43033333333332</v>
      </c>
      <c r="CS90">
        <f t="shared" si="108"/>
        <v>89.685333333333332</v>
      </c>
      <c r="CT90">
        <v>30</v>
      </c>
      <c r="CU90">
        <f t="shared" si="109"/>
        <v>9.6959999999999997</v>
      </c>
      <c r="CV90">
        <f t="shared" si="110"/>
        <v>67.782666666666671</v>
      </c>
      <c r="CW90">
        <v>30</v>
      </c>
      <c r="CX90">
        <f t="shared" si="111"/>
        <v>62.431333333333328</v>
      </c>
      <c r="CY90">
        <f t="shared" si="112"/>
        <v>70.816000000000003</v>
      </c>
      <c r="CZ90">
        <v>30</v>
      </c>
      <c r="DA90">
        <f t="shared" si="113"/>
        <v>124.76533333333333</v>
      </c>
      <c r="DB90">
        <f t="shared" si="114"/>
        <v>50.582333333333338</v>
      </c>
      <c r="DC90">
        <v>30</v>
      </c>
      <c r="DD90">
        <f t="shared" si="115"/>
        <v>143.61500000000001</v>
      </c>
      <c r="DE90">
        <f t="shared" si="116"/>
        <v>68.548100000000005</v>
      </c>
      <c r="DF90">
        <v>30</v>
      </c>
      <c r="DG90">
        <f t="shared" si="117"/>
        <v>0</v>
      </c>
      <c r="DH90">
        <f t="shared" si="118"/>
        <v>63.512124999999997</v>
      </c>
      <c r="DI90">
        <v>30</v>
      </c>
      <c r="DJ90">
        <f t="shared" si="119"/>
        <v>23.916333333333331</v>
      </c>
      <c r="DK90">
        <f t="shared" si="120"/>
        <v>108.42433333333334</v>
      </c>
      <c r="DN90">
        <f t="shared" si="121"/>
        <v>77.422182017543832</v>
      </c>
      <c r="DO90">
        <f t="shared" si="122"/>
        <v>73.241605482456137</v>
      </c>
      <c r="DP90" s="3">
        <f t="shared" si="123"/>
        <v>68.430662973822066</v>
      </c>
      <c r="DQ90" s="3">
        <f t="shared" si="124"/>
        <v>20.024692882582102</v>
      </c>
      <c r="DR90">
        <f t="shared" si="125"/>
        <v>11.100919396533669</v>
      </c>
      <c r="DS90">
        <f t="shared" si="126"/>
        <v>3.2484341371195344</v>
      </c>
    </row>
    <row r="91" spans="2:123" x14ac:dyDescent="0.65">
      <c r="B91">
        <v>35</v>
      </c>
      <c r="C91">
        <f t="shared" si="45"/>
        <v>2.2029999999999998</v>
      </c>
      <c r="D91">
        <f t="shared" si="46"/>
        <v>66.447333333333333</v>
      </c>
      <c r="E91">
        <v>35</v>
      </c>
      <c r="F91">
        <f t="shared" si="47"/>
        <v>145.90099999999998</v>
      </c>
      <c r="G91">
        <f t="shared" si="48"/>
        <v>63.236333333333334</v>
      </c>
      <c r="H91">
        <v>35</v>
      </c>
      <c r="I91">
        <f t="shared" si="49"/>
        <v>60.864249999999998</v>
      </c>
      <c r="J91">
        <f t="shared" si="50"/>
        <v>75.014700000000005</v>
      </c>
      <c r="K91">
        <v>35</v>
      </c>
      <c r="L91">
        <f t="shared" si="51"/>
        <v>132.3295</v>
      </c>
      <c r="M91">
        <f t="shared" si="52"/>
        <v>62.259249999999994</v>
      </c>
      <c r="N91">
        <v>35</v>
      </c>
      <c r="O91">
        <f t="shared" si="53"/>
        <v>37.991666666666667</v>
      </c>
      <c r="P91">
        <f t="shared" si="54"/>
        <v>51.331199999999995</v>
      </c>
      <c r="Q91">
        <v>35</v>
      </c>
      <c r="R91">
        <f t="shared" si="55"/>
        <v>178.44125</v>
      </c>
      <c r="S91">
        <f t="shared" si="56"/>
        <v>53.275000000000006</v>
      </c>
      <c r="T91">
        <v>35</v>
      </c>
      <c r="U91">
        <f t="shared" si="57"/>
        <v>21.510999999999999</v>
      </c>
      <c r="V91">
        <f t="shared" si="58"/>
        <v>45.036500000000004</v>
      </c>
      <c r="W91">
        <v>35</v>
      </c>
      <c r="X91">
        <f t="shared" si="59"/>
        <v>165.43000000000004</v>
      </c>
      <c r="Y91">
        <f t="shared" si="60"/>
        <v>63.181999999999995</v>
      </c>
      <c r="Z91">
        <v>35</v>
      </c>
      <c r="AA91">
        <f t="shared" si="61"/>
        <v>81.762333333333331</v>
      </c>
      <c r="AB91">
        <f t="shared" si="62"/>
        <v>108.72366666666666</v>
      </c>
      <c r="AC91">
        <v>35</v>
      </c>
      <c r="AD91">
        <f t="shared" si="63"/>
        <v>165.26400000000001</v>
      </c>
      <c r="AE91">
        <f t="shared" si="64"/>
        <v>55.984999999999992</v>
      </c>
      <c r="AF91">
        <v>35</v>
      </c>
      <c r="AG91">
        <f t="shared" si="65"/>
        <v>121.65666666666668</v>
      </c>
      <c r="AH91">
        <f t="shared" si="66"/>
        <v>51.373333333333335</v>
      </c>
      <c r="AI91">
        <v>35</v>
      </c>
      <c r="AJ91">
        <f t="shared" si="67"/>
        <v>187.59</v>
      </c>
      <c r="AK91">
        <f t="shared" si="68"/>
        <v>27.7761</v>
      </c>
      <c r="AL91">
        <v>35</v>
      </c>
      <c r="AM91">
        <f t="shared" si="69"/>
        <v>147.84466666666665</v>
      </c>
      <c r="AN91">
        <f t="shared" si="70"/>
        <v>53.948333333333331</v>
      </c>
      <c r="AO91">
        <v>35</v>
      </c>
      <c r="AP91">
        <f t="shared" si="71"/>
        <v>105.5485</v>
      </c>
      <c r="AQ91">
        <f t="shared" si="72"/>
        <v>103.3768</v>
      </c>
      <c r="AR91">
        <v>35</v>
      </c>
      <c r="AS91">
        <f t="shared" si="73"/>
        <v>113.17575000000001</v>
      </c>
      <c r="AT91">
        <f t="shared" si="74"/>
        <v>61.392500000000005</v>
      </c>
      <c r="AU91">
        <v>35</v>
      </c>
      <c r="AV91">
        <f t="shared" si="75"/>
        <v>201.01875000000001</v>
      </c>
      <c r="AW91">
        <f t="shared" si="76"/>
        <v>92.662000000000006</v>
      </c>
      <c r="AX91">
        <v>35</v>
      </c>
      <c r="AY91">
        <f t="shared" si="77"/>
        <v>125.82666666666667</v>
      </c>
      <c r="AZ91">
        <f t="shared" si="78"/>
        <v>60.639999999999993</v>
      </c>
      <c r="BA91">
        <v>35</v>
      </c>
      <c r="BB91">
        <f t="shared" si="79"/>
        <v>93.686499999999995</v>
      </c>
      <c r="BC91">
        <f t="shared" si="80"/>
        <v>46.041249999999998</v>
      </c>
      <c r="BD91">
        <v>35</v>
      </c>
      <c r="BE91">
        <f t="shared" si="81"/>
        <v>144.79933333333332</v>
      </c>
      <c r="BF91">
        <f t="shared" si="82"/>
        <v>53.606666666666662</v>
      </c>
      <c r="BG91">
        <v>35</v>
      </c>
      <c r="BH91">
        <f t="shared" si="83"/>
        <v>210.215</v>
      </c>
      <c r="BI91">
        <f t="shared" si="84"/>
        <v>57.150999999999996</v>
      </c>
      <c r="BJ91">
        <v>35</v>
      </c>
      <c r="BK91">
        <f t="shared" si="85"/>
        <v>171.67</v>
      </c>
      <c r="BL91">
        <f t="shared" si="86"/>
        <v>96.712000000000003</v>
      </c>
      <c r="BM91">
        <v>35</v>
      </c>
      <c r="BN91">
        <f t="shared" si="87"/>
        <v>65.010500000000008</v>
      </c>
      <c r="BO91">
        <f t="shared" si="88"/>
        <v>70.790350000000004</v>
      </c>
      <c r="BP91">
        <v>35</v>
      </c>
      <c r="BQ91">
        <f t="shared" si="89"/>
        <v>71.428349999999995</v>
      </c>
      <c r="BR91">
        <f t="shared" si="90"/>
        <v>42.448</v>
      </c>
      <c r="BS91">
        <v>35</v>
      </c>
      <c r="BT91">
        <f t="shared" si="91"/>
        <v>188.38275000000002</v>
      </c>
      <c r="BU91">
        <f t="shared" si="92"/>
        <v>56.878</v>
      </c>
      <c r="BV91">
        <v>35</v>
      </c>
      <c r="BW91">
        <f t="shared" si="93"/>
        <v>38.814533333333337</v>
      </c>
      <c r="BX91">
        <f t="shared" si="94"/>
        <v>73.827999999999989</v>
      </c>
      <c r="BY91">
        <v>35</v>
      </c>
      <c r="BZ91">
        <f t="shared" si="95"/>
        <v>189.5</v>
      </c>
      <c r="CA91">
        <f t="shared" si="96"/>
        <v>71</v>
      </c>
      <c r="CB91">
        <v>35</v>
      </c>
      <c r="CC91">
        <f t="shared" si="97"/>
        <v>149.80549999999999</v>
      </c>
      <c r="CD91">
        <f t="shared" si="98"/>
        <v>83.370499999999993</v>
      </c>
      <c r="CE91">
        <v>35</v>
      </c>
      <c r="CF91">
        <f t="shared" si="99"/>
        <v>57.218633333333337</v>
      </c>
      <c r="CG91">
        <f t="shared" si="100"/>
        <v>60.586999999999996</v>
      </c>
      <c r="CH91">
        <v>35</v>
      </c>
      <c r="CI91">
        <f t="shared" si="101"/>
        <v>244.4255</v>
      </c>
      <c r="CJ91">
        <f t="shared" si="102"/>
        <v>68.464500000000001</v>
      </c>
      <c r="CK91">
        <v>35</v>
      </c>
      <c r="CL91">
        <f t="shared" si="103"/>
        <v>21.45825</v>
      </c>
      <c r="CM91">
        <f t="shared" si="104"/>
        <v>66.89425</v>
      </c>
      <c r="CN91">
        <v>35</v>
      </c>
      <c r="CO91">
        <f t="shared" si="105"/>
        <v>180.93433333333334</v>
      </c>
      <c r="CP91">
        <f t="shared" si="106"/>
        <v>60.961333333333329</v>
      </c>
      <c r="CQ91">
        <v>35</v>
      </c>
      <c r="CR91">
        <f t="shared" si="107"/>
        <v>226.88900000000001</v>
      </c>
      <c r="CS91">
        <f t="shared" si="108"/>
        <v>77.136500000000012</v>
      </c>
      <c r="CT91">
        <v>35</v>
      </c>
      <c r="CU91">
        <f t="shared" si="109"/>
        <v>27.714333333333332</v>
      </c>
      <c r="CV91">
        <f t="shared" si="110"/>
        <v>59.509333333333331</v>
      </c>
      <c r="CW91">
        <v>35</v>
      </c>
      <c r="CX91">
        <f t="shared" si="111"/>
        <v>88.186999999999998</v>
      </c>
      <c r="CY91">
        <f t="shared" si="112"/>
        <v>66.108333333333334</v>
      </c>
      <c r="CZ91">
        <v>35</v>
      </c>
      <c r="DA91">
        <f t="shared" si="113"/>
        <v>150.05066666666667</v>
      </c>
      <c r="DB91">
        <f t="shared" si="114"/>
        <v>47.861733333333326</v>
      </c>
      <c r="DC91">
        <v>35</v>
      </c>
      <c r="DD91">
        <f t="shared" si="115"/>
        <v>155.965</v>
      </c>
      <c r="DE91">
        <f t="shared" si="116"/>
        <v>48.499200000000002</v>
      </c>
      <c r="DF91">
        <v>35</v>
      </c>
      <c r="DG91">
        <f t="shared" si="117"/>
        <v>0.87400000000000011</v>
      </c>
      <c r="DH91">
        <f t="shared" si="118"/>
        <v>65.938199999999995</v>
      </c>
      <c r="DI91">
        <v>35</v>
      </c>
      <c r="DJ91">
        <f t="shared" si="119"/>
        <v>188.42333333333332</v>
      </c>
      <c r="DK91">
        <f t="shared" si="120"/>
        <v>95.029333333333341</v>
      </c>
      <c r="DN91">
        <f t="shared" si="121"/>
        <v>122.62661885964913</v>
      </c>
      <c r="DO91">
        <f t="shared" si="122"/>
        <v>64.854619298245623</v>
      </c>
      <c r="DP91" s="3">
        <f t="shared" si="123"/>
        <v>65.875529060801824</v>
      </c>
      <c r="DQ91" s="3">
        <f t="shared" si="124"/>
        <v>17.098406615279682</v>
      </c>
      <c r="DR91">
        <f t="shared" si="125"/>
        <v>10.68642194198412</v>
      </c>
      <c r="DS91">
        <f t="shared" si="126"/>
        <v>2.7737278202023017</v>
      </c>
    </row>
    <row r="92" spans="2:123" x14ac:dyDescent="0.65">
      <c r="B92">
        <v>40</v>
      </c>
      <c r="C92">
        <f t="shared" si="45"/>
        <v>10.607333333333335</v>
      </c>
      <c r="D92">
        <f t="shared" si="46"/>
        <v>60.413000000000004</v>
      </c>
      <c r="E92">
        <v>40</v>
      </c>
      <c r="F92">
        <f t="shared" si="47"/>
        <v>154.65966666666665</v>
      </c>
      <c r="G92">
        <f t="shared" si="48"/>
        <v>47.414666666666669</v>
      </c>
      <c r="H92">
        <v>40</v>
      </c>
      <c r="I92">
        <f t="shared" si="49"/>
        <v>159.11933333333334</v>
      </c>
      <c r="J92">
        <f t="shared" si="50"/>
        <v>64.850399999999993</v>
      </c>
      <c r="K92">
        <v>40</v>
      </c>
      <c r="L92">
        <f t="shared" si="51"/>
        <v>62.488</v>
      </c>
      <c r="M92">
        <f t="shared" si="52"/>
        <v>57.261333333333333</v>
      </c>
      <c r="N92">
        <v>40</v>
      </c>
      <c r="O92">
        <f t="shared" si="53"/>
        <v>62.804333333333339</v>
      </c>
      <c r="P92">
        <f t="shared" si="54"/>
        <v>45.107333333333337</v>
      </c>
      <c r="Q92">
        <v>40</v>
      </c>
      <c r="R92">
        <f t="shared" si="55"/>
        <v>169.01633333333334</v>
      </c>
      <c r="S92">
        <f t="shared" si="56"/>
        <v>39.00866666666667</v>
      </c>
      <c r="T92">
        <v>40</v>
      </c>
      <c r="U92">
        <f t="shared" si="57"/>
        <v>77.010000000000005</v>
      </c>
      <c r="V92">
        <f t="shared" si="58"/>
        <v>38.14</v>
      </c>
      <c r="W92">
        <v>40</v>
      </c>
      <c r="X92">
        <f t="shared" si="59"/>
        <v>162.12766666666667</v>
      </c>
      <c r="Y92">
        <f t="shared" si="60"/>
        <v>41.231333333333332</v>
      </c>
      <c r="Z92">
        <v>40</v>
      </c>
      <c r="AA92">
        <f t="shared" si="61"/>
        <v>96.704750000000004</v>
      </c>
      <c r="AB92">
        <f t="shared" si="62"/>
        <v>87.125249999999994</v>
      </c>
      <c r="AC92">
        <v>40</v>
      </c>
      <c r="AD92">
        <f t="shared" si="63"/>
        <v>187.66900000000001</v>
      </c>
      <c r="AE92">
        <f t="shared" si="64"/>
        <v>47.526000000000003</v>
      </c>
      <c r="AF92">
        <v>40</v>
      </c>
      <c r="AG92">
        <f t="shared" si="65"/>
        <v>173.73500000000001</v>
      </c>
      <c r="AH92">
        <f t="shared" si="66"/>
        <v>44.975000000000001</v>
      </c>
      <c r="AI92">
        <v>40</v>
      </c>
      <c r="AJ92">
        <f t="shared" si="67"/>
        <v>87.879249999999999</v>
      </c>
      <c r="AK92">
        <f t="shared" si="68"/>
        <v>27.290975</v>
      </c>
      <c r="AL92">
        <v>40</v>
      </c>
      <c r="AM92">
        <f t="shared" si="69"/>
        <v>122.81266666666666</v>
      </c>
      <c r="AN92">
        <f t="shared" si="70"/>
        <v>41.417666666666669</v>
      </c>
      <c r="AO92">
        <v>40</v>
      </c>
      <c r="AP92">
        <f t="shared" si="71"/>
        <v>193.51233333333334</v>
      </c>
      <c r="AQ92">
        <f t="shared" si="72"/>
        <v>76.437766666666661</v>
      </c>
      <c r="AR92">
        <v>40</v>
      </c>
      <c r="AS92">
        <f t="shared" si="73"/>
        <v>43.552500000000002</v>
      </c>
      <c r="AT92">
        <f t="shared" si="74"/>
        <v>57.656699999999994</v>
      </c>
      <c r="AU92">
        <v>40</v>
      </c>
      <c r="AV92">
        <f t="shared" si="75"/>
        <v>151.56100000000001</v>
      </c>
      <c r="AW92">
        <f t="shared" si="76"/>
        <v>80.561000000000007</v>
      </c>
      <c r="AX92">
        <v>40</v>
      </c>
      <c r="AY92">
        <f t="shared" si="77"/>
        <v>178.41966666666667</v>
      </c>
      <c r="AZ92">
        <f t="shared" si="78"/>
        <v>56.260366666666663</v>
      </c>
      <c r="BA92">
        <v>40</v>
      </c>
      <c r="BB92">
        <f t="shared" si="79"/>
        <v>128.58000000000001</v>
      </c>
      <c r="BC92">
        <f t="shared" si="80"/>
        <v>45.645250000000004</v>
      </c>
      <c r="BD92">
        <v>40</v>
      </c>
      <c r="BE92">
        <f t="shared" si="81"/>
        <v>83.851666666666674</v>
      </c>
      <c r="BF92">
        <f t="shared" si="82"/>
        <v>41.256666666666668</v>
      </c>
      <c r="BG92">
        <v>40</v>
      </c>
      <c r="BH92">
        <f t="shared" si="83"/>
        <v>206.92533333333333</v>
      </c>
      <c r="BI92">
        <f t="shared" si="84"/>
        <v>48.998666666666658</v>
      </c>
      <c r="BJ92">
        <v>40</v>
      </c>
      <c r="BK92">
        <f t="shared" si="85"/>
        <v>112.97466666666666</v>
      </c>
      <c r="BL92">
        <f t="shared" si="86"/>
        <v>69.39800000000001</v>
      </c>
      <c r="BM92">
        <v>40</v>
      </c>
      <c r="BN92">
        <f t="shared" si="87"/>
        <v>148.34366666666668</v>
      </c>
      <c r="BO92">
        <f t="shared" si="88"/>
        <v>50.751000000000005</v>
      </c>
      <c r="BP92">
        <v>40</v>
      </c>
      <c r="BQ92">
        <f t="shared" si="89"/>
        <v>45.20635</v>
      </c>
      <c r="BR92">
        <f t="shared" si="90"/>
        <v>31.802500000000002</v>
      </c>
      <c r="BS92">
        <v>40</v>
      </c>
      <c r="BT92">
        <f t="shared" si="91"/>
        <v>118.70566666666667</v>
      </c>
      <c r="BU92">
        <f t="shared" si="92"/>
        <v>44.116000000000007</v>
      </c>
      <c r="BV92">
        <v>40</v>
      </c>
      <c r="BW92">
        <f t="shared" si="93"/>
        <v>40.838850000000001</v>
      </c>
      <c r="BX92">
        <f t="shared" si="94"/>
        <v>57.796999999999997</v>
      </c>
      <c r="BY92">
        <v>40</v>
      </c>
      <c r="BZ92">
        <f t="shared" si="95"/>
        <v>106</v>
      </c>
      <c r="CA92">
        <f t="shared" si="96"/>
        <v>50</v>
      </c>
      <c r="CB92">
        <v>40</v>
      </c>
      <c r="CC92">
        <f t="shared" si="97"/>
        <v>151.29566666666668</v>
      </c>
      <c r="CD92">
        <f t="shared" si="98"/>
        <v>65.796333333333337</v>
      </c>
      <c r="CE92">
        <v>40</v>
      </c>
      <c r="CF92">
        <f t="shared" si="99"/>
        <v>56.674233333333326</v>
      </c>
      <c r="CG92">
        <f t="shared" si="100"/>
        <v>39.036333333333339</v>
      </c>
      <c r="CH92">
        <v>40</v>
      </c>
      <c r="CI92">
        <f t="shared" si="101"/>
        <v>147.85</v>
      </c>
      <c r="CJ92">
        <f t="shared" si="102"/>
        <v>59.145333333333326</v>
      </c>
      <c r="CK92">
        <v>40</v>
      </c>
      <c r="CL92">
        <f t="shared" si="103"/>
        <v>154.91366666666667</v>
      </c>
      <c r="CM92">
        <f t="shared" si="104"/>
        <v>50.294000000000004</v>
      </c>
      <c r="CN92">
        <v>40</v>
      </c>
      <c r="CO92">
        <f t="shared" si="105"/>
        <v>161.42450000000002</v>
      </c>
      <c r="CP92">
        <f t="shared" si="106"/>
        <v>49.7485</v>
      </c>
      <c r="CQ92">
        <v>40</v>
      </c>
      <c r="CR92">
        <f t="shared" si="107"/>
        <v>178.88900000000001</v>
      </c>
      <c r="CS92">
        <f t="shared" si="108"/>
        <v>66.840333333333334</v>
      </c>
      <c r="CT92">
        <v>40</v>
      </c>
      <c r="CU92">
        <f t="shared" si="109"/>
        <v>73.899000000000001</v>
      </c>
      <c r="CV92">
        <f t="shared" si="110"/>
        <v>48.420333333333332</v>
      </c>
      <c r="CW92">
        <v>40</v>
      </c>
      <c r="CX92">
        <f t="shared" si="111"/>
        <v>96.362250000000003</v>
      </c>
      <c r="CY92">
        <f t="shared" si="112"/>
        <v>54.172250000000005</v>
      </c>
      <c r="CZ92">
        <v>40</v>
      </c>
      <c r="DA92">
        <f t="shared" si="113"/>
        <v>200.96899999999999</v>
      </c>
      <c r="DB92">
        <f t="shared" si="114"/>
        <v>48.148499999999999</v>
      </c>
      <c r="DC92">
        <v>40</v>
      </c>
      <c r="DD92">
        <f t="shared" si="115"/>
        <v>142.04766666666666</v>
      </c>
      <c r="DE92">
        <f t="shared" si="116"/>
        <v>43.84279999999999</v>
      </c>
      <c r="DF92">
        <v>40</v>
      </c>
      <c r="DG92">
        <f t="shared" si="117"/>
        <v>18.0685</v>
      </c>
      <c r="DH92">
        <f t="shared" si="118"/>
        <v>54.891224999999999</v>
      </c>
      <c r="DI92">
        <v>40</v>
      </c>
      <c r="DJ92">
        <f t="shared" si="119"/>
        <v>181.01966666666667</v>
      </c>
      <c r="DK92">
        <f t="shared" si="120"/>
        <v>69.152999999999992</v>
      </c>
      <c r="DN92">
        <f t="shared" si="121"/>
        <v>122.32942587719299</v>
      </c>
      <c r="DO92">
        <f t="shared" si="122"/>
        <v>52.682407456140346</v>
      </c>
      <c r="DP92" s="3">
        <f t="shared" si="123"/>
        <v>53.718969741163647</v>
      </c>
      <c r="DQ92" s="3">
        <f t="shared" si="124"/>
        <v>12.871782617861836</v>
      </c>
      <c r="DR92">
        <f t="shared" si="125"/>
        <v>8.7143676130919978</v>
      </c>
      <c r="DS92">
        <f t="shared" si="126"/>
        <v>2.0880788687557943</v>
      </c>
    </row>
    <row r="93" spans="2:123" x14ac:dyDescent="0.65">
      <c r="B93">
        <v>45</v>
      </c>
      <c r="C93">
        <f t="shared" si="45"/>
        <v>36.638666666666666</v>
      </c>
      <c r="D93">
        <f t="shared" si="46"/>
        <v>71.76766666666667</v>
      </c>
      <c r="E93">
        <v>45</v>
      </c>
      <c r="F93">
        <f t="shared" si="47"/>
        <v>84.716333333333338</v>
      </c>
      <c r="G93">
        <f t="shared" si="48"/>
        <v>39.499000000000002</v>
      </c>
      <c r="H93">
        <v>45</v>
      </c>
      <c r="I93">
        <f t="shared" si="49"/>
        <v>129.33366666666669</v>
      </c>
      <c r="J93">
        <f t="shared" si="50"/>
        <v>56.419000000000004</v>
      </c>
      <c r="K93">
        <v>45</v>
      </c>
      <c r="L93">
        <f t="shared" si="51"/>
        <v>49.180499999999995</v>
      </c>
      <c r="M93">
        <f t="shared" si="52"/>
        <v>51.529499999999999</v>
      </c>
      <c r="N93">
        <v>45</v>
      </c>
      <c r="O93">
        <f t="shared" si="53"/>
        <v>104.81933333333332</v>
      </c>
      <c r="P93">
        <f t="shared" si="54"/>
        <v>36.992966666666668</v>
      </c>
      <c r="Q93">
        <v>45</v>
      </c>
      <c r="R93">
        <f t="shared" si="55"/>
        <v>101.82900000000001</v>
      </c>
      <c r="S93">
        <f t="shared" si="56"/>
        <v>33.064</v>
      </c>
      <c r="T93">
        <v>45</v>
      </c>
      <c r="U93">
        <f t="shared" si="57"/>
        <v>134.80000000000001</v>
      </c>
      <c r="V93">
        <f t="shared" si="58"/>
        <v>40.29</v>
      </c>
      <c r="W93">
        <v>45</v>
      </c>
      <c r="X93">
        <f t="shared" si="59"/>
        <v>93.23899999999999</v>
      </c>
      <c r="Y93">
        <f t="shared" si="60"/>
        <v>35.749333333333333</v>
      </c>
      <c r="Z93">
        <v>45</v>
      </c>
      <c r="AA93">
        <f t="shared" si="61"/>
        <v>46.371999999999993</v>
      </c>
      <c r="AB93">
        <f t="shared" si="62"/>
        <v>65.637666666666675</v>
      </c>
      <c r="AC93">
        <v>45</v>
      </c>
      <c r="AD93">
        <f t="shared" si="63"/>
        <v>173.56633333333335</v>
      </c>
      <c r="AE93">
        <f t="shared" si="64"/>
        <v>48.684333333333335</v>
      </c>
      <c r="AF93">
        <v>45</v>
      </c>
      <c r="AG93">
        <f t="shared" si="65"/>
        <v>62.186666666666667</v>
      </c>
      <c r="AH93">
        <f t="shared" si="66"/>
        <v>48.976666666666667</v>
      </c>
      <c r="AI93">
        <v>45</v>
      </c>
      <c r="AJ93">
        <f t="shared" si="67"/>
        <v>97.689666666666653</v>
      </c>
      <c r="AK93">
        <f t="shared" si="68"/>
        <v>37.367566666666669</v>
      </c>
      <c r="AL93">
        <v>45</v>
      </c>
      <c r="AM93">
        <f t="shared" si="69"/>
        <v>47.768333333333338</v>
      </c>
      <c r="AN93">
        <f t="shared" si="70"/>
        <v>41.547333333333334</v>
      </c>
      <c r="AO93">
        <v>45</v>
      </c>
      <c r="AP93">
        <f t="shared" si="71"/>
        <v>81.182000000000002</v>
      </c>
      <c r="AQ93">
        <f t="shared" si="72"/>
        <v>54.214066666666668</v>
      </c>
      <c r="AR93">
        <v>45</v>
      </c>
      <c r="AS93">
        <f t="shared" si="73"/>
        <v>12.5755</v>
      </c>
      <c r="AT93">
        <f t="shared" si="74"/>
        <v>73.401250000000005</v>
      </c>
      <c r="AU93">
        <v>45</v>
      </c>
      <c r="AV93">
        <f t="shared" si="75"/>
        <v>19.308999999999997</v>
      </c>
      <c r="AW93">
        <f t="shared" si="76"/>
        <v>101.45375</v>
      </c>
      <c r="AX93">
        <v>45</v>
      </c>
      <c r="AY93">
        <f t="shared" si="77"/>
        <v>146.62199999999999</v>
      </c>
      <c r="AZ93">
        <f t="shared" si="78"/>
        <v>55.031466666666667</v>
      </c>
      <c r="BA93">
        <v>45</v>
      </c>
      <c r="BB93">
        <f t="shared" si="79"/>
        <v>80.11966666666666</v>
      </c>
      <c r="BC93">
        <f t="shared" si="80"/>
        <v>62.893499999999996</v>
      </c>
      <c r="BD93">
        <v>45</v>
      </c>
      <c r="BE93">
        <f t="shared" si="81"/>
        <v>39.431333333333335</v>
      </c>
      <c r="BF93">
        <f t="shared" si="82"/>
        <v>39.718333333333334</v>
      </c>
      <c r="BG93">
        <v>45</v>
      </c>
      <c r="BH93">
        <f t="shared" si="83"/>
        <v>64.126999999999995</v>
      </c>
      <c r="BI93">
        <f t="shared" si="84"/>
        <v>49.103000000000009</v>
      </c>
      <c r="BJ93">
        <v>45</v>
      </c>
      <c r="BK93">
        <f t="shared" si="85"/>
        <v>67.839333333333329</v>
      </c>
      <c r="BL93">
        <f t="shared" si="86"/>
        <v>85.870999999999995</v>
      </c>
      <c r="BM93">
        <v>45</v>
      </c>
      <c r="BN93">
        <f t="shared" si="87"/>
        <v>120.4315</v>
      </c>
      <c r="BO93">
        <f t="shared" si="88"/>
        <v>47.555</v>
      </c>
      <c r="BP93">
        <v>45</v>
      </c>
      <c r="BQ93">
        <f t="shared" si="89"/>
        <v>45.733000000000004</v>
      </c>
      <c r="BR93">
        <f t="shared" si="90"/>
        <v>27.801499999999997</v>
      </c>
      <c r="BS93">
        <v>45</v>
      </c>
      <c r="BT93">
        <f t="shared" si="91"/>
        <v>60.00866666666667</v>
      </c>
      <c r="BU93">
        <f t="shared" si="92"/>
        <v>46.93266666666667</v>
      </c>
      <c r="BV93">
        <v>45</v>
      </c>
      <c r="BW93">
        <f t="shared" si="93"/>
        <v>64.659899999999993</v>
      </c>
      <c r="BX93">
        <f t="shared" si="94"/>
        <v>42.741333333333337</v>
      </c>
      <c r="BY93">
        <v>45</v>
      </c>
      <c r="BZ93">
        <f t="shared" si="95"/>
        <v>41.338999999999999</v>
      </c>
      <c r="CA93">
        <f t="shared" si="96"/>
        <v>41.8461</v>
      </c>
      <c r="CB93">
        <v>45</v>
      </c>
      <c r="CC93">
        <f t="shared" si="97"/>
        <v>166.05833333333334</v>
      </c>
      <c r="CD93">
        <f t="shared" si="98"/>
        <v>39.954666666666668</v>
      </c>
      <c r="CE93">
        <v>45</v>
      </c>
      <c r="CF93">
        <f t="shared" si="99"/>
        <v>61.989200000000004</v>
      </c>
      <c r="CG93">
        <f t="shared" si="100"/>
        <v>32.529000000000003</v>
      </c>
      <c r="CH93">
        <v>45</v>
      </c>
      <c r="CI93">
        <f t="shared" si="101"/>
        <v>62.880499999999998</v>
      </c>
      <c r="CJ93">
        <f t="shared" si="102"/>
        <v>62.975999999999999</v>
      </c>
      <c r="CK93">
        <v>45</v>
      </c>
      <c r="CL93">
        <f t="shared" si="103"/>
        <v>239.98699999999999</v>
      </c>
      <c r="CM93">
        <f t="shared" si="104"/>
        <v>47.872999999999998</v>
      </c>
      <c r="CN93">
        <v>45</v>
      </c>
      <c r="CO93">
        <f t="shared" si="105"/>
        <v>109.97399999999999</v>
      </c>
      <c r="CP93">
        <f t="shared" si="106"/>
        <v>43.096566666666661</v>
      </c>
      <c r="CQ93">
        <v>45</v>
      </c>
      <c r="CR93">
        <f t="shared" si="107"/>
        <v>140.37099999999998</v>
      </c>
      <c r="CS93">
        <f t="shared" si="108"/>
        <v>79.381999999999991</v>
      </c>
      <c r="CT93">
        <v>45</v>
      </c>
      <c r="CU93">
        <f t="shared" si="109"/>
        <v>126.964</v>
      </c>
      <c r="CV93">
        <f t="shared" si="110"/>
        <v>50.503666666666668</v>
      </c>
      <c r="CW93">
        <v>45</v>
      </c>
      <c r="CX93">
        <f t="shared" si="111"/>
        <v>87.215999999999994</v>
      </c>
      <c r="CY93">
        <f t="shared" si="112"/>
        <v>49.436749999999996</v>
      </c>
      <c r="CZ93">
        <v>45</v>
      </c>
      <c r="DA93">
        <f t="shared" si="113"/>
        <v>87.695000000000007</v>
      </c>
      <c r="DB93">
        <f t="shared" si="114"/>
        <v>57.86346666666666</v>
      </c>
      <c r="DC93">
        <v>45</v>
      </c>
      <c r="DD93">
        <f t="shared" si="115"/>
        <v>134.10999999999999</v>
      </c>
      <c r="DE93">
        <f t="shared" si="116"/>
        <v>60.832033333333335</v>
      </c>
      <c r="DF93">
        <v>45</v>
      </c>
      <c r="DG93">
        <f t="shared" si="117"/>
        <v>92.423249999999996</v>
      </c>
      <c r="DH93">
        <f t="shared" si="118"/>
        <v>46.356500000000004</v>
      </c>
      <c r="DI93">
        <v>45</v>
      </c>
      <c r="DJ93">
        <f t="shared" si="119"/>
        <v>129.66366666666667</v>
      </c>
      <c r="DK93">
        <f t="shared" si="120"/>
        <v>43.918000000000006</v>
      </c>
      <c r="DN93">
        <f t="shared" si="121"/>
        <v>90.653930263157903</v>
      </c>
      <c r="DO93">
        <f t="shared" si="122"/>
        <v>51.337096052631594</v>
      </c>
      <c r="DP93" s="3">
        <f t="shared" si="123"/>
        <v>46.588891938106975</v>
      </c>
      <c r="DQ93" s="3">
        <f t="shared" si="124"/>
        <v>15.335233827366471</v>
      </c>
      <c r="DR93">
        <f t="shared" si="125"/>
        <v>7.5577162591072398</v>
      </c>
      <c r="DS93">
        <f t="shared" si="126"/>
        <v>2.4877034248479317</v>
      </c>
    </row>
    <row r="94" spans="2:123" x14ac:dyDescent="0.65">
      <c r="B94">
        <v>50</v>
      </c>
      <c r="C94">
        <f t="shared" si="45"/>
        <v>105.25633333333333</v>
      </c>
      <c r="D94">
        <f t="shared" si="46"/>
        <v>74.599333333333334</v>
      </c>
      <c r="E94">
        <v>50</v>
      </c>
      <c r="F94">
        <f t="shared" si="47"/>
        <v>14.129333333333333</v>
      </c>
      <c r="G94">
        <f t="shared" si="48"/>
        <v>40.776000000000003</v>
      </c>
      <c r="H94">
        <v>50</v>
      </c>
      <c r="I94">
        <f t="shared" si="49"/>
        <v>86.196333333333328</v>
      </c>
      <c r="J94">
        <f t="shared" si="50"/>
        <v>49.547533333333341</v>
      </c>
      <c r="K94">
        <v>50</v>
      </c>
      <c r="L94">
        <f t="shared" si="51"/>
        <v>25.402749999999997</v>
      </c>
      <c r="M94">
        <f t="shared" si="52"/>
        <v>70.022999999999996</v>
      </c>
      <c r="N94">
        <v>50</v>
      </c>
      <c r="O94">
        <f t="shared" si="53"/>
        <v>61.235000000000007</v>
      </c>
      <c r="P94">
        <f t="shared" si="54"/>
        <v>34.720766666666663</v>
      </c>
      <c r="Q94">
        <v>50</v>
      </c>
      <c r="R94">
        <f t="shared" si="55"/>
        <v>39.517000000000003</v>
      </c>
      <c r="S94">
        <f t="shared" si="56"/>
        <v>54.315333333333335</v>
      </c>
      <c r="T94">
        <v>50</v>
      </c>
      <c r="U94">
        <f t="shared" si="57"/>
        <v>104.18</v>
      </c>
      <c r="V94">
        <f t="shared" si="58"/>
        <v>57.75</v>
      </c>
      <c r="W94">
        <v>50</v>
      </c>
      <c r="X94">
        <f t="shared" si="59"/>
        <v>120.96</v>
      </c>
      <c r="Y94">
        <f t="shared" si="60"/>
        <v>53.927666666666674</v>
      </c>
      <c r="Z94">
        <v>50</v>
      </c>
      <c r="AA94">
        <f t="shared" si="61"/>
        <v>88.012499999999989</v>
      </c>
      <c r="AB94">
        <f t="shared" si="62"/>
        <v>49.839749999999995</v>
      </c>
      <c r="AC94">
        <v>50</v>
      </c>
      <c r="AD94">
        <f t="shared" si="63"/>
        <v>77.006666666666661</v>
      </c>
      <c r="AE94">
        <f t="shared" si="64"/>
        <v>48.690666666666665</v>
      </c>
      <c r="AF94">
        <v>50</v>
      </c>
      <c r="AG94">
        <f t="shared" si="65"/>
        <v>17.356666666666669</v>
      </c>
      <c r="AH94">
        <f t="shared" si="66"/>
        <v>68.66</v>
      </c>
      <c r="AI94">
        <v>50</v>
      </c>
      <c r="AJ94">
        <f t="shared" si="67"/>
        <v>55.244500000000002</v>
      </c>
      <c r="AK94">
        <f t="shared" si="68"/>
        <v>57.967174999999997</v>
      </c>
      <c r="AL94">
        <v>50</v>
      </c>
      <c r="AM94">
        <f t="shared" si="69"/>
        <v>4.9596666666666662</v>
      </c>
      <c r="AN94">
        <f t="shared" si="70"/>
        <v>51.393000000000001</v>
      </c>
      <c r="AO94">
        <v>50</v>
      </c>
      <c r="AP94">
        <f t="shared" si="71"/>
        <v>7.57</v>
      </c>
      <c r="AQ94">
        <f t="shared" si="72"/>
        <v>43.872700000000002</v>
      </c>
      <c r="AR94">
        <v>50</v>
      </c>
      <c r="AS94">
        <f t="shared" si="73"/>
        <v>0.37074999999999997</v>
      </c>
      <c r="AT94">
        <f t="shared" si="74"/>
        <v>77.018199999999993</v>
      </c>
      <c r="AU94">
        <v>50</v>
      </c>
      <c r="AV94">
        <f t="shared" si="75"/>
        <v>0</v>
      </c>
      <c r="AW94">
        <f t="shared" si="76"/>
        <v>96.708749999999995</v>
      </c>
      <c r="AX94">
        <v>50</v>
      </c>
      <c r="AY94">
        <f t="shared" si="77"/>
        <v>37.872333333333337</v>
      </c>
      <c r="AZ94">
        <f t="shared" si="78"/>
        <v>83.454666666666668</v>
      </c>
      <c r="BA94">
        <v>50</v>
      </c>
      <c r="BB94">
        <f t="shared" si="79"/>
        <v>12.236000000000001</v>
      </c>
      <c r="BC94">
        <f t="shared" si="80"/>
        <v>85.043750000000003</v>
      </c>
      <c r="BD94">
        <v>50</v>
      </c>
      <c r="BE94">
        <f t="shared" si="81"/>
        <v>16.450500000000002</v>
      </c>
      <c r="BF94">
        <f t="shared" si="82"/>
        <v>45.700749999999999</v>
      </c>
      <c r="BG94">
        <v>50</v>
      </c>
      <c r="BH94">
        <f t="shared" si="83"/>
        <v>59.839333333333343</v>
      </c>
      <c r="BI94">
        <f t="shared" si="84"/>
        <v>66.475999999999999</v>
      </c>
      <c r="BJ94">
        <v>50</v>
      </c>
      <c r="BK94">
        <f t="shared" si="85"/>
        <v>34.126666666666665</v>
      </c>
      <c r="BL94">
        <f t="shared" si="86"/>
        <v>116.50966666666666</v>
      </c>
      <c r="BM94">
        <v>50</v>
      </c>
      <c r="BN94">
        <f t="shared" si="87"/>
        <v>41.818333333333328</v>
      </c>
      <c r="BO94">
        <f t="shared" si="88"/>
        <v>62.48266666666666</v>
      </c>
      <c r="BP94">
        <v>50</v>
      </c>
      <c r="BQ94">
        <f t="shared" si="89"/>
        <v>33.222833333333334</v>
      </c>
      <c r="BR94">
        <f t="shared" si="90"/>
        <v>39.709666666666664</v>
      </c>
      <c r="BS94">
        <v>50</v>
      </c>
      <c r="BT94">
        <f t="shared" si="91"/>
        <v>19.585000000000001</v>
      </c>
      <c r="BU94">
        <f t="shared" si="92"/>
        <v>75.790499999999994</v>
      </c>
      <c r="BV94">
        <v>50</v>
      </c>
      <c r="BW94">
        <f t="shared" si="93"/>
        <v>71.519666666666666</v>
      </c>
      <c r="BX94">
        <f t="shared" si="94"/>
        <v>50.995333333333328</v>
      </c>
      <c r="BY94">
        <v>50</v>
      </c>
      <c r="BZ94">
        <f t="shared" si="95"/>
        <v>2.8028</v>
      </c>
      <c r="CA94">
        <f t="shared" si="96"/>
        <v>55.415600000000005</v>
      </c>
      <c r="CB94">
        <v>50</v>
      </c>
      <c r="CC94">
        <f t="shared" si="97"/>
        <v>77.899999999999991</v>
      </c>
      <c r="CD94">
        <f t="shared" si="98"/>
        <v>42.641666666666673</v>
      </c>
      <c r="CE94">
        <v>50</v>
      </c>
      <c r="CF94">
        <f t="shared" si="99"/>
        <v>66.006</v>
      </c>
      <c r="CG94">
        <f t="shared" si="100"/>
        <v>46.089666666666666</v>
      </c>
      <c r="CH94">
        <v>50</v>
      </c>
      <c r="CI94">
        <f t="shared" si="101"/>
        <v>13.286999999999999</v>
      </c>
      <c r="CJ94">
        <f t="shared" si="102"/>
        <v>89.590333333333334</v>
      </c>
      <c r="CK94">
        <v>50</v>
      </c>
      <c r="CL94">
        <f t="shared" si="103"/>
        <v>204.74199999999999</v>
      </c>
      <c r="CM94">
        <f t="shared" si="104"/>
        <v>50.999333333333333</v>
      </c>
      <c r="CN94">
        <v>50</v>
      </c>
      <c r="CO94">
        <f t="shared" si="105"/>
        <v>15.767333333333335</v>
      </c>
      <c r="CP94">
        <f t="shared" si="106"/>
        <v>52.431833333333337</v>
      </c>
      <c r="CQ94">
        <v>50</v>
      </c>
      <c r="CR94">
        <f t="shared" si="107"/>
        <v>52.035333333333341</v>
      </c>
      <c r="CS94">
        <f t="shared" si="108"/>
        <v>85.242999999999995</v>
      </c>
      <c r="CT94">
        <v>50</v>
      </c>
      <c r="CU94">
        <f t="shared" si="109"/>
        <v>156.37800000000001</v>
      </c>
      <c r="CV94">
        <f t="shared" si="110"/>
        <v>72.940999999999988</v>
      </c>
      <c r="CW94">
        <v>50</v>
      </c>
      <c r="CX94">
        <f t="shared" si="111"/>
        <v>85.114999999999995</v>
      </c>
      <c r="CY94">
        <f t="shared" si="112"/>
        <v>60.922666666666665</v>
      </c>
      <c r="CZ94">
        <v>50</v>
      </c>
      <c r="DA94">
        <f t="shared" si="113"/>
        <v>19.242666666666668</v>
      </c>
      <c r="DB94">
        <f t="shared" si="114"/>
        <v>73.906300000000002</v>
      </c>
      <c r="DC94">
        <v>50</v>
      </c>
      <c r="DD94">
        <f t="shared" si="115"/>
        <v>40.82866666666667</v>
      </c>
      <c r="DE94">
        <f t="shared" si="116"/>
        <v>102.66313333333333</v>
      </c>
      <c r="DF94">
        <v>50</v>
      </c>
      <c r="DG94">
        <f t="shared" si="117"/>
        <v>122.18200000000002</v>
      </c>
      <c r="DH94">
        <f t="shared" si="118"/>
        <v>37.832799999999999</v>
      </c>
      <c r="DI94">
        <v>50</v>
      </c>
      <c r="DJ94">
        <f t="shared" si="119"/>
        <v>25.365333333333329</v>
      </c>
      <c r="DK94">
        <f t="shared" si="120"/>
        <v>58.701666666666661</v>
      </c>
      <c r="DN94">
        <f t="shared" si="121"/>
        <v>53.045271052631584</v>
      </c>
      <c r="DO94">
        <f t="shared" si="122"/>
        <v>62.772417763157911</v>
      </c>
      <c r="DP94" s="3">
        <f t="shared" si="123"/>
        <v>45.906343277639081</v>
      </c>
      <c r="DQ94" s="3">
        <f t="shared" si="124"/>
        <v>18.989184465747858</v>
      </c>
      <c r="DR94">
        <f t="shared" si="125"/>
        <v>7.44699224541524</v>
      </c>
      <c r="DS94">
        <f t="shared" si="126"/>
        <v>3.0804524901478176</v>
      </c>
    </row>
    <row r="95" spans="2:123" x14ac:dyDescent="0.65">
      <c r="B95">
        <v>55</v>
      </c>
      <c r="C95">
        <f t="shared" si="45"/>
        <v>133.65399999999997</v>
      </c>
      <c r="D95">
        <f t="shared" si="46"/>
        <v>53.512</v>
      </c>
      <c r="E95">
        <v>55</v>
      </c>
      <c r="F95">
        <f t="shared" si="47"/>
        <v>1.3726666666666667</v>
      </c>
      <c r="G95">
        <f t="shared" si="48"/>
        <v>60.747333333333337</v>
      </c>
      <c r="H95">
        <v>55</v>
      </c>
      <c r="I95">
        <f t="shared" si="49"/>
        <v>92.122333333333344</v>
      </c>
      <c r="J95">
        <f t="shared" si="50"/>
        <v>66.541166666666655</v>
      </c>
      <c r="K95">
        <v>55</v>
      </c>
      <c r="L95">
        <f t="shared" si="51"/>
        <v>1.4984999999999999</v>
      </c>
      <c r="M95">
        <f t="shared" si="52"/>
        <v>80.417000000000002</v>
      </c>
      <c r="N95">
        <v>55</v>
      </c>
      <c r="O95">
        <f t="shared" si="53"/>
        <v>39.74</v>
      </c>
      <c r="P95">
        <f t="shared" si="54"/>
        <v>40.922200000000004</v>
      </c>
      <c r="Q95">
        <v>55</v>
      </c>
      <c r="R95">
        <f t="shared" si="55"/>
        <v>4.4623333333333335</v>
      </c>
      <c r="S95">
        <f t="shared" si="56"/>
        <v>79.304333333333332</v>
      </c>
      <c r="T95">
        <v>55</v>
      </c>
      <c r="U95">
        <f t="shared" si="57"/>
        <v>30.3185</v>
      </c>
      <c r="V95">
        <f t="shared" si="58"/>
        <v>77.772999999999996</v>
      </c>
      <c r="W95">
        <v>55</v>
      </c>
      <c r="X95">
        <f t="shared" si="59"/>
        <v>90.782333333333327</v>
      </c>
      <c r="Y95">
        <f t="shared" si="60"/>
        <v>71.719333333333338</v>
      </c>
      <c r="Z95">
        <v>55</v>
      </c>
      <c r="AA95">
        <f t="shared" si="61"/>
        <v>50.252749999999999</v>
      </c>
      <c r="AB95">
        <f t="shared" si="62"/>
        <v>72.055999999999997</v>
      </c>
      <c r="AC95">
        <v>55</v>
      </c>
      <c r="AD95">
        <f t="shared" si="63"/>
        <v>53.29</v>
      </c>
      <c r="AE95">
        <f t="shared" si="64"/>
        <v>55.736666666666657</v>
      </c>
      <c r="AF95">
        <v>55</v>
      </c>
      <c r="AG95">
        <f t="shared" si="65"/>
        <v>10.43</v>
      </c>
      <c r="AH95">
        <f t="shared" si="66"/>
        <v>75.959999999999994</v>
      </c>
      <c r="AI95">
        <v>55</v>
      </c>
      <c r="AJ95">
        <f t="shared" si="67"/>
        <v>8.3570000000000011</v>
      </c>
      <c r="AK95">
        <f t="shared" si="68"/>
        <v>55.100949999999997</v>
      </c>
      <c r="AL95">
        <v>55</v>
      </c>
      <c r="AM95">
        <f t="shared" si="69"/>
        <v>0.52933333333333332</v>
      </c>
      <c r="AN95">
        <f t="shared" si="70"/>
        <v>68.550666666666658</v>
      </c>
      <c r="AO95">
        <v>55</v>
      </c>
      <c r="AP95">
        <f t="shared" si="71"/>
        <v>5.3003333333333336</v>
      </c>
      <c r="AQ95">
        <f t="shared" si="72"/>
        <v>42.33786666666667</v>
      </c>
      <c r="AR95">
        <v>55</v>
      </c>
      <c r="AS95">
        <f t="shared" si="73"/>
        <v>4.5852500000000003</v>
      </c>
      <c r="AT95">
        <f t="shared" si="74"/>
        <v>62.415124999999989</v>
      </c>
      <c r="AU95">
        <v>55</v>
      </c>
      <c r="AV95">
        <f t="shared" si="75"/>
        <v>0</v>
      </c>
      <c r="AW95">
        <f t="shared" si="76"/>
        <v>91.438250000000011</v>
      </c>
      <c r="AX95">
        <v>55</v>
      </c>
      <c r="AY95">
        <f t="shared" si="77"/>
        <v>7.1023333333333341</v>
      </c>
      <c r="AZ95">
        <f t="shared" si="78"/>
        <v>96.494033333333334</v>
      </c>
      <c r="BA95">
        <v>55</v>
      </c>
      <c r="BB95">
        <f t="shared" si="79"/>
        <v>1.1234999999999999</v>
      </c>
      <c r="BC95">
        <f t="shared" si="80"/>
        <v>92.342100000000002</v>
      </c>
      <c r="BD95">
        <v>55</v>
      </c>
      <c r="BE95">
        <f t="shared" si="81"/>
        <v>0.65725</v>
      </c>
      <c r="BF95">
        <f t="shared" si="82"/>
        <v>63.631750000000011</v>
      </c>
      <c r="BG95">
        <v>55</v>
      </c>
      <c r="BH95">
        <f t="shared" si="83"/>
        <v>55.096666666666664</v>
      </c>
      <c r="BI95">
        <f t="shared" si="84"/>
        <v>81.665666666666667</v>
      </c>
      <c r="BJ95">
        <v>55</v>
      </c>
      <c r="BK95">
        <f t="shared" si="85"/>
        <v>16.082666666666665</v>
      </c>
      <c r="BL95">
        <f t="shared" si="86"/>
        <v>109.01966666666665</v>
      </c>
      <c r="BM95">
        <v>55</v>
      </c>
      <c r="BN95">
        <f t="shared" si="87"/>
        <v>9.4676666666666662</v>
      </c>
      <c r="BO95">
        <f t="shared" si="88"/>
        <v>75.632033333333325</v>
      </c>
      <c r="BP95">
        <v>55</v>
      </c>
      <c r="BQ95">
        <f t="shared" si="89"/>
        <v>10.144500000000001</v>
      </c>
      <c r="BR95">
        <f t="shared" si="90"/>
        <v>61.715000000000003</v>
      </c>
      <c r="BS95">
        <v>55</v>
      </c>
      <c r="BT95">
        <f t="shared" si="91"/>
        <v>49.540749999999996</v>
      </c>
      <c r="BU95">
        <f t="shared" si="92"/>
        <v>97.971249999999998</v>
      </c>
      <c r="BV95">
        <v>55</v>
      </c>
      <c r="BW95">
        <f t="shared" si="93"/>
        <v>51.730500000000006</v>
      </c>
      <c r="BX95">
        <f t="shared" si="94"/>
        <v>74.02</v>
      </c>
      <c r="BY95">
        <v>55</v>
      </c>
      <c r="BZ95">
        <f t="shared" si="95"/>
        <v>1.0566666666666667E-2</v>
      </c>
      <c r="CA95">
        <f t="shared" si="96"/>
        <v>68.279133333333334</v>
      </c>
      <c r="CB95">
        <v>55</v>
      </c>
      <c r="CC95">
        <f t="shared" si="97"/>
        <v>16.012666666666668</v>
      </c>
      <c r="CD95">
        <f t="shared" si="98"/>
        <v>68.095666666666659</v>
      </c>
      <c r="CE95">
        <v>55</v>
      </c>
      <c r="CF95">
        <f t="shared" si="99"/>
        <v>28.506800000000002</v>
      </c>
      <c r="CG95">
        <f t="shared" si="100"/>
        <v>64.015666666666661</v>
      </c>
      <c r="CH95">
        <v>55</v>
      </c>
      <c r="CI95">
        <f t="shared" si="101"/>
        <v>6.699999999999999E-2</v>
      </c>
      <c r="CJ95">
        <f t="shared" si="102"/>
        <v>109.98266666666666</v>
      </c>
      <c r="CK95">
        <v>55</v>
      </c>
      <c r="CL95">
        <f t="shared" si="103"/>
        <v>67.906999999999996</v>
      </c>
      <c r="CM95">
        <f t="shared" si="104"/>
        <v>63.562666666666672</v>
      </c>
      <c r="CN95">
        <v>55</v>
      </c>
      <c r="CO95">
        <f t="shared" si="105"/>
        <v>0.54733333333333334</v>
      </c>
      <c r="CP95">
        <f t="shared" si="106"/>
        <v>76.951266666666655</v>
      </c>
      <c r="CQ95">
        <v>55</v>
      </c>
      <c r="CR95">
        <f t="shared" si="107"/>
        <v>14.983000000000002</v>
      </c>
      <c r="CS95">
        <f t="shared" si="108"/>
        <v>92.900999999999996</v>
      </c>
      <c r="CT95">
        <v>55</v>
      </c>
      <c r="CU95">
        <f t="shared" si="109"/>
        <v>115.51433333333334</v>
      </c>
      <c r="CV95">
        <f t="shared" si="110"/>
        <v>95.093999999999994</v>
      </c>
      <c r="CW95">
        <v>55</v>
      </c>
      <c r="CX95">
        <f t="shared" si="111"/>
        <v>31.943666666666662</v>
      </c>
      <c r="CY95">
        <f t="shared" si="112"/>
        <v>83.829333333333338</v>
      </c>
      <c r="CZ95">
        <v>55</v>
      </c>
      <c r="DA95">
        <f t="shared" si="113"/>
        <v>17.396333333333335</v>
      </c>
      <c r="DB95">
        <f t="shared" si="114"/>
        <v>82.806766666666661</v>
      </c>
      <c r="DC95">
        <v>55</v>
      </c>
      <c r="DD95">
        <f t="shared" si="115"/>
        <v>8.4796666666666667</v>
      </c>
      <c r="DE95">
        <f t="shared" si="116"/>
        <v>116.76053333333333</v>
      </c>
      <c r="DF95">
        <v>55</v>
      </c>
      <c r="DG95">
        <f t="shared" si="117"/>
        <v>48.586000000000006</v>
      </c>
      <c r="DH95">
        <f t="shared" si="118"/>
        <v>39.847025000000002</v>
      </c>
      <c r="DI95">
        <v>55</v>
      </c>
      <c r="DJ95">
        <f t="shared" si="119"/>
        <v>9.8669999999999991</v>
      </c>
      <c r="DK95">
        <f t="shared" si="120"/>
        <v>70.772333333333322</v>
      </c>
      <c r="DN95">
        <f t="shared" si="121"/>
        <v>28.617435087719297</v>
      </c>
      <c r="DO95">
        <f t="shared" si="122"/>
        <v>74.734774999999985</v>
      </c>
      <c r="DP95" s="3">
        <f t="shared" si="123"/>
        <v>33.778546697381167</v>
      </c>
      <c r="DQ95" s="3">
        <f t="shared" si="124"/>
        <v>18.141879677163608</v>
      </c>
      <c r="DR95">
        <f t="shared" si="125"/>
        <v>5.4796038489809984</v>
      </c>
      <c r="DS95">
        <f t="shared" si="126"/>
        <v>2.9430015032127801</v>
      </c>
    </row>
    <row r="96" spans="2:123" x14ac:dyDescent="0.65">
      <c r="B96">
        <v>60</v>
      </c>
      <c r="C96">
        <f t="shared" si="45"/>
        <v>71.794666666666672</v>
      </c>
      <c r="D96">
        <f t="shared" si="46"/>
        <v>38.548999999999999</v>
      </c>
      <c r="E96">
        <v>60</v>
      </c>
      <c r="F96">
        <f t="shared" si="47"/>
        <v>0</v>
      </c>
      <c r="G96">
        <f t="shared" si="48"/>
        <v>85.48899999999999</v>
      </c>
      <c r="H96">
        <v>60</v>
      </c>
      <c r="I96">
        <f t="shared" si="49"/>
        <v>21.894666666666666</v>
      </c>
      <c r="J96">
        <f t="shared" si="50"/>
        <v>88.514466666666678</v>
      </c>
      <c r="K96">
        <v>60</v>
      </c>
      <c r="L96">
        <f t="shared" si="51"/>
        <v>0</v>
      </c>
      <c r="M96">
        <f t="shared" si="52"/>
        <v>85.119749999999982</v>
      </c>
      <c r="N96">
        <v>60</v>
      </c>
      <c r="O96">
        <f t="shared" si="53"/>
        <v>52.940666666666665</v>
      </c>
      <c r="P96">
        <f t="shared" si="54"/>
        <v>55.371499999999997</v>
      </c>
      <c r="Q96">
        <v>60</v>
      </c>
      <c r="R96">
        <f t="shared" si="55"/>
        <v>5.6666666666666671E-3</v>
      </c>
      <c r="S96">
        <f t="shared" si="56"/>
        <v>77.131666666666661</v>
      </c>
      <c r="T96">
        <v>60</v>
      </c>
      <c r="U96">
        <f t="shared" si="57"/>
        <v>2.5999999999999996</v>
      </c>
      <c r="V96">
        <f t="shared" si="58"/>
        <v>75.649000000000001</v>
      </c>
      <c r="W96">
        <v>60</v>
      </c>
      <c r="X96">
        <f t="shared" si="59"/>
        <v>14.780333333333333</v>
      </c>
      <c r="Y96">
        <f t="shared" si="60"/>
        <v>72.862666666666669</v>
      </c>
      <c r="Z96">
        <v>60</v>
      </c>
      <c r="AA96">
        <f t="shared" si="61"/>
        <v>1.9869999999999999</v>
      </c>
      <c r="AB96">
        <f t="shared" si="62"/>
        <v>99.234666666666669</v>
      </c>
      <c r="AC96">
        <v>60</v>
      </c>
      <c r="AD96">
        <f t="shared" si="63"/>
        <v>22.936999999999998</v>
      </c>
      <c r="AE96">
        <f t="shared" si="64"/>
        <v>90.373000000000005</v>
      </c>
      <c r="AF96">
        <v>60</v>
      </c>
      <c r="AG96">
        <f t="shared" si="65"/>
        <v>0.85333333333333339</v>
      </c>
      <c r="AH96">
        <f t="shared" si="66"/>
        <v>75.50333333333333</v>
      </c>
      <c r="AI96">
        <v>60</v>
      </c>
      <c r="AJ96">
        <f t="shared" si="67"/>
        <v>0</v>
      </c>
      <c r="AK96">
        <f t="shared" si="68"/>
        <v>50.850633333333342</v>
      </c>
      <c r="AL96">
        <v>60</v>
      </c>
      <c r="AM96">
        <f t="shared" si="69"/>
        <v>0</v>
      </c>
      <c r="AN96">
        <f t="shared" si="70"/>
        <v>71.220000000000013</v>
      </c>
      <c r="AO96">
        <v>60</v>
      </c>
      <c r="AP96">
        <f t="shared" si="71"/>
        <v>4.0073333333333334</v>
      </c>
      <c r="AQ96">
        <f t="shared" si="72"/>
        <v>57.362633333333328</v>
      </c>
      <c r="AR96">
        <v>60</v>
      </c>
      <c r="AS96">
        <f t="shared" si="73"/>
        <v>1.3142499999999999</v>
      </c>
      <c r="AT96">
        <f t="shared" si="74"/>
        <v>59.603124999999999</v>
      </c>
      <c r="AU96">
        <v>60</v>
      </c>
      <c r="AV96">
        <f t="shared" si="75"/>
        <v>0</v>
      </c>
      <c r="AW96">
        <f t="shared" si="76"/>
        <v>94.679249999999996</v>
      </c>
      <c r="AX96">
        <v>60</v>
      </c>
      <c r="AY96">
        <f t="shared" si="77"/>
        <v>0</v>
      </c>
      <c r="AZ96">
        <f t="shared" si="78"/>
        <v>88.07416666666667</v>
      </c>
      <c r="BA96">
        <v>60</v>
      </c>
      <c r="BB96">
        <f t="shared" si="79"/>
        <v>4.0609999999999999</v>
      </c>
      <c r="BC96">
        <f t="shared" si="80"/>
        <v>87.793433333333326</v>
      </c>
      <c r="BD96">
        <v>60</v>
      </c>
      <c r="BE96">
        <f t="shared" si="81"/>
        <v>0</v>
      </c>
      <c r="BF96">
        <f t="shared" si="82"/>
        <v>52.726333333333336</v>
      </c>
      <c r="BG96">
        <v>60</v>
      </c>
      <c r="BH96">
        <f t="shared" si="83"/>
        <v>10.915666666666667</v>
      </c>
      <c r="BI96">
        <f t="shared" si="84"/>
        <v>90.664000000000001</v>
      </c>
      <c r="BJ96">
        <v>60</v>
      </c>
      <c r="BK96">
        <f t="shared" si="85"/>
        <v>4.4240000000000004</v>
      </c>
      <c r="BL96">
        <f t="shared" si="86"/>
        <v>90.326000000000008</v>
      </c>
      <c r="BM96">
        <v>60</v>
      </c>
      <c r="BN96">
        <f t="shared" si="87"/>
        <v>8.0585000000000004</v>
      </c>
      <c r="BO96">
        <f t="shared" si="88"/>
        <v>72.078800000000001</v>
      </c>
      <c r="BP96">
        <v>60</v>
      </c>
      <c r="BQ96">
        <f t="shared" si="89"/>
        <v>0</v>
      </c>
      <c r="BR96">
        <f t="shared" si="90"/>
        <v>89.217500000000001</v>
      </c>
      <c r="BS96">
        <v>60</v>
      </c>
      <c r="BT96">
        <f t="shared" si="91"/>
        <v>27.108333333333334</v>
      </c>
      <c r="BU96">
        <f t="shared" si="92"/>
        <v>99.384666666666661</v>
      </c>
      <c r="BV96">
        <v>60</v>
      </c>
      <c r="BW96">
        <f t="shared" si="93"/>
        <v>10.212733333333334</v>
      </c>
      <c r="BX96">
        <f t="shared" si="94"/>
        <v>92.215999999999994</v>
      </c>
      <c r="BY96">
        <v>60</v>
      </c>
      <c r="BZ96">
        <f t="shared" si="95"/>
        <v>0</v>
      </c>
      <c r="CA96">
        <f t="shared" si="96"/>
        <v>61.284100000000002</v>
      </c>
      <c r="CB96">
        <v>60</v>
      </c>
      <c r="CC96">
        <f t="shared" si="97"/>
        <v>1.4020000000000001</v>
      </c>
      <c r="CD96">
        <f t="shared" si="98"/>
        <v>82.46833333333332</v>
      </c>
      <c r="CE96">
        <v>60</v>
      </c>
      <c r="CF96">
        <f t="shared" si="99"/>
        <v>2.590033333333333</v>
      </c>
      <c r="CG96">
        <f t="shared" si="100"/>
        <v>65.38966666666667</v>
      </c>
      <c r="CH96">
        <v>60</v>
      </c>
      <c r="CI96">
        <f t="shared" si="101"/>
        <v>0</v>
      </c>
      <c r="CJ96">
        <f t="shared" si="102"/>
        <v>99.300999999999988</v>
      </c>
      <c r="CK96">
        <v>60</v>
      </c>
      <c r="CL96">
        <f t="shared" si="103"/>
        <v>6.7243333333333331</v>
      </c>
      <c r="CM96">
        <f t="shared" si="104"/>
        <v>75.671666666666667</v>
      </c>
      <c r="CN96">
        <v>60</v>
      </c>
      <c r="CO96">
        <f t="shared" si="105"/>
        <v>0</v>
      </c>
      <c r="CP96">
        <f t="shared" si="106"/>
        <v>79.963200000000001</v>
      </c>
      <c r="CQ96">
        <v>60</v>
      </c>
      <c r="CR96">
        <f t="shared" si="107"/>
        <v>0.30433333333333334</v>
      </c>
      <c r="CS96">
        <f t="shared" si="108"/>
        <v>112.57233333333333</v>
      </c>
      <c r="CT96">
        <v>60</v>
      </c>
      <c r="CU96">
        <f t="shared" si="109"/>
        <v>29.306000000000001</v>
      </c>
      <c r="CV96">
        <f t="shared" si="110"/>
        <v>104.03166666666665</v>
      </c>
      <c r="CW96">
        <v>60</v>
      </c>
      <c r="CX96">
        <f t="shared" si="111"/>
        <v>3.48325</v>
      </c>
      <c r="CY96">
        <f t="shared" si="112"/>
        <v>79.0595</v>
      </c>
      <c r="CZ96">
        <v>60</v>
      </c>
      <c r="DA96">
        <f t="shared" si="113"/>
        <v>12.286666666666667</v>
      </c>
      <c r="DB96">
        <f t="shared" si="114"/>
        <v>79.639866666666663</v>
      </c>
      <c r="DC96">
        <v>60</v>
      </c>
      <c r="DD96">
        <f t="shared" si="115"/>
        <v>0.10266666666666667</v>
      </c>
      <c r="DE96">
        <f t="shared" si="116"/>
        <v>101.77370000000001</v>
      </c>
      <c r="DF96">
        <v>60</v>
      </c>
      <c r="DG96">
        <f t="shared" si="117"/>
        <v>57.8095</v>
      </c>
      <c r="DH96">
        <f t="shared" si="118"/>
        <v>53.09975</v>
      </c>
      <c r="DI96">
        <v>60</v>
      </c>
      <c r="DJ96">
        <f t="shared" si="119"/>
        <v>10.979666666666667</v>
      </c>
      <c r="DK96">
        <f t="shared" si="120"/>
        <v>87.271333333333345</v>
      </c>
      <c r="DN96">
        <f t="shared" si="121"/>
        <v>10.128515789473685</v>
      </c>
      <c r="DO96">
        <f t="shared" si="122"/>
        <v>79.513702850877181</v>
      </c>
      <c r="DP96" s="3">
        <f t="shared" si="123"/>
        <v>16.944017728755114</v>
      </c>
      <c r="DQ96" s="3">
        <f t="shared" si="124"/>
        <v>16.784428229484973</v>
      </c>
      <c r="DR96">
        <f t="shared" si="125"/>
        <v>2.7486826356234899</v>
      </c>
      <c r="DS96">
        <f t="shared" si="126"/>
        <v>2.7227938002543413</v>
      </c>
    </row>
    <row r="97" spans="2:123" x14ac:dyDescent="0.65">
      <c r="B97">
        <v>65</v>
      </c>
      <c r="C97">
        <f t="shared" si="45"/>
        <v>47.625333333333337</v>
      </c>
      <c r="D97">
        <f t="shared" si="46"/>
        <v>70.308333333333337</v>
      </c>
      <c r="E97">
        <v>65</v>
      </c>
      <c r="F97">
        <f t="shared" si="47"/>
        <v>0</v>
      </c>
      <c r="G97">
        <f t="shared" si="48"/>
        <v>69.295333333333332</v>
      </c>
      <c r="H97">
        <v>65</v>
      </c>
      <c r="I97">
        <f t="shared" si="49"/>
        <v>0.7320000000000001</v>
      </c>
      <c r="J97">
        <f t="shared" si="50"/>
        <v>82.181233333333338</v>
      </c>
      <c r="K97">
        <v>65</v>
      </c>
      <c r="L97">
        <f t="shared" si="51"/>
        <v>1.1296666666666668</v>
      </c>
      <c r="M97">
        <f t="shared" si="52"/>
        <v>63.140333333333331</v>
      </c>
      <c r="N97">
        <v>65</v>
      </c>
      <c r="O97">
        <f t="shared" si="53"/>
        <v>4.9799999999999995</v>
      </c>
      <c r="P97">
        <f t="shared" si="54"/>
        <v>54.104866666666673</v>
      </c>
      <c r="Q97">
        <v>65</v>
      </c>
      <c r="R97">
        <f t="shared" si="55"/>
        <v>2.0133333333333332</v>
      </c>
      <c r="S97">
        <f t="shared" si="56"/>
        <v>62.110666666666667</v>
      </c>
      <c r="T97">
        <v>65</v>
      </c>
      <c r="U97">
        <f t="shared" si="57"/>
        <v>0</v>
      </c>
      <c r="V97">
        <f t="shared" si="58"/>
        <v>75.543499999999995</v>
      </c>
      <c r="W97">
        <v>65</v>
      </c>
      <c r="X97">
        <f t="shared" si="59"/>
        <v>0.26866666666666666</v>
      </c>
      <c r="Y97">
        <f t="shared" si="60"/>
        <v>65.742666666666665</v>
      </c>
      <c r="Z97">
        <v>65</v>
      </c>
      <c r="AA97">
        <f t="shared" si="61"/>
        <v>0</v>
      </c>
      <c r="AB97">
        <f t="shared" si="62"/>
        <v>108.57275000000001</v>
      </c>
      <c r="AC97">
        <v>65</v>
      </c>
      <c r="AD97">
        <f t="shared" si="63"/>
        <v>2.4766666666666666</v>
      </c>
      <c r="AE97">
        <f t="shared" si="64"/>
        <v>99.719666666666669</v>
      </c>
      <c r="AF97">
        <v>65</v>
      </c>
      <c r="AG97">
        <f t="shared" si="65"/>
        <v>0</v>
      </c>
      <c r="AH97">
        <f t="shared" si="66"/>
        <v>69.694999999999993</v>
      </c>
      <c r="AI97">
        <v>65</v>
      </c>
      <c r="AJ97">
        <f t="shared" si="67"/>
        <v>0</v>
      </c>
      <c r="AK97">
        <f t="shared" si="68"/>
        <v>64.525675000000007</v>
      </c>
      <c r="AL97">
        <v>65</v>
      </c>
      <c r="AM97">
        <f t="shared" si="69"/>
        <v>0.313</v>
      </c>
      <c r="AN97">
        <f t="shared" si="70"/>
        <v>64.964000000000013</v>
      </c>
      <c r="AO97">
        <v>65</v>
      </c>
      <c r="AP97">
        <f t="shared" si="71"/>
        <v>0.32733333333333331</v>
      </c>
      <c r="AQ97">
        <f t="shared" si="72"/>
        <v>70.886466666666664</v>
      </c>
      <c r="AR97">
        <v>65</v>
      </c>
      <c r="AS97">
        <f t="shared" si="73"/>
        <v>5.9749999999999998E-2</v>
      </c>
      <c r="AT97">
        <f t="shared" si="74"/>
        <v>72.0779</v>
      </c>
      <c r="AU97">
        <v>65</v>
      </c>
      <c r="AV97">
        <f t="shared" si="75"/>
        <v>0.51400000000000001</v>
      </c>
      <c r="AW97">
        <f t="shared" si="76"/>
        <v>83.45675</v>
      </c>
      <c r="AX97">
        <v>65</v>
      </c>
      <c r="AY97">
        <f t="shared" si="77"/>
        <v>6.7666666666666667E-2</v>
      </c>
      <c r="AZ97">
        <f t="shared" si="78"/>
        <v>76.29676666666667</v>
      </c>
      <c r="BA97">
        <v>65</v>
      </c>
      <c r="BB97">
        <f t="shared" si="79"/>
        <v>2.7785000000000002</v>
      </c>
      <c r="BC97">
        <f t="shared" si="80"/>
        <v>87.921149999999997</v>
      </c>
      <c r="BD97">
        <v>65</v>
      </c>
      <c r="BE97">
        <f t="shared" si="81"/>
        <v>0.28233333333333333</v>
      </c>
      <c r="BF97">
        <f t="shared" si="82"/>
        <v>49.123333333333335</v>
      </c>
      <c r="BG97">
        <v>65</v>
      </c>
      <c r="BH97">
        <f t="shared" si="83"/>
        <v>2.2370000000000001</v>
      </c>
      <c r="BI97">
        <f t="shared" si="84"/>
        <v>90.279666666666671</v>
      </c>
      <c r="BJ97">
        <v>65</v>
      </c>
      <c r="BK97">
        <f t="shared" si="85"/>
        <v>1.1986666666666668</v>
      </c>
      <c r="BL97">
        <f t="shared" si="86"/>
        <v>119.798</v>
      </c>
      <c r="BM97">
        <v>65</v>
      </c>
      <c r="BN97">
        <f t="shared" si="87"/>
        <v>1.8556666666666668</v>
      </c>
      <c r="BO97">
        <f t="shared" si="88"/>
        <v>73.137699999999995</v>
      </c>
      <c r="BP97">
        <v>65</v>
      </c>
      <c r="BQ97">
        <f t="shared" si="89"/>
        <v>0</v>
      </c>
      <c r="BR97">
        <f t="shared" si="90"/>
        <v>91.4255</v>
      </c>
      <c r="BS97">
        <v>65</v>
      </c>
      <c r="BT97">
        <f t="shared" si="91"/>
        <v>1.3086666666666666</v>
      </c>
      <c r="BU97">
        <f t="shared" si="92"/>
        <v>92.605333333333348</v>
      </c>
      <c r="BV97">
        <v>65</v>
      </c>
      <c r="BW97">
        <f t="shared" si="93"/>
        <v>2.2934999999999999</v>
      </c>
      <c r="BX97">
        <f t="shared" si="94"/>
        <v>88.025000000000006</v>
      </c>
      <c r="BY97">
        <v>65</v>
      </c>
      <c r="BZ97">
        <f t="shared" si="95"/>
        <v>0</v>
      </c>
      <c r="CA97">
        <f t="shared" si="96"/>
        <v>49.069999999999993</v>
      </c>
      <c r="CB97">
        <v>65</v>
      </c>
      <c r="CC97">
        <f t="shared" si="97"/>
        <v>3.1413333333333333</v>
      </c>
      <c r="CD97">
        <f t="shared" si="98"/>
        <v>103.34699999999999</v>
      </c>
      <c r="CE97">
        <v>65</v>
      </c>
      <c r="CF97">
        <f t="shared" si="99"/>
        <v>1.0799999999999999E-2</v>
      </c>
      <c r="CG97">
        <f t="shared" si="100"/>
        <v>50.594666666666676</v>
      </c>
      <c r="CH97">
        <v>65</v>
      </c>
      <c r="CI97">
        <f t="shared" si="101"/>
        <v>4.6666666666666669E-2</v>
      </c>
      <c r="CJ97">
        <f t="shared" si="102"/>
        <v>92.164000000000001</v>
      </c>
      <c r="CK97">
        <v>65</v>
      </c>
      <c r="CL97">
        <f t="shared" si="103"/>
        <v>0</v>
      </c>
      <c r="CM97">
        <f t="shared" si="104"/>
        <v>101.01100000000001</v>
      </c>
      <c r="CN97">
        <v>65</v>
      </c>
      <c r="CO97">
        <f t="shared" si="105"/>
        <v>1.6655</v>
      </c>
      <c r="CP97">
        <f t="shared" si="106"/>
        <v>69.789150000000006</v>
      </c>
      <c r="CQ97">
        <v>65</v>
      </c>
      <c r="CR97">
        <f t="shared" si="107"/>
        <v>0</v>
      </c>
      <c r="CS97">
        <f t="shared" si="108"/>
        <v>104.88233333333334</v>
      </c>
      <c r="CT97">
        <v>65</v>
      </c>
      <c r="CU97">
        <f t="shared" si="109"/>
        <v>21.715</v>
      </c>
      <c r="CV97">
        <f t="shared" si="110"/>
        <v>102.73966666666666</v>
      </c>
      <c r="CW97">
        <v>65</v>
      </c>
      <c r="CX97">
        <f t="shared" si="111"/>
        <v>0</v>
      </c>
      <c r="CY97">
        <f t="shared" si="112"/>
        <v>75.28125</v>
      </c>
      <c r="CZ97">
        <v>65</v>
      </c>
      <c r="DA97">
        <f t="shared" si="113"/>
        <v>18.2865</v>
      </c>
      <c r="DB97">
        <f t="shared" si="114"/>
        <v>62.398850000000003</v>
      </c>
      <c r="DC97">
        <v>65</v>
      </c>
      <c r="DD97">
        <f t="shared" si="115"/>
        <v>0</v>
      </c>
      <c r="DE97">
        <f t="shared" si="116"/>
        <v>81.744500000000002</v>
      </c>
      <c r="DF97">
        <v>65</v>
      </c>
      <c r="DG97">
        <f t="shared" si="117"/>
        <v>32.941749999999999</v>
      </c>
      <c r="DH97">
        <f t="shared" si="118"/>
        <v>52.955024999999999</v>
      </c>
      <c r="DI97">
        <v>65</v>
      </c>
      <c r="DJ97">
        <f t="shared" si="119"/>
        <v>2.5230000000000001</v>
      </c>
      <c r="DK97">
        <f t="shared" si="120"/>
        <v>88.792333333333332</v>
      </c>
      <c r="DN97">
        <f t="shared" si="121"/>
        <v>4.0208500000000003</v>
      </c>
      <c r="DO97">
        <f t="shared" si="122"/>
        <v>78.413351754385985</v>
      </c>
      <c r="DP97" s="3">
        <f t="shared" si="123"/>
        <v>9.7682753713426873</v>
      </c>
      <c r="DQ97" s="3">
        <f t="shared" si="124"/>
        <v>17.778479911893044</v>
      </c>
      <c r="DR97">
        <f t="shared" si="125"/>
        <v>1.5846235127358379</v>
      </c>
      <c r="DS97">
        <f t="shared" si="126"/>
        <v>2.8840502768520038</v>
      </c>
    </row>
    <row r="98" spans="2:123" x14ac:dyDescent="0.65">
      <c r="B98">
        <v>70</v>
      </c>
      <c r="C98">
        <f t="shared" si="45"/>
        <v>66.149999999999991</v>
      </c>
      <c r="D98">
        <f t="shared" si="46"/>
        <v>104.66366666666666</v>
      </c>
      <c r="E98">
        <v>70</v>
      </c>
      <c r="F98">
        <f t="shared" si="47"/>
        <v>0</v>
      </c>
      <c r="G98">
        <f t="shared" si="48"/>
        <v>57.586999999999996</v>
      </c>
      <c r="H98">
        <v>70</v>
      </c>
      <c r="I98">
        <f t="shared" si="49"/>
        <v>0</v>
      </c>
      <c r="J98">
        <f t="shared" si="50"/>
        <v>86.268025000000009</v>
      </c>
      <c r="K98">
        <v>70</v>
      </c>
      <c r="L98">
        <f t="shared" si="51"/>
        <v>2.8899999999999997</v>
      </c>
      <c r="M98">
        <f t="shared" si="52"/>
        <v>72.259749999999997</v>
      </c>
      <c r="N98">
        <v>70</v>
      </c>
      <c r="O98">
        <f t="shared" si="53"/>
        <v>0</v>
      </c>
      <c r="P98">
        <f t="shared" si="54"/>
        <v>54.708599999999997</v>
      </c>
      <c r="Q98">
        <v>70</v>
      </c>
      <c r="R98">
        <f t="shared" si="55"/>
        <v>2.5227499999999998</v>
      </c>
      <c r="S98">
        <f t="shared" si="56"/>
        <v>66.990499999999997</v>
      </c>
      <c r="T98">
        <v>70</v>
      </c>
      <c r="U98">
        <f t="shared" si="57"/>
        <v>0</v>
      </c>
      <c r="V98">
        <f t="shared" si="58"/>
        <v>94.998999999999995</v>
      </c>
      <c r="W98">
        <v>70</v>
      </c>
      <c r="X98">
        <f t="shared" si="59"/>
        <v>9.5333333333333325E-2</v>
      </c>
      <c r="Y98">
        <f t="shared" si="60"/>
        <v>56.514333333333333</v>
      </c>
      <c r="Z98">
        <v>70</v>
      </c>
      <c r="AA98">
        <f t="shared" si="61"/>
        <v>0</v>
      </c>
      <c r="AB98">
        <f t="shared" si="62"/>
        <v>89.596666666666678</v>
      </c>
      <c r="AC98">
        <v>70</v>
      </c>
      <c r="AD98">
        <f t="shared" si="63"/>
        <v>1.6519999999999999</v>
      </c>
      <c r="AE98">
        <f t="shared" si="64"/>
        <v>86.557333333333318</v>
      </c>
      <c r="AF98">
        <v>70</v>
      </c>
      <c r="AG98">
        <f t="shared" si="65"/>
        <v>0</v>
      </c>
      <c r="AH98">
        <f t="shared" si="66"/>
        <v>72.406666666666666</v>
      </c>
      <c r="AI98">
        <v>70</v>
      </c>
      <c r="AJ98">
        <f t="shared" si="67"/>
        <v>0</v>
      </c>
      <c r="AK98">
        <f t="shared" si="68"/>
        <v>52.592600000000004</v>
      </c>
      <c r="AL98">
        <v>70</v>
      </c>
      <c r="AM98">
        <f t="shared" si="69"/>
        <v>3.0400000000000005</v>
      </c>
      <c r="AN98">
        <f t="shared" si="70"/>
        <v>60.691000000000003</v>
      </c>
      <c r="AO98">
        <v>70</v>
      </c>
      <c r="AP98">
        <f t="shared" si="71"/>
        <v>0.79749999999999999</v>
      </c>
      <c r="AQ98">
        <f t="shared" si="72"/>
        <v>76.14009999999999</v>
      </c>
      <c r="AR98">
        <v>70</v>
      </c>
      <c r="AS98">
        <f t="shared" si="73"/>
        <v>1.43225</v>
      </c>
      <c r="AT98">
        <f t="shared" si="74"/>
        <v>66.672350000000009</v>
      </c>
      <c r="AU98">
        <v>70</v>
      </c>
      <c r="AV98">
        <f t="shared" si="75"/>
        <v>2.2717499999999999</v>
      </c>
      <c r="AW98">
        <f t="shared" si="76"/>
        <v>82.018249999999995</v>
      </c>
      <c r="AX98">
        <v>70</v>
      </c>
      <c r="AY98">
        <f t="shared" si="77"/>
        <v>0.15600000000000003</v>
      </c>
      <c r="AZ98">
        <f t="shared" si="78"/>
        <v>75.69713333333334</v>
      </c>
      <c r="BA98">
        <v>70</v>
      </c>
      <c r="BB98">
        <f t="shared" si="79"/>
        <v>1.77</v>
      </c>
      <c r="BC98">
        <f t="shared" si="80"/>
        <v>78.5959</v>
      </c>
      <c r="BD98">
        <v>70</v>
      </c>
      <c r="BE98">
        <f t="shared" si="81"/>
        <v>1.8823333333333334</v>
      </c>
      <c r="BF98">
        <f t="shared" si="82"/>
        <v>48.717333333333329</v>
      </c>
      <c r="BG98">
        <v>70</v>
      </c>
      <c r="BH98">
        <f t="shared" si="83"/>
        <v>6.4314999999999998</v>
      </c>
      <c r="BI98">
        <f t="shared" si="84"/>
        <v>98.952500000000001</v>
      </c>
      <c r="BJ98">
        <v>70</v>
      </c>
      <c r="BK98">
        <f t="shared" si="85"/>
        <v>1.2549999999999999</v>
      </c>
      <c r="BL98">
        <f t="shared" si="86"/>
        <v>143.39166666666668</v>
      </c>
      <c r="BM98">
        <v>70</v>
      </c>
      <c r="BN98">
        <f t="shared" si="87"/>
        <v>0</v>
      </c>
      <c r="BO98">
        <f t="shared" si="88"/>
        <v>83.050450000000012</v>
      </c>
      <c r="BP98">
        <v>70</v>
      </c>
      <c r="BQ98">
        <f t="shared" si="89"/>
        <v>0.3251</v>
      </c>
      <c r="BR98">
        <f t="shared" si="90"/>
        <v>82.518000000000001</v>
      </c>
      <c r="BS98">
        <v>70</v>
      </c>
      <c r="BT98">
        <f t="shared" si="91"/>
        <v>0.10525000000000001</v>
      </c>
      <c r="BU98">
        <f t="shared" si="92"/>
        <v>77.596249999999998</v>
      </c>
      <c r="BV98">
        <v>70</v>
      </c>
      <c r="BW98">
        <f t="shared" si="93"/>
        <v>7.8273999999999999</v>
      </c>
      <c r="BX98">
        <f t="shared" si="94"/>
        <v>83.676999999999992</v>
      </c>
      <c r="BY98">
        <v>70</v>
      </c>
      <c r="BZ98">
        <f t="shared" si="95"/>
        <v>0.1163</v>
      </c>
      <c r="CA98">
        <f t="shared" si="96"/>
        <v>52.4557</v>
      </c>
      <c r="CB98">
        <v>70</v>
      </c>
      <c r="CC98">
        <f t="shared" si="97"/>
        <v>7.1780000000000008</v>
      </c>
      <c r="CD98">
        <f t="shared" si="98"/>
        <v>91.782499999999999</v>
      </c>
      <c r="CE98">
        <v>70</v>
      </c>
      <c r="CF98">
        <f t="shared" si="99"/>
        <v>6.4033333333333331E-2</v>
      </c>
      <c r="CG98">
        <f t="shared" si="100"/>
        <v>54.878666666666668</v>
      </c>
      <c r="CH98">
        <v>70</v>
      </c>
      <c r="CI98">
        <f t="shared" si="101"/>
        <v>2.2679999999999998</v>
      </c>
      <c r="CJ98">
        <f t="shared" si="102"/>
        <v>89.156000000000006</v>
      </c>
      <c r="CK98">
        <v>70</v>
      </c>
      <c r="CL98">
        <f t="shared" si="103"/>
        <v>3.6014999999999997</v>
      </c>
      <c r="CM98">
        <f t="shared" si="104"/>
        <v>96.266249999999999</v>
      </c>
      <c r="CN98">
        <v>70</v>
      </c>
      <c r="CO98">
        <f t="shared" si="105"/>
        <v>12.075666666666665</v>
      </c>
      <c r="CP98">
        <f t="shared" si="106"/>
        <v>70.530666666666662</v>
      </c>
      <c r="CQ98">
        <v>70</v>
      </c>
      <c r="CR98">
        <f t="shared" si="107"/>
        <v>0</v>
      </c>
      <c r="CS98">
        <f t="shared" si="108"/>
        <v>96.653499999999994</v>
      </c>
      <c r="CT98">
        <v>70</v>
      </c>
      <c r="CU98">
        <f t="shared" si="109"/>
        <v>28.136666666666667</v>
      </c>
      <c r="CV98">
        <f t="shared" si="110"/>
        <v>109.40300000000001</v>
      </c>
      <c r="CW98">
        <v>70</v>
      </c>
      <c r="CX98">
        <f t="shared" si="111"/>
        <v>0</v>
      </c>
      <c r="CY98">
        <f t="shared" si="112"/>
        <v>79.912999999999997</v>
      </c>
      <c r="CZ98">
        <v>70</v>
      </c>
      <c r="DA98">
        <f t="shared" si="113"/>
        <v>22.788666666666668</v>
      </c>
      <c r="DB98">
        <f t="shared" si="114"/>
        <v>66.430199999999999</v>
      </c>
      <c r="DC98">
        <v>70</v>
      </c>
      <c r="DD98">
        <f t="shared" si="115"/>
        <v>0</v>
      </c>
      <c r="DE98">
        <f t="shared" si="116"/>
        <v>88.880549999999999</v>
      </c>
      <c r="DF98">
        <v>70</v>
      </c>
      <c r="DG98">
        <f t="shared" si="117"/>
        <v>1.7757499999999999</v>
      </c>
      <c r="DH98">
        <f t="shared" si="118"/>
        <v>49.000874999999994</v>
      </c>
      <c r="DI98">
        <v>70</v>
      </c>
      <c r="DJ98">
        <f t="shared" si="119"/>
        <v>0</v>
      </c>
      <c r="DK98">
        <f t="shared" si="120"/>
        <v>70.902333333333331</v>
      </c>
      <c r="DN98">
        <f t="shared" si="121"/>
        <v>4.7002302631578941</v>
      </c>
      <c r="DO98">
        <f t="shared" si="122"/>
        <v>78.134613596491221</v>
      </c>
      <c r="DP98" s="3">
        <f t="shared" si="123"/>
        <v>11.710898525010679</v>
      </c>
      <c r="DQ98" s="3">
        <f t="shared" si="124"/>
        <v>19.196654898433103</v>
      </c>
      <c r="DR98">
        <f t="shared" si="125"/>
        <v>1.8997586014453833</v>
      </c>
      <c r="DS98">
        <f t="shared" si="126"/>
        <v>3.1141086385806322</v>
      </c>
    </row>
    <row r="99" spans="2:123" x14ac:dyDescent="0.65">
      <c r="B99">
        <v>75</v>
      </c>
      <c r="C99">
        <f t="shared" si="45"/>
        <v>15.881666666666666</v>
      </c>
      <c r="D99">
        <f t="shared" si="46"/>
        <v>94.080333333333328</v>
      </c>
      <c r="E99">
        <v>75</v>
      </c>
      <c r="F99">
        <f t="shared" si="47"/>
        <v>0</v>
      </c>
      <c r="G99">
        <f t="shared" si="48"/>
        <v>54.49133333333333</v>
      </c>
      <c r="H99">
        <v>75</v>
      </c>
      <c r="I99">
        <f t="shared" si="49"/>
        <v>0</v>
      </c>
      <c r="J99">
        <f t="shared" si="50"/>
        <v>88.4405</v>
      </c>
      <c r="K99">
        <v>75</v>
      </c>
      <c r="L99">
        <f t="shared" si="51"/>
        <v>1.0042499999999999</v>
      </c>
      <c r="M99">
        <f t="shared" si="52"/>
        <v>77.605999999999995</v>
      </c>
      <c r="N99">
        <v>75</v>
      </c>
      <c r="O99">
        <f t="shared" si="53"/>
        <v>0</v>
      </c>
      <c r="P99">
        <f t="shared" si="54"/>
        <v>55.716466666666669</v>
      </c>
      <c r="Q99">
        <v>75</v>
      </c>
      <c r="R99">
        <f t="shared" si="55"/>
        <v>1.1380000000000001</v>
      </c>
      <c r="S99">
        <f t="shared" si="56"/>
        <v>65.594000000000008</v>
      </c>
      <c r="T99">
        <v>75</v>
      </c>
      <c r="U99">
        <f t="shared" si="57"/>
        <v>0</v>
      </c>
      <c r="V99">
        <f t="shared" si="58"/>
        <v>103.64</v>
      </c>
      <c r="W99">
        <v>75</v>
      </c>
      <c r="X99">
        <f t="shared" si="59"/>
        <v>9.9333333333333343E-2</v>
      </c>
      <c r="Y99">
        <f t="shared" si="60"/>
        <v>53.68266666666667</v>
      </c>
      <c r="Z99">
        <v>75</v>
      </c>
      <c r="AA99">
        <f t="shared" si="61"/>
        <v>0</v>
      </c>
      <c r="AB99">
        <f t="shared" si="62"/>
        <v>83.549250000000001</v>
      </c>
      <c r="AC99">
        <v>75</v>
      </c>
      <c r="AD99">
        <f t="shared" si="63"/>
        <v>13.128</v>
      </c>
      <c r="AE99">
        <f t="shared" si="64"/>
        <v>86.986666666666679</v>
      </c>
      <c r="AF99">
        <v>75</v>
      </c>
      <c r="AG99">
        <f t="shared" si="65"/>
        <v>0.7400000000000001</v>
      </c>
      <c r="AH99">
        <f t="shared" si="66"/>
        <v>71.333333333333329</v>
      </c>
      <c r="AI99">
        <v>75</v>
      </c>
      <c r="AJ99">
        <f t="shared" si="67"/>
        <v>1.8987499999999999</v>
      </c>
      <c r="AK99">
        <f t="shared" si="68"/>
        <v>46.759550000000004</v>
      </c>
      <c r="AL99">
        <v>75</v>
      </c>
      <c r="AM99">
        <f t="shared" si="69"/>
        <v>2.504</v>
      </c>
      <c r="AN99">
        <f t="shared" si="70"/>
        <v>78.202333333333328</v>
      </c>
      <c r="AO99">
        <v>75</v>
      </c>
      <c r="AP99">
        <f t="shared" si="71"/>
        <v>3.625</v>
      </c>
      <c r="AQ99">
        <f t="shared" si="72"/>
        <v>76.252700000000004</v>
      </c>
      <c r="AR99">
        <v>75</v>
      </c>
      <c r="AS99">
        <f t="shared" si="73"/>
        <v>6.375</v>
      </c>
      <c r="AT99">
        <f t="shared" si="74"/>
        <v>61.042074999999997</v>
      </c>
      <c r="AU99">
        <v>75</v>
      </c>
      <c r="AV99">
        <f t="shared" si="75"/>
        <v>0.77474999999999994</v>
      </c>
      <c r="AW99">
        <f t="shared" si="76"/>
        <v>74.366</v>
      </c>
      <c r="AX99">
        <v>75</v>
      </c>
      <c r="AY99">
        <f t="shared" si="77"/>
        <v>0.16466666666666666</v>
      </c>
      <c r="AZ99">
        <f t="shared" si="78"/>
        <v>74.555499999999995</v>
      </c>
      <c r="BA99">
        <v>75</v>
      </c>
      <c r="BB99">
        <f t="shared" si="79"/>
        <v>38.515333333333331</v>
      </c>
      <c r="BC99">
        <f t="shared" si="80"/>
        <v>71.657300000000006</v>
      </c>
      <c r="BD99">
        <v>75</v>
      </c>
      <c r="BE99">
        <f t="shared" si="81"/>
        <v>2.7663333333333333</v>
      </c>
      <c r="BF99">
        <f t="shared" si="82"/>
        <v>46.279333333333341</v>
      </c>
      <c r="BG99">
        <v>75</v>
      </c>
      <c r="BH99">
        <f t="shared" si="83"/>
        <v>5.1023333333333332</v>
      </c>
      <c r="BI99">
        <f t="shared" si="84"/>
        <v>98.840999999999994</v>
      </c>
      <c r="BJ99">
        <v>75</v>
      </c>
      <c r="BK99">
        <f t="shared" si="85"/>
        <v>2.1440000000000001</v>
      </c>
      <c r="BL99">
        <f t="shared" si="86"/>
        <v>141.04</v>
      </c>
      <c r="BM99">
        <v>75</v>
      </c>
      <c r="BN99">
        <f t="shared" si="87"/>
        <v>8.0000000000000002E-3</v>
      </c>
      <c r="BO99">
        <f t="shared" si="88"/>
        <v>82.605066666666673</v>
      </c>
      <c r="BP99">
        <v>75</v>
      </c>
      <c r="BQ99">
        <f t="shared" si="89"/>
        <v>6.2784000000000004</v>
      </c>
      <c r="BR99">
        <f t="shared" si="90"/>
        <v>71.481999999999999</v>
      </c>
      <c r="BS99">
        <v>75</v>
      </c>
      <c r="BT99">
        <f t="shared" si="91"/>
        <v>1.1063333333333334</v>
      </c>
      <c r="BU99">
        <f t="shared" si="92"/>
        <v>62.876666666666665</v>
      </c>
      <c r="BV99">
        <v>75</v>
      </c>
      <c r="BW99">
        <f t="shared" si="93"/>
        <v>10.993733333333333</v>
      </c>
      <c r="BX99">
        <f t="shared" si="94"/>
        <v>88.07</v>
      </c>
      <c r="BY99">
        <v>75</v>
      </c>
      <c r="BZ99">
        <f t="shared" si="95"/>
        <v>3.456666666666667</v>
      </c>
      <c r="CA99">
        <f t="shared" si="96"/>
        <v>59.360299999999995</v>
      </c>
      <c r="CB99">
        <v>75</v>
      </c>
      <c r="CC99">
        <f t="shared" si="97"/>
        <v>5.5256666666666661</v>
      </c>
      <c r="CD99">
        <f t="shared" si="98"/>
        <v>76.156333333333336</v>
      </c>
      <c r="CE99">
        <v>75</v>
      </c>
      <c r="CF99">
        <f t="shared" si="99"/>
        <v>0</v>
      </c>
      <c r="CG99">
        <f t="shared" si="100"/>
        <v>57.787333333333329</v>
      </c>
      <c r="CH99">
        <v>75</v>
      </c>
      <c r="CI99">
        <f t="shared" si="101"/>
        <v>3.4913333333333334</v>
      </c>
      <c r="CJ99">
        <f t="shared" si="102"/>
        <v>73.135333333333335</v>
      </c>
      <c r="CK99">
        <v>75</v>
      </c>
      <c r="CL99">
        <f t="shared" si="103"/>
        <v>5.0873333333333335</v>
      </c>
      <c r="CM99">
        <f t="shared" si="104"/>
        <v>83.956000000000003</v>
      </c>
      <c r="CN99">
        <v>75</v>
      </c>
      <c r="CO99">
        <f t="shared" si="105"/>
        <v>3.0689999999999995</v>
      </c>
      <c r="CP99">
        <f t="shared" si="106"/>
        <v>68.796833333333339</v>
      </c>
      <c r="CQ99">
        <v>75</v>
      </c>
      <c r="CR99">
        <f t="shared" si="107"/>
        <v>0.12833333333333333</v>
      </c>
      <c r="CS99">
        <f t="shared" si="108"/>
        <v>91.785333333333327</v>
      </c>
      <c r="CT99">
        <v>75</v>
      </c>
      <c r="CU99">
        <f t="shared" si="109"/>
        <v>62.545333333333339</v>
      </c>
      <c r="CV99">
        <f t="shared" si="110"/>
        <v>94.75</v>
      </c>
      <c r="CW99">
        <v>75</v>
      </c>
      <c r="CX99">
        <f t="shared" si="111"/>
        <v>0</v>
      </c>
      <c r="CY99">
        <f t="shared" si="112"/>
        <v>62.662666666666667</v>
      </c>
      <c r="CZ99">
        <v>75</v>
      </c>
      <c r="DA99">
        <f t="shared" si="113"/>
        <v>6.3193333333333328</v>
      </c>
      <c r="DB99">
        <f t="shared" si="114"/>
        <v>74.723766666666663</v>
      </c>
      <c r="DC99">
        <v>75</v>
      </c>
      <c r="DD99">
        <f t="shared" si="115"/>
        <v>2.8896666666666668</v>
      </c>
      <c r="DE99">
        <f t="shared" si="116"/>
        <v>91.384933333333336</v>
      </c>
      <c r="DF99">
        <v>75</v>
      </c>
      <c r="DG99">
        <f t="shared" si="117"/>
        <v>0</v>
      </c>
      <c r="DH99">
        <f t="shared" si="118"/>
        <v>52.444625000000002</v>
      </c>
      <c r="DI99">
        <v>75</v>
      </c>
      <c r="DJ99">
        <f t="shared" si="119"/>
        <v>0.12166666666666666</v>
      </c>
      <c r="DK99">
        <f t="shared" si="120"/>
        <v>74.861999999999995</v>
      </c>
      <c r="DN99">
        <f t="shared" si="121"/>
        <v>5.4442688596491227</v>
      </c>
      <c r="DO99">
        <f t="shared" si="122"/>
        <v>75.551461403508767</v>
      </c>
      <c r="DP99" s="3">
        <f t="shared" si="123"/>
        <v>11.583583639330872</v>
      </c>
      <c r="DQ99" s="3">
        <f t="shared" si="124"/>
        <v>18.027742721930093</v>
      </c>
      <c r="DR99">
        <f t="shared" si="125"/>
        <v>1.8791053997593044</v>
      </c>
      <c r="DS99">
        <f t="shared" si="126"/>
        <v>2.9244860441312612</v>
      </c>
    </row>
    <row r="100" spans="2:123" x14ac:dyDescent="0.65">
      <c r="B100">
        <v>80</v>
      </c>
      <c r="C100">
        <f t="shared" si="45"/>
        <v>0.19366666666666665</v>
      </c>
      <c r="D100">
        <f t="shared" si="46"/>
        <v>73.550333333333313</v>
      </c>
      <c r="E100">
        <v>80</v>
      </c>
      <c r="F100">
        <f t="shared" si="47"/>
        <v>6.3E-2</v>
      </c>
      <c r="G100">
        <f t="shared" si="48"/>
        <v>69.396333333333317</v>
      </c>
      <c r="H100">
        <v>80</v>
      </c>
      <c r="I100">
        <f t="shared" si="49"/>
        <v>0.43433333333333329</v>
      </c>
      <c r="J100">
        <f t="shared" si="50"/>
        <v>99.585833333333326</v>
      </c>
      <c r="K100">
        <v>80</v>
      </c>
      <c r="L100">
        <f t="shared" si="51"/>
        <v>1</v>
      </c>
      <c r="M100">
        <f t="shared" si="52"/>
        <v>88.973500000000001</v>
      </c>
      <c r="N100">
        <v>80</v>
      </c>
      <c r="O100">
        <f t="shared" si="53"/>
        <v>0.28599999999999998</v>
      </c>
      <c r="P100">
        <f t="shared" si="54"/>
        <v>51.149233333333335</v>
      </c>
      <c r="Q100">
        <v>80</v>
      </c>
      <c r="R100">
        <f t="shared" si="55"/>
        <v>2.6533333333333329</v>
      </c>
      <c r="S100">
        <f t="shared" si="56"/>
        <v>60.431000000000004</v>
      </c>
      <c r="T100">
        <v>80</v>
      </c>
      <c r="U100">
        <f t="shared" si="57"/>
        <v>0</v>
      </c>
      <c r="V100">
        <f t="shared" si="58"/>
        <v>92.662000000000006</v>
      </c>
      <c r="W100">
        <v>80</v>
      </c>
      <c r="X100">
        <f t="shared" si="59"/>
        <v>7.0343333333333335</v>
      </c>
      <c r="Y100">
        <f t="shared" si="60"/>
        <v>57.643333333333338</v>
      </c>
      <c r="Z100">
        <v>80</v>
      </c>
      <c r="AA100">
        <f t="shared" si="61"/>
        <v>0</v>
      </c>
      <c r="AB100">
        <f t="shared" si="62"/>
        <v>84.26700000000001</v>
      </c>
      <c r="AC100">
        <v>80</v>
      </c>
      <c r="AD100">
        <f t="shared" si="63"/>
        <v>32.890999999999998</v>
      </c>
      <c r="AE100">
        <f t="shared" si="64"/>
        <v>95.623333333333335</v>
      </c>
      <c r="AF100">
        <v>80</v>
      </c>
      <c r="AG100">
        <f t="shared" si="65"/>
        <v>1.6666666666666667</v>
      </c>
      <c r="AH100">
        <f t="shared" si="66"/>
        <v>71.463333333333324</v>
      </c>
      <c r="AI100">
        <v>80</v>
      </c>
      <c r="AJ100">
        <f t="shared" si="67"/>
        <v>5.1732499999999995</v>
      </c>
      <c r="AK100">
        <f t="shared" si="68"/>
        <v>54.029024999999997</v>
      </c>
      <c r="AL100">
        <v>80</v>
      </c>
      <c r="AM100">
        <f t="shared" si="69"/>
        <v>1.3693333333333335</v>
      </c>
      <c r="AN100">
        <f t="shared" si="70"/>
        <v>96.870999999999995</v>
      </c>
      <c r="AO100">
        <v>80</v>
      </c>
      <c r="AP100">
        <f t="shared" si="71"/>
        <v>1.2423333333333333</v>
      </c>
      <c r="AQ100">
        <f t="shared" si="72"/>
        <v>68.562133333333335</v>
      </c>
      <c r="AR100">
        <v>80</v>
      </c>
      <c r="AS100">
        <f t="shared" si="73"/>
        <v>11.420750000000002</v>
      </c>
      <c r="AT100">
        <f t="shared" si="74"/>
        <v>66.04849999999999</v>
      </c>
      <c r="AU100">
        <v>80</v>
      </c>
      <c r="AV100">
        <f t="shared" si="75"/>
        <v>2.11</v>
      </c>
      <c r="AW100">
        <f t="shared" si="76"/>
        <v>65.24199999999999</v>
      </c>
      <c r="AX100">
        <v>80</v>
      </c>
      <c r="AY100">
        <f t="shared" si="77"/>
        <v>1.2323333333333333</v>
      </c>
      <c r="AZ100">
        <f t="shared" si="78"/>
        <v>67.389366666666675</v>
      </c>
      <c r="BA100">
        <v>80</v>
      </c>
      <c r="BB100">
        <f t="shared" si="79"/>
        <v>62.223500000000001</v>
      </c>
      <c r="BC100">
        <f t="shared" si="80"/>
        <v>70.060850000000002</v>
      </c>
      <c r="BD100">
        <v>80</v>
      </c>
      <c r="BE100">
        <f t="shared" si="81"/>
        <v>1.9503333333333333</v>
      </c>
      <c r="BF100">
        <f t="shared" si="82"/>
        <v>49.331999999999994</v>
      </c>
      <c r="BG100">
        <v>80</v>
      </c>
      <c r="BH100">
        <f t="shared" si="83"/>
        <v>1.2589999999999999</v>
      </c>
      <c r="BI100">
        <f t="shared" si="84"/>
        <v>109.95866666666666</v>
      </c>
      <c r="BJ100">
        <v>80</v>
      </c>
      <c r="BK100">
        <f t="shared" si="85"/>
        <v>6.1966666666666663</v>
      </c>
      <c r="BL100">
        <f t="shared" si="86"/>
        <v>125.33633333333334</v>
      </c>
      <c r="BM100">
        <v>80</v>
      </c>
      <c r="BN100">
        <f t="shared" si="87"/>
        <v>0.503</v>
      </c>
      <c r="BO100">
        <f t="shared" si="88"/>
        <v>75.396749999999997</v>
      </c>
      <c r="BP100">
        <v>80</v>
      </c>
      <c r="BQ100">
        <f t="shared" si="89"/>
        <v>7.5375333333333332</v>
      </c>
      <c r="BR100">
        <f t="shared" si="90"/>
        <v>62.430000000000007</v>
      </c>
      <c r="BS100">
        <v>80</v>
      </c>
      <c r="BT100">
        <f t="shared" si="91"/>
        <v>3.7736666666666672</v>
      </c>
      <c r="BU100">
        <f t="shared" si="92"/>
        <v>58.127000000000002</v>
      </c>
      <c r="BV100">
        <v>80</v>
      </c>
      <c r="BW100">
        <f t="shared" si="93"/>
        <v>1.7141000000000002</v>
      </c>
      <c r="BX100">
        <f t="shared" si="94"/>
        <v>102.40866666666666</v>
      </c>
      <c r="BY100">
        <v>80</v>
      </c>
      <c r="BZ100">
        <f t="shared" si="95"/>
        <v>5.0268000000000006</v>
      </c>
      <c r="CA100">
        <f t="shared" si="96"/>
        <v>61.465733333333333</v>
      </c>
      <c r="CB100">
        <v>80</v>
      </c>
      <c r="CC100">
        <f t="shared" si="97"/>
        <v>4.8166666666666664</v>
      </c>
      <c r="CD100">
        <f t="shared" si="98"/>
        <v>72.463000000000008</v>
      </c>
      <c r="CE100">
        <v>80</v>
      </c>
      <c r="CF100">
        <f t="shared" si="99"/>
        <v>0</v>
      </c>
      <c r="CG100">
        <f t="shared" si="100"/>
        <v>61.592666666666666</v>
      </c>
      <c r="CH100">
        <v>80</v>
      </c>
      <c r="CI100">
        <f t="shared" si="101"/>
        <v>0.79349999999999998</v>
      </c>
      <c r="CJ100">
        <f t="shared" si="102"/>
        <v>60.655000000000001</v>
      </c>
      <c r="CK100">
        <v>80</v>
      </c>
      <c r="CL100">
        <f t="shared" si="103"/>
        <v>14.202999999999998</v>
      </c>
      <c r="CM100">
        <f t="shared" si="104"/>
        <v>91.510666666666665</v>
      </c>
      <c r="CN100">
        <v>80</v>
      </c>
      <c r="CO100">
        <f t="shared" si="105"/>
        <v>0.13033333333333333</v>
      </c>
      <c r="CP100">
        <f t="shared" si="106"/>
        <v>57.843333333333327</v>
      </c>
      <c r="CQ100">
        <v>80</v>
      </c>
      <c r="CR100">
        <f t="shared" si="107"/>
        <v>0.57799999999999996</v>
      </c>
      <c r="CS100">
        <f t="shared" si="108"/>
        <v>103.28133333333334</v>
      </c>
      <c r="CT100">
        <v>80</v>
      </c>
      <c r="CU100">
        <f t="shared" si="109"/>
        <v>73.591333333333338</v>
      </c>
      <c r="CV100">
        <f t="shared" si="110"/>
        <v>80.303333333333327</v>
      </c>
      <c r="CW100">
        <v>80</v>
      </c>
      <c r="CX100">
        <f t="shared" si="111"/>
        <v>0</v>
      </c>
      <c r="CY100">
        <f t="shared" si="112"/>
        <v>46.845500000000001</v>
      </c>
      <c r="CZ100">
        <v>80</v>
      </c>
      <c r="DA100">
        <f t="shared" si="113"/>
        <v>2.4969999999999999</v>
      </c>
      <c r="DB100">
        <f t="shared" si="114"/>
        <v>74.133799999999994</v>
      </c>
      <c r="DC100">
        <v>80</v>
      </c>
      <c r="DD100">
        <f t="shared" si="115"/>
        <v>2.2749999999999999</v>
      </c>
      <c r="DE100">
        <f t="shared" si="116"/>
        <v>94.12</v>
      </c>
      <c r="DF100">
        <v>80</v>
      </c>
      <c r="DG100">
        <f t="shared" si="117"/>
        <v>0</v>
      </c>
      <c r="DH100">
        <f t="shared" si="118"/>
        <v>51.1875</v>
      </c>
      <c r="DI100">
        <v>80</v>
      </c>
      <c r="DJ100">
        <f t="shared" si="119"/>
        <v>15.373333333333335</v>
      </c>
      <c r="DK100">
        <f t="shared" si="120"/>
        <v>71.781999999999996</v>
      </c>
      <c r="DN100">
        <f t="shared" si="121"/>
        <v>7.1898184210526299</v>
      </c>
      <c r="DO100">
        <f t="shared" si="122"/>
        <v>74.818983991228066</v>
      </c>
      <c r="DP100" s="3">
        <f t="shared" si="123"/>
        <v>15.601171663861024</v>
      </c>
      <c r="DQ100" s="3">
        <f t="shared" si="124"/>
        <v>18.695963202172788</v>
      </c>
      <c r="DR100">
        <f t="shared" si="125"/>
        <v>2.5308442386165186</v>
      </c>
      <c r="DS100">
        <f t="shared" si="126"/>
        <v>3.0328857200649115</v>
      </c>
    </row>
    <row r="101" spans="2:123" x14ac:dyDescent="0.65">
      <c r="B101">
        <v>85</v>
      </c>
      <c r="C101">
        <f t="shared" si="45"/>
        <v>0</v>
      </c>
      <c r="D101">
        <f t="shared" si="46"/>
        <v>71.160666666666671</v>
      </c>
      <c r="E101">
        <v>85</v>
      </c>
      <c r="F101">
        <f t="shared" si="47"/>
        <v>1.3896666666666668</v>
      </c>
      <c r="G101">
        <f t="shared" si="48"/>
        <v>56.669999999999995</v>
      </c>
      <c r="H101">
        <v>85</v>
      </c>
      <c r="I101">
        <f t="shared" si="49"/>
        <v>1.4403333333333332</v>
      </c>
      <c r="J101">
        <f t="shared" si="50"/>
        <v>100.40423333333335</v>
      </c>
      <c r="K101">
        <v>85</v>
      </c>
      <c r="L101">
        <f t="shared" si="51"/>
        <v>2.83975</v>
      </c>
      <c r="M101">
        <f t="shared" si="52"/>
        <v>83.343250000000012</v>
      </c>
      <c r="N101">
        <v>85</v>
      </c>
      <c r="O101">
        <f t="shared" si="53"/>
        <v>6.8170000000000002</v>
      </c>
      <c r="P101">
        <f t="shared" si="54"/>
        <v>49.865066666666657</v>
      </c>
      <c r="Q101">
        <v>85</v>
      </c>
      <c r="R101">
        <f t="shared" si="55"/>
        <v>2.3376666666666668</v>
      </c>
      <c r="S101">
        <f t="shared" si="56"/>
        <v>55.362666666666676</v>
      </c>
      <c r="T101">
        <v>85</v>
      </c>
      <c r="U101">
        <f t="shared" si="57"/>
        <v>0.1195</v>
      </c>
      <c r="V101">
        <f t="shared" si="58"/>
        <v>69.887500000000003</v>
      </c>
      <c r="W101">
        <v>85</v>
      </c>
      <c r="X101">
        <f t="shared" si="59"/>
        <v>5.4276666666666671</v>
      </c>
      <c r="Y101">
        <f t="shared" si="60"/>
        <v>58.437333333333335</v>
      </c>
      <c r="Z101">
        <v>85</v>
      </c>
      <c r="AA101">
        <f t="shared" si="61"/>
        <v>2.7110000000000003</v>
      </c>
      <c r="AB101">
        <f t="shared" si="62"/>
        <v>80.515500000000003</v>
      </c>
      <c r="AC101">
        <v>85</v>
      </c>
      <c r="AD101">
        <f t="shared" si="63"/>
        <v>19.250666666666664</v>
      </c>
      <c r="AE101">
        <f t="shared" si="64"/>
        <v>88.895666666666671</v>
      </c>
      <c r="AF101">
        <v>85</v>
      </c>
      <c r="AG101">
        <f t="shared" si="65"/>
        <v>0.13</v>
      </c>
      <c r="AH101">
        <f t="shared" si="66"/>
        <v>68.333333333333329</v>
      </c>
      <c r="AI101">
        <v>85</v>
      </c>
      <c r="AJ101">
        <f t="shared" si="67"/>
        <v>12.025666666666666</v>
      </c>
      <c r="AK101">
        <f t="shared" si="68"/>
        <v>58.57589999999999</v>
      </c>
      <c r="AL101">
        <v>85</v>
      </c>
      <c r="AM101">
        <f t="shared" si="69"/>
        <v>0.60666666666666669</v>
      </c>
      <c r="AN101">
        <f t="shared" si="70"/>
        <v>74.608333333333334</v>
      </c>
      <c r="AO101">
        <v>85</v>
      </c>
      <c r="AP101">
        <f t="shared" si="71"/>
        <v>0.78649999999999998</v>
      </c>
      <c r="AQ101">
        <f t="shared" si="72"/>
        <v>64.393100000000004</v>
      </c>
      <c r="AR101">
        <v>85</v>
      </c>
      <c r="AS101">
        <f t="shared" si="73"/>
        <v>11.162000000000001</v>
      </c>
      <c r="AT101">
        <f t="shared" si="74"/>
        <v>69.59752499999999</v>
      </c>
      <c r="AU101">
        <v>85</v>
      </c>
      <c r="AV101">
        <f t="shared" si="75"/>
        <v>5.8297499999999998</v>
      </c>
      <c r="AW101">
        <f t="shared" si="76"/>
        <v>62.741</v>
      </c>
      <c r="AX101">
        <v>85</v>
      </c>
      <c r="AY101">
        <f t="shared" si="77"/>
        <v>2.3713333333333333</v>
      </c>
      <c r="AZ101">
        <f t="shared" si="78"/>
        <v>58.910266666666665</v>
      </c>
      <c r="BA101">
        <v>85</v>
      </c>
      <c r="BB101">
        <f t="shared" si="79"/>
        <v>27.401499999999999</v>
      </c>
      <c r="BC101">
        <f t="shared" si="80"/>
        <v>70.55449999999999</v>
      </c>
      <c r="BD101">
        <v>85</v>
      </c>
      <c r="BE101">
        <f t="shared" si="81"/>
        <v>1</v>
      </c>
      <c r="BF101">
        <f t="shared" si="82"/>
        <v>46.114666666666665</v>
      </c>
      <c r="BG101">
        <v>85</v>
      </c>
      <c r="BH101">
        <f t="shared" si="83"/>
        <v>0.18099999999999999</v>
      </c>
      <c r="BI101">
        <f t="shared" si="84"/>
        <v>114.345</v>
      </c>
      <c r="BJ101">
        <v>85</v>
      </c>
      <c r="BK101">
        <f t="shared" si="85"/>
        <v>9.9769999999999985</v>
      </c>
      <c r="BL101">
        <f t="shared" si="86"/>
        <v>116.26366666666667</v>
      </c>
      <c r="BM101">
        <v>85</v>
      </c>
      <c r="BN101">
        <f t="shared" si="87"/>
        <v>1.5413333333333332</v>
      </c>
      <c r="BO101">
        <f t="shared" si="88"/>
        <v>82.719166666666666</v>
      </c>
      <c r="BP101">
        <v>85</v>
      </c>
      <c r="BQ101">
        <f t="shared" si="89"/>
        <v>7.0943000000000005</v>
      </c>
      <c r="BR101">
        <f t="shared" si="90"/>
        <v>51.942999999999998</v>
      </c>
      <c r="BS101">
        <v>85</v>
      </c>
      <c r="BT101">
        <f t="shared" si="91"/>
        <v>3.6227499999999999</v>
      </c>
      <c r="BU101">
        <f t="shared" si="92"/>
        <v>56.748500000000007</v>
      </c>
      <c r="BV101">
        <v>85</v>
      </c>
      <c r="BW101">
        <f t="shared" si="93"/>
        <v>1.8002333333333336</v>
      </c>
      <c r="BX101">
        <f t="shared" si="94"/>
        <v>111.89566666666667</v>
      </c>
      <c r="BY101">
        <v>85</v>
      </c>
      <c r="BZ101">
        <f t="shared" si="95"/>
        <v>5.2493499999999997</v>
      </c>
      <c r="CA101">
        <f t="shared" si="96"/>
        <v>64.033450000000002</v>
      </c>
      <c r="CB101">
        <v>85</v>
      </c>
      <c r="CC101">
        <f t="shared" si="97"/>
        <v>0.83033333333333337</v>
      </c>
      <c r="CD101">
        <f t="shared" si="98"/>
        <v>75.990333333333339</v>
      </c>
      <c r="CE101">
        <v>85</v>
      </c>
      <c r="CF101">
        <f t="shared" si="99"/>
        <v>0</v>
      </c>
      <c r="CG101">
        <f t="shared" si="100"/>
        <v>63.338999999999999</v>
      </c>
      <c r="CH101">
        <v>85</v>
      </c>
      <c r="CI101">
        <f t="shared" si="101"/>
        <v>2.9593333333333334</v>
      </c>
      <c r="CJ101">
        <f t="shared" si="102"/>
        <v>74.079333333333338</v>
      </c>
      <c r="CK101">
        <v>85</v>
      </c>
      <c r="CL101">
        <f t="shared" si="103"/>
        <v>13.033000000000001</v>
      </c>
      <c r="CM101">
        <f t="shared" si="104"/>
        <v>101.72066666666667</v>
      </c>
      <c r="CN101">
        <v>85</v>
      </c>
      <c r="CO101">
        <f t="shared" si="105"/>
        <v>0.35033333333333333</v>
      </c>
      <c r="CP101">
        <f t="shared" si="106"/>
        <v>49.01656666666667</v>
      </c>
      <c r="CQ101">
        <v>85</v>
      </c>
      <c r="CR101">
        <f t="shared" si="107"/>
        <v>1.5E-3</v>
      </c>
      <c r="CS101">
        <f t="shared" si="108"/>
        <v>124.7235</v>
      </c>
      <c r="CT101">
        <v>85</v>
      </c>
      <c r="CU101">
        <f t="shared" si="109"/>
        <v>10.352666666666666</v>
      </c>
      <c r="CV101">
        <f t="shared" si="110"/>
        <v>71.349333333333334</v>
      </c>
      <c r="CW101">
        <v>85</v>
      </c>
      <c r="CX101">
        <f t="shared" si="111"/>
        <v>0</v>
      </c>
      <c r="CY101">
        <f t="shared" si="112"/>
        <v>53.176500000000004</v>
      </c>
      <c r="CZ101">
        <v>85</v>
      </c>
      <c r="DA101">
        <f t="shared" si="113"/>
        <v>2.621</v>
      </c>
      <c r="DB101">
        <f t="shared" si="114"/>
        <v>64.165033333333341</v>
      </c>
      <c r="DC101">
        <v>85</v>
      </c>
      <c r="DD101">
        <f t="shared" si="115"/>
        <v>1.6579999999999999</v>
      </c>
      <c r="DE101">
        <f t="shared" si="116"/>
        <v>107.74539999999999</v>
      </c>
      <c r="DF101">
        <v>85</v>
      </c>
      <c r="DG101">
        <f t="shared" si="117"/>
        <v>0</v>
      </c>
      <c r="DH101">
        <f t="shared" si="118"/>
        <v>55.6875</v>
      </c>
      <c r="DI101">
        <v>85</v>
      </c>
      <c r="DJ101">
        <f t="shared" si="119"/>
        <v>44.284666666666659</v>
      </c>
      <c r="DK101">
        <f t="shared" si="120"/>
        <v>70.726666666666659</v>
      </c>
      <c r="DN101">
        <f t="shared" si="121"/>
        <v>5.505354385964913</v>
      </c>
      <c r="DO101">
        <f t="shared" si="122"/>
        <v>73.632599780701739</v>
      </c>
      <c r="DP101" s="3">
        <f t="shared" si="123"/>
        <v>8.6372755625309736</v>
      </c>
      <c r="DQ101" s="3">
        <f t="shared" si="124"/>
        <v>20.507896550562851</v>
      </c>
      <c r="DR101">
        <f t="shared" si="125"/>
        <v>1.4011511164517811</v>
      </c>
      <c r="DS101">
        <f t="shared" si="126"/>
        <v>3.326820122834969</v>
      </c>
    </row>
    <row r="102" spans="2:123" x14ac:dyDescent="0.65">
      <c r="B102">
        <v>90</v>
      </c>
      <c r="C102">
        <f t="shared" si="45"/>
        <v>0</v>
      </c>
      <c r="D102">
        <f t="shared" si="46"/>
        <v>55.965333333333341</v>
      </c>
      <c r="E102">
        <v>90</v>
      </c>
      <c r="F102">
        <f t="shared" si="47"/>
        <v>0.49133333333333334</v>
      </c>
      <c r="G102">
        <f t="shared" si="48"/>
        <v>48.664999999999999</v>
      </c>
      <c r="H102">
        <v>90</v>
      </c>
      <c r="I102">
        <f t="shared" si="49"/>
        <v>0.28533333333333333</v>
      </c>
      <c r="J102">
        <f t="shared" si="50"/>
        <v>91.659266666666667</v>
      </c>
      <c r="K102">
        <v>90</v>
      </c>
      <c r="L102">
        <f t="shared" si="51"/>
        <v>3.7983333333333338</v>
      </c>
      <c r="M102">
        <f t="shared" si="52"/>
        <v>84.274333333333331</v>
      </c>
      <c r="N102">
        <v>90</v>
      </c>
      <c r="O102">
        <f t="shared" si="53"/>
        <v>7.8266666666666653</v>
      </c>
      <c r="P102">
        <f t="shared" si="54"/>
        <v>46.43653333333333</v>
      </c>
      <c r="Q102">
        <v>90</v>
      </c>
      <c r="R102">
        <f t="shared" si="55"/>
        <v>0.91800000000000004</v>
      </c>
      <c r="S102">
        <f t="shared" si="56"/>
        <v>50.628000000000007</v>
      </c>
      <c r="T102">
        <v>90</v>
      </c>
      <c r="U102">
        <f t="shared" si="57"/>
        <v>3.472</v>
      </c>
      <c r="V102">
        <f t="shared" si="58"/>
        <v>55.273499999999999</v>
      </c>
      <c r="W102">
        <v>90</v>
      </c>
      <c r="X102">
        <f t="shared" si="59"/>
        <v>1.7813333333333334</v>
      </c>
      <c r="Y102">
        <f t="shared" si="60"/>
        <v>66.409666666666666</v>
      </c>
      <c r="Z102">
        <v>90</v>
      </c>
      <c r="AA102">
        <f t="shared" si="61"/>
        <v>10.682333333333332</v>
      </c>
      <c r="AB102">
        <f t="shared" si="62"/>
        <v>76.602999999999994</v>
      </c>
      <c r="AC102">
        <v>90</v>
      </c>
      <c r="AD102">
        <f t="shared" si="63"/>
        <v>1.9333333333333333</v>
      </c>
      <c r="AE102">
        <f t="shared" si="64"/>
        <v>77.13333333333334</v>
      </c>
      <c r="AF102">
        <v>90</v>
      </c>
      <c r="AG102">
        <f t="shared" si="65"/>
        <v>2.2200000000000002</v>
      </c>
      <c r="AH102">
        <f t="shared" si="66"/>
        <v>77.245000000000005</v>
      </c>
      <c r="AI102">
        <v>90</v>
      </c>
      <c r="AJ102">
        <f t="shared" si="67"/>
        <v>2.2607500000000003</v>
      </c>
      <c r="AK102">
        <f t="shared" si="68"/>
        <v>68.3536</v>
      </c>
      <c r="AL102">
        <v>90</v>
      </c>
      <c r="AM102">
        <f t="shared" si="69"/>
        <v>0.64</v>
      </c>
      <c r="AN102">
        <f t="shared" si="70"/>
        <v>68.11099999999999</v>
      </c>
      <c r="AO102">
        <v>90</v>
      </c>
      <c r="AP102">
        <f t="shared" si="71"/>
        <v>2.6190000000000002</v>
      </c>
      <c r="AQ102">
        <f t="shared" si="72"/>
        <v>75.801699999999997</v>
      </c>
      <c r="AR102">
        <v>90</v>
      </c>
      <c r="AS102">
        <f t="shared" si="73"/>
        <v>3.4857499999999999</v>
      </c>
      <c r="AT102">
        <f t="shared" si="74"/>
        <v>66.895875000000004</v>
      </c>
      <c r="AU102">
        <v>90</v>
      </c>
      <c r="AV102">
        <f t="shared" si="75"/>
        <v>2.7805</v>
      </c>
      <c r="AW102">
        <f t="shared" si="76"/>
        <v>67.878</v>
      </c>
      <c r="AX102">
        <v>90</v>
      </c>
      <c r="AY102">
        <f t="shared" si="77"/>
        <v>0.70566666666666666</v>
      </c>
      <c r="AZ102">
        <f t="shared" si="78"/>
        <v>59.889966666666673</v>
      </c>
      <c r="BA102">
        <v>90</v>
      </c>
      <c r="BB102">
        <f t="shared" si="79"/>
        <v>11.959999999999999</v>
      </c>
      <c r="BC102">
        <f t="shared" si="80"/>
        <v>90.253533333333337</v>
      </c>
      <c r="BD102">
        <v>90</v>
      </c>
      <c r="BE102">
        <f t="shared" si="81"/>
        <v>1.2926666666666666</v>
      </c>
      <c r="BF102">
        <f t="shared" si="82"/>
        <v>41.969666666666662</v>
      </c>
      <c r="BG102">
        <v>90</v>
      </c>
      <c r="BH102">
        <f t="shared" si="83"/>
        <v>1.5153333333333334</v>
      </c>
      <c r="BI102">
        <f t="shared" si="84"/>
        <v>109.069</v>
      </c>
      <c r="BJ102">
        <v>90</v>
      </c>
      <c r="BK102">
        <f t="shared" si="85"/>
        <v>3.9483333333333337</v>
      </c>
      <c r="BL102">
        <f t="shared" si="86"/>
        <v>108.218</v>
      </c>
      <c r="BM102">
        <v>90</v>
      </c>
      <c r="BN102">
        <f t="shared" si="87"/>
        <v>3.8490000000000002</v>
      </c>
      <c r="BO102">
        <f t="shared" si="88"/>
        <v>90.928750000000008</v>
      </c>
      <c r="BP102">
        <v>90</v>
      </c>
      <c r="BQ102">
        <f t="shared" si="89"/>
        <v>5.9081999999999999</v>
      </c>
      <c r="BR102">
        <f t="shared" si="90"/>
        <v>46.912999999999997</v>
      </c>
      <c r="BS102">
        <v>90</v>
      </c>
      <c r="BT102">
        <f t="shared" si="91"/>
        <v>9.6686666666666667</v>
      </c>
      <c r="BU102">
        <f t="shared" si="92"/>
        <v>66.644333333333336</v>
      </c>
      <c r="BV102">
        <v>90</v>
      </c>
      <c r="BW102">
        <f t="shared" si="93"/>
        <v>18.473300000000002</v>
      </c>
      <c r="BX102">
        <f t="shared" si="94"/>
        <v>105.6555</v>
      </c>
      <c r="BY102">
        <v>90</v>
      </c>
      <c r="BZ102">
        <f t="shared" si="95"/>
        <v>4.6128999999999998</v>
      </c>
      <c r="CA102">
        <f t="shared" si="96"/>
        <v>66.225266666666656</v>
      </c>
      <c r="CB102">
        <v>90</v>
      </c>
      <c r="CC102">
        <f t="shared" si="97"/>
        <v>0</v>
      </c>
      <c r="CD102">
        <f t="shared" si="98"/>
        <v>76.688333333333333</v>
      </c>
      <c r="CE102">
        <v>90</v>
      </c>
      <c r="CF102">
        <f t="shared" si="99"/>
        <v>0</v>
      </c>
      <c r="CG102">
        <f t="shared" si="100"/>
        <v>62.676000000000009</v>
      </c>
      <c r="CH102">
        <v>90</v>
      </c>
      <c r="CI102">
        <f t="shared" si="101"/>
        <v>5.5145</v>
      </c>
      <c r="CJ102">
        <f t="shared" si="102"/>
        <v>71.394000000000005</v>
      </c>
      <c r="CK102">
        <v>90</v>
      </c>
      <c r="CL102">
        <f t="shared" si="103"/>
        <v>1.654333333333333</v>
      </c>
      <c r="CM102">
        <f t="shared" si="104"/>
        <v>95.759000000000015</v>
      </c>
      <c r="CN102">
        <v>90</v>
      </c>
      <c r="CO102">
        <f t="shared" si="105"/>
        <v>2.6814999999999998</v>
      </c>
      <c r="CP102">
        <f t="shared" si="106"/>
        <v>52.568950000000001</v>
      </c>
      <c r="CQ102">
        <v>90</v>
      </c>
      <c r="CR102">
        <f t="shared" si="107"/>
        <v>2.0926666666666667</v>
      </c>
      <c r="CS102">
        <f t="shared" si="108"/>
        <v>124.83233333333332</v>
      </c>
      <c r="CT102">
        <v>90</v>
      </c>
      <c r="CU102">
        <f t="shared" si="109"/>
        <v>1.8223333333333336</v>
      </c>
      <c r="CV102">
        <f t="shared" si="110"/>
        <v>75.031333333333336</v>
      </c>
      <c r="CW102">
        <v>90</v>
      </c>
      <c r="CX102">
        <f t="shared" si="111"/>
        <v>0.25</v>
      </c>
      <c r="CY102">
        <f t="shared" si="112"/>
        <v>61.995666666666672</v>
      </c>
      <c r="CZ102">
        <v>90</v>
      </c>
      <c r="DA102">
        <f t="shared" si="113"/>
        <v>11.984</v>
      </c>
      <c r="DB102">
        <f t="shared" si="114"/>
        <v>60.05415</v>
      </c>
      <c r="DC102">
        <v>90</v>
      </c>
      <c r="DD102">
        <f t="shared" si="115"/>
        <v>1.3856666666666666</v>
      </c>
      <c r="DE102">
        <f t="shared" si="116"/>
        <v>115.62766666666666</v>
      </c>
      <c r="DF102">
        <v>90</v>
      </c>
      <c r="DG102">
        <f t="shared" si="117"/>
        <v>1.975E-2</v>
      </c>
      <c r="DH102">
        <f t="shared" si="118"/>
        <v>61.546149999999997</v>
      </c>
      <c r="DI102">
        <v>90</v>
      </c>
      <c r="DJ102">
        <f t="shared" si="119"/>
        <v>12.533666666666667</v>
      </c>
      <c r="DK102">
        <f t="shared" si="120"/>
        <v>67.946666666666673</v>
      </c>
      <c r="DN102">
        <f t="shared" si="121"/>
        <v>3.8701881578947366</v>
      </c>
      <c r="DO102">
        <f t="shared" si="122"/>
        <v>73.400537061403512</v>
      </c>
      <c r="DP102" s="3">
        <f t="shared" si="123"/>
        <v>4.284339479647941</v>
      </c>
      <c r="DQ102" s="3">
        <f t="shared" si="124"/>
        <v>20.013184140356234</v>
      </c>
      <c r="DR102">
        <f t="shared" si="125"/>
        <v>0.69501163899512075</v>
      </c>
      <c r="DS102">
        <f t="shared" si="126"/>
        <v>3.2465671726002268</v>
      </c>
    </row>
    <row r="103" spans="2:123" x14ac:dyDescent="0.65">
      <c r="B103">
        <v>95</v>
      </c>
      <c r="C103">
        <f t="shared" si="45"/>
        <v>0</v>
      </c>
      <c r="D103">
        <f t="shared" si="46"/>
        <v>40.064333333333337</v>
      </c>
      <c r="E103">
        <v>95</v>
      </c>
      <c r="F103">
        <f t="shared" si="47"/>
        <v>1.4710000000000001</v>
      </c>
      <c r="G103">
        <f t="shared" si="48"/>
        <v>61.431999999999995</v>
      </c>
      <c r="H103">
        <v>95</v>
      </c>
      <c r="I103">
        <f t="shared" si="49"/>
        <v>0.84299999999999997</v>
      </c>
      <c r="J103">
        <f t="shared" si="50"/>
        <v>99.149299999999997</v>
      </c>
      <c r="K103">
        <v>95</v>
      </c>
      <c r="L103">
        <f t="shared" si="51"/>
        <v>1.32525</v>
      </c>
      <c r="M103">
        <f t="shared" si="52"/>
        <v>78.368750000000006</v>
      </c>
      <c r="N103">
        <v>95</v>
      </c>
      <c r="O103">
        <f t="shared" si="53"/>
        <v>1.0986666666666667</v>
      </c>
      <c r="P103">
        <f t="shared" si="54"/>
        <v>55.597533333333331</v>
      </c>
      <c r="Q103">
        <v>95</v>
      </c>
      <c r="R103">
        <f t="shared" si="55"/>
        <v>1.2286666666666666</v>
      </c>
      <c r="S103">
        <f t="shared" si="56"/>
        <v>50.292666666666662</v>
      </c>
      <c r="T103">
        <v>95</v>
      </c>
      <c r="U103">
        <f t="shared" si="57"/>
        <v>6.6654999999999998</v>
      </c>
      <c r="V103">
        <f t="shared" si="58"/>
        <v>52.442</v>
      </c>
      <c r="W103">
        <v>95</v>
      </c>
      <c r="X103">
        <f t="shared" si="59"/>
        <v>2.6206666666666667</v>
      </c>
      <c r="Y103">
        <f t="shared" si="60"/>
        <v>61.561666666666667</v>
      </c>
      <c r="Z103">
        <v>95</v>
      </c>
      <c r="AA103">
        <f t="shared" si="61"/>
        <v>1.27125</v>
      </c>
      <c r="AB103">
        <f t="shared" si="62"/>
        <v>84.47375000000001</v>
      </c>
      <c r="AC103">
        <v>95</v>
      </c>
      <c r="AD103">
        <f t="shared" si="63"/>
        <v>7.1333333333333329</v>
      </c>
      <c r="AE103">
        <f t="shared" si="64"/>
        <v>74.8</v>
      </c>
      <c r="AF103">
        <v>95</v>
      </c>
      <c r="AG103">
        <f t="shared" si="65"/>
        <v>5.5366666666666662</v>
      </c>
      <c r="AH103">
        <f t="shared" si="66"/>
        <v>79.553333333333327</v>
      </c>
      <c r="AI103">
        <v>95</v>
      </c>
      <c r="AJ103">
        <f t="shared" si="67"/>
        <v>1</v>
      </c>
      <c r="AK103">
        <f t="shared" si="68"/>
        <v>79.853333333333325</v>
      </c>
      <c r="AL103">
        <v>95</v>
      </c>
      <c r="AM103">
        <f t="shared" si="69"/>
        <v>3.6986666666666665</v>
      </c>
      <c r="AN103">
        <f t="shared" si="70"/>
        <v>74.315000000000012</v>
      </c>
      <c r="AO103">
        <v>95</v>
      </c>
      <c r="AP103">
        <f t="shared" si="71"/>
        <v>4.9913333333333334</v>
      </c>
      <c r="AQ103">
        <f t="shared" si="72"/>
        <v>99.297299999999993</v>
      </c>
      <c r="AR103">
        <v>95</v>
      </c>
      <c r="AS103">
        <f t="shared" si="73"/>
        <v>24.708500000000001</v>
      </c>
      <c r="AT103">
        <f t="shared" si="74"/>
        <v>62.5533</v>
      </c>
      <c r="AU103">
        <v>95</v>
      </c>
      <c r="AV103">
        <f t="shared" si="75"/>
        <v>5.016</v>
      </c>
      <c r="AW103">
        <f t="shared" si="76"/>
        <v>66.795000000000002</v>
      </c>
      <c r="AX103">
        <v>95</v>
      </c>
      <c r="AY103">
        <f t="shared" si="77"/>
        <v>0.85866666666666669</v>
      </c>
      <c r="AZ103">
        <f t="shared" si="78"/>
        <v>72.792100000000005</v>
      </c>
      <c r="BA103">
        <v>95</v>
      </c>
      <c r="BB103">
        <f t="shared" si="79"/>
        <v>7.0615000000000006</v>
      </c>
      <c r="BC103">
        <f t="shared" si="80"/>
        <v>115.80065</v>
      </c>
      <c r="BD103">
        <v>95</v>
      </c>
      <c r="BE103">
        <f t="shared" si="81"/>
        <v>2</v>
      </c>
      <c r="BF103">
        <f t="shared" si="82"/>
        <v>40.525333333333329</v>
      </c>
      <c r="BG103">
        <v>95</v>
      </c>
      <c r="BH103">
        <f t="shared" si="83"/>
        <v>3.6636666666666664</v>
      </c>
      <c r="BI103">
        <f t="shared" si="84"/>
        <v>91.075333333333333</v>
      </c>
      <c r="BJ103">
        <v>95</v>
      </c>
      <c r="BK103">
        <f t="shared" si="85"/>
        <v>1.4566666666666663</v>
      </c>
      <c r="BL103">
        <f t="shared" si="86"/>
        <v>101.08233333333334</v>
      </c>
      <c r="BM103">
        <v>95</v>
      </c>
      <c r="BN103">
        <f t="shared" si="87"/>
        <v>12.847999999999999</v>
      </c>
      <c r="BO103">
        <f t="shared" si="88"/>
        <v>79.755733333333339</v>
      </c>
      <c r="BP103">
        <v>95</v>
      </c>
      <c r="BQ103">
        <f t="shared" si="89"/>
        <v>2.3147000000000002</v>
      </c>
      <c r="BR103">
        <f t="shared" si="90"/>
        <v>54.265500000000003</v>
      </c>
      <c r="BS103">
        <v>95</v>
      </c>
      <c r="BT103">
        <f t="shared" si="91"/>
        <v>3.7743333333333329</v>
      </c>
      <c r="BU103">
        <f t="shared" si="92"/>
        <v>75.509999999999991</v>
      </c>
      <c r="BV103">
        <v>95</v>
      </c>
      <c r="BW103">
        <f t="shared" si="93"/>
        <v>34.271833333333326</v>
      </c>
      <c r="BX103">
        <f t="shared" si="94"/>
        <v>102.78399999999999</v>
      </c>
      <c r="BY103">
        <v>95</v>
      </c>
      <c r="BZ103">
        <f t="shared" si="95"/>
        <v>3.2753333333333337</v>
      </c>
      <c r="CA103">
        <f t="shared" si="96"/>
        <v>58.815066666666667</v>
      </c>
      <c r="CB103">
        <v>95</v>
      </c>
      <c r="CC103">
        <f t="shared" si="97"/>
        <v>6.0429999999999993</v>
      </c>
      <c r="CD103">
        <f t="shared" si="98"/>
        <v>70.839333333333329</v>
      </c>
      <c r="CE103">
        <v>95</v>
      </c>
      <c r="CF103">
        <f t="shared" si="99"/>
        <v>0.99813333333333321</v>
      </c>
      <c r="CG103">
        <f t="shared" si="100"/>
        <v>62.602666666666664</v>
      </c>
      <c r="CH103">
        <v>95</v>
      </c>
      <c r="CI103">
        <f t="shared" si="101"/>
        <v>1.647</v>
      </c>
      <c r="CJ103">
        <f t="shared" si="102"/>
        <v>72.558000000000007</v>
      </c>
      <c r="CK103">
        <v>95</v>
      </c>
      <c r="CL103">
        <f t="shared" si="103"/>
        <v>1.7793333333333334</v>
      </c>
      <c r="CM103">
        <f t="shared" si="104"/>
        <v>67.065666666666672</v>
      </c>
      <c r="CN103">
        <v>95</v>
      </c>
      <c r="CO103">
        <f t="shared" si="105"/>
        <v>1.885</v>
      </c>
      <c r="CP103">
        <f t="shared" si="106"/>
        <v>58.235166666666665</v>
      </c>
      <c r="CQ103">
        <v>95</v>
      </c>
      <c r="CR103">
        <f t="shared" si="107"/>
        <v>1.204</v>
      </c>
      <c r="CS103">
        <f t="shared" si="108"/>
        <v>118.58999999999999</v>
      </c>
      <c r="CT103">
        <v>95</v>
      </c>
      <c r="CU103">
        <f t="shared" si="109"/>
        <v>13.298666666666668</v>
      </c>
      <c r="CV103">
        <f t="shared" si="110"/>
        <v>83.808000000000007</v>
      </c>
      <c r="CW103">
        <v>95</v>
      </c>
      <c r="CX103">
        <f t="shared" si="111"/>
        <v>0.99266666666666659</v>
      </c>
      <c r="CY103">
        <f t="shared" si="112"/>
        <v>68.719666666666669</v>
      </c>
      <c r="CZ103">
        <v>95</v>
      </c>
      <c r="DA103">
        <f t="shared" si="113"/>
        <v>16.928666666666668</v>
      </c>
      <c r="DB103">
        <f t="shared" si="114"/>
        <v>61.144666666666666</v>
      </c>
      <c r="DC103">
        <v>95</v>
      </c>
      <c r="DD103">
        <f t="shared" si="115"/>
        <v>1.3806666666666665</v>
      </c>
      <c r="DE103">
        <f t="shared" si="116"/>
        <v>114.28189999999999</v>
      </c>
      <c r="DF103">
        <v>95</v>
      </c>
      <c r="DG103">
        <f t="shared" si="117"/>
        <v>0.20300000000000001</v>
      </c>
      <c r="DH103">
        <f t="shared" si="118"/>
        <v>57.799424999999999</v>
      </c>
      <c r="DI103">
        <v>95</v>
      </c>
      <c r="DJ103">
        <f t="shared" si="119"/>
        <v>4.1273333333333335</v>
      </c>
      <c r="DK103">
        <f t="shared" si="120"/>
        <v>73.451666666666668</v>
      </c>
      <c r="DN103">
        <f t="shared" si="121"/>
        <v>5.0163333333333329</v>
      </c>
      <c r="DO103">
        <f t="shared" si="122"/>
        <v>74.264512500000009</v>
      </c>
      <c r="DP103" s="3">
        <f t="shared" si="123"/>
        <v>6.9448037073070914</v>
      </c>
      <c r="DQ103" s="3">
        <f t="shared" si="124"/>
        <v>19.505023338635464</v>
      </c>
      <c r="DR103">
        <f t="shared" si="125"/>
        <v>1.1265959268735446</v>
      </c>
      <c r="DS103">
        <f t="shared" si="126"/>
        <v>3.1641326051821359</v>
      </c>
    </row>
    <row r="104" spans="2:123" x14ac:dyDescent="0.65">
      <c r="B104">
        <v>100</v>
      </c>
      <c r="C104">
        <f t="shared" si="45"/>
        <v>0</v>
      </c>
      <c r="D104">
        <f t="shared" si="46"/>
        <v>35.873333333333335</v>
      </c>
      <c r="E104">
        <v>100</v>
      </c>
      <c r="F104">
        <f t="shared" si="47"/>
        <v>4.2903333333333338</v>
      </c>
      <c r="G104">
        <f t="shared" si="48"/>
        <v>59.356000000000002</v>
      </c>
      <c r="H104">
        <v>100</v>
      </c>
      <c r="I104">
        <f t="shared" si="49"/>
        <v>3.2062499999999998</v>
      </c>
      <c r="J104">
        <f t="shared" si="50"/>
        <v>116.92807499999999</v>
      </c>
      <c r="K104">
        <v>100</v>
      </c>
      <c r="L104">
        <f t="shared" si="51"/>
        <v>1.8565</v>
      </c>
      <c r="M104">
        <f t="shared" si="52"/>
        <v>90.048000000000002</v>
      </c>
      <c r="N104">
        <v>100</v>
      </c>
      <c r="O104">
        <f t="shared" si="53"/>
        <v>1.7110000000000003</v>
      </c>
      <c r="P104">
        <f t="shared" si="54"/>
        <v>59.678133333333335</v>
      </c>
      <c r="Q104">
        <v>100</v>
      </c>
      <c r="R104">
        <f t="shared" si="55"/>
        <v>2.0027499999999998</v>
      </c>
      <c r="S104">
        <f t="shared" si="56"/>
        <v>54.861249999999998</v>
      </c>
      <c r="T104">
        <v>100</v>
      </c>
      <c r="U104">
        <f t="shared" si="57"/>
        <v>3.8944999999999999</v>
      </c>
      <c r="V104">
        <f t="shared" si="58"/>
        <v>42.320499999999996</v>
      </c>
      <c r="W104">
        <v>100</v>
      </c>
      <c r="X104">
        <f t="shared" si="59"/>
        <v>0.7320000000000001</v>
      </c>
      <c r="Y104">
        <f t="shared" si="60"/>
        <v>49.628000000000007</v>
      </c>
      <c r="Z104">
        <v>100</v>
      </c>
      <c r="AA104">
        <f t="shared" si="61"/>
        <v>1.0225</v>
      </c>
      <c r="AB104">
        <f t="shared" si="62"/>
        <v>82.754750000000001</v>
      </c>
      <c r="AC104">
        <v>100</v>
      </c>
      <c r="AD104">
        <f t="shared" si="63"/>
        <v>12.266666666666666</v>
      </c>
      <c r="AE104">
        <f t="shared" si="64"/>
        <v>70.2</v>
      </c>
      <c r="AF104">
        <v>100</v>
      </c>
      <c r="AG104">
        <f t="shared" si="65"/>
        <v>2.52</v>
      </c>
      <c r="AH104">
        <f t="shared" si="66"/>
        <v>76.510000000000005</v>
      </c>
      <c r="AI104">
        <v>100</v>
      </c>
      <c r="AJ104">
        <f t="shared" si="67"/>
        <v>3.2300000000000004</v>
      </c>
      <c r="AK104">
        <f t="shared" si="68"/>
        <v>87.954999999999984</v>
      </c>
      <c r="AL104">
        <v>100</v>
      </c>
      <c r="AM104">
        <f t="shared" si="69"/>
        <v>5.8142500000000004</v>
      </c>
      <c r="AN104">
        <f t="shared" si="70"/>
        <v>83.452249999999992</v>
      </c>
      <c r="AO104">
        <v>100</v>
      </c>
      <c r="AP104">
        <f t="shared" si="71"/>
        <v>33.976666666666667</v>
      </c>
      <c r="AQ104">
        <f t="shared" si="72"/>
        <v>110.94343333333335</v>
      </c>
      <c r="AR104">
        <v>100</v>
      </c>
      <c r="AS104">
        <f t="shared" si="73"/>
        <v>10.130749999999999</v>
      </c>
      <c r="AT104">
        <f t="shared" si="74"/>
        <v>67.335250000000002</v>
      </c>
      <c r="AU104">
        <v>100</v>
      </c>
      <c r="AV104">
        <f t="shared" si="75"/>
        <v>4.2457500000000001</v>
      </c>
      <c r="AW104">
        <f t="shared" si="76"/>
        <v>69.307000000000002</v>
      </c>
      <c r="AX104">
        <v>100</v>
      </c>
      <c r="AY104">
        <f t="shared" si="77"/>
        <v>1.4880000000000002</v>
      </c>
      <c r="AZ104">
        <f t="shared" si="78"/>
        <v>91.185200000000009</v>
      </c>
      <c r="BA104">
        <v>100</v>
      </c>
      <c r="BB104">
        <f t="shared" si="79"/>
        <v>0.92233333333333334</v>
      </c>
      <c r="BC104">
        <f t="shared" si="80"/>
        <v>101.80526666666667</v>
      </c>
      <c r="BD104">
        <v>100</v>
      </c>
      <c r="BE104">
        <f t="shared" si="81"/>
        <v>2.0350000000000001</v>
      </c>
      <c r="BF104">
        <f t="shared" si="82"/>
        <v>47.405250000000002</v>
      </c>
      <c r="BG104">
        <v>100</v>
      </c>
      <c r="BH104">
        <f t="shared" si="83"/>
        <v>7.6673333333333344</v>
      </c>
      <c r="BI104">
        <f t="shared" si="84"/>
        <v>90.493999999999986</v>
      </c>
      <c r="BJ104">
        <v>100</v>
      </c>
      <c r="BK104">
        <f t="shared" si="85"/>
        <v>3.984666666666667</v>
      </c>
      <c r="BL104">
        <f t="shared" si="86"/>
        <v>129.77766666666665</v>
      </c>
      <c r="BM104">
        <v>100</v>
      </c>
      <c r="BN104">
        <f t="shared" si="87"/>
        <v>8.272333333333334</v>
      </c>
      <c r="BO104">
        <f t="shared" si="88"/>
        <v>76.298866666666669</v>
      </c>
      <c r="BP104">
        <v>100</v>
      </c>
      <c r="BQ104">
        <f t="shared" si="89"/>
        <v>4.7556000000000003</v>
      </c>
      <c r="BR104">
        <f t="shared" si="90"/>
        <v>66.788333333333341</v>
      </c>
      <c r="BS104">
        <v>100</v>
      </c>
      <c r="BT104">
        <f t="shared" si="91"/>
        <v>0.85350000000000004</v>
      </c>
      <c r="BU104">
        <f t="shared" si="92"/>
        <v>88.753</v>
      </c>
      <c r="BV104">
        <v>100</v>
      </c>
      <c r="BW104">
        <f t="shared" si="93"/>
        <v>12.583066666666667</v>
      </c>
      <c r="BX104">
        <f t="shared" si="94"/>
        <v>103.444</v>
      </c>
      <c r="BY104">
        <v>100</v>
      </c>
      <c r="BZ104">
        <f t="shared" si="95"/>
        <v>3.2891666666666666</v>
      </c>
      <c r="CA104">
        <f t="shared" si="96"/>
        <v>67.533866666666668</v>
      </c>
      <c r="CB104">
        <v>100</v>
      </c>
      <c r="CC104">
        <f t="shared" si="97"/>
        <v>15.395000000000001</v>
      </c>
      <c r="CD104">
        <f t="shared" si="98"/>
        <v>80.484666666666669</v>
      </c>
      <c r="CE104">
        <v>100</v>
      </c>
      <c r="CF104">
        <f t="shared" si="99"/>
        <v>4.7737333333333334</v>
      </c>
      <c r="CG104">
        <f t="shared" si="100"/>
        <v>66.11733333333332</v>
      </c>
      <c r="CH104">
        <v>100</v>
      </c>
      <c r="CI104">
        <f t="shared" si="101"/>
        <v>0</v>
      </c>
      <c r="CJ104">
        <f t="shared" si="102"/>
        <v>93.563666666666677</v>
      </c>
      <c r="CK104">
        <v>100</v>
      </c>
      <c r="CL104">
        <f t="shared" si="103"/>
        <v>5.1899999999999995</v>
      </c>
      <c r="CM104">
        <f t="shared" si="104"/>
        <v>47.810999999999993</v>
      </c>
      <c r="CN104">
        <v>100</v>
      </c>
      <c r="CO104">
        <f t="shared" si="105"/>
        <v>1.3076666666666668</v>
      </c>
      <c r="CP104">
        <f t="shared" si="106"/>
        <v>73.674166666666665</v>
      </c>
      <c r="CQ104">
        <v>100</v>
      </c>
      <c r="CR104">
        <f t="shared" si="107"/>
        <v>2.9053333333333335</v>
      </c>
      <c r="CS104">
        <f t="shared" si="108"/>
        <v>100.00033333333333</v>
      </c>
      <c r="CT104">
        <v>100</v>
      </c>
      <c r="CU104">
        <f t="shared" si="109"/>
        <v>12.638666666666666</v>
      </c>
      <c r="CV104">
        <f t="shared" si="110"/>
        <v>77.038333333333341</v>
      </c>
      <c r="CW104">
        <v>100</v>
      </c>
      <c r="CX104">
        <f t="shared" si="111"/>
        <v>1.14975</v>
      </c>
      <c r="CY104">
        <f t="shared" si="112"/>
        <v>66.972500000000011</v>
      </c>
      <c r="CZ104">
        <v>100</v>
      </c>
      <c r="DA104">
        <f t="shared" si="113"/>
        <v>6.2540000000000004</v>
      </c>
      <c r="DB104">
        <f t="shared" si="114"/>
        <v>66.592833333333331</v>
      </c>
      <c r="DC104">
        <v>100</v>
      </c>
      <c r="DD104">
        <f t="shared" si="115"/>
        <v>1.6203333333333336</v>
      </c>
      <c r="DE104">
        <f t="shared" si="116"/>
        <v>86.389666666666656</v>
      </c>
      <c r="DF104">
        <v>100</v>
      </c>
      <c r="DG104">
        <f t="shared" si="117"/>
        <v>0.99050000000000005</v>
      </c>
      <c r="DH104">
        <f t="shared" si="118"/>
        <v>53.365399999999994</v>
      </c>
      <c r="DI104">
        <v>100</v>
      </c>
      <c r="DJ104">
        <f t="shared" si="119"/>
        <v>4.1740000000000004</v>
      </c>
      <c r="DK104">
        <f t="shared" si="120"/>
        <v>71.529333333333327</v>
      </c>
      <c r="DN104">
        <f t="shared" si="121"/>
        <v>5.0828921052631584</v>
      </c>
      <c r="DO104">
        <f t="shared" si="122"/>
        <v>76.425675219298242</v>
      </c>
      <c r="DP104" s="3">
        <f t="shared" si="123"/>
        <v>6.0937264196247751</v>
      </c>
      <c r="DQ104" s="3">
        <f t="shared" si="124"/>
        <v>20.785257658947277</v>
      </c>
      <c r="DR104">
        <f t="shared" si="125"/>
        <v>0.98853295977360456</v>
      </c>
      <c r="DS104">
        <f t="shared" si="126"/>
        <v>3.3718140360034941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K6" sqref="K6"/>
    </sheetView>
  </sheetViews>
  <sheetFormatPr defaultRowHeight="14.25" x14ac:dyDescent="0.65"/>
  <cols>
    <col min="1" max="1" width="20.31640625" customWidth="1"/>
  </cols>
  <sheetData>
    <row r="1" spans="1:7" x14ac:dyDescent="0.65">
      <c r="A1" t="s">
        <v>7</v>
      </c>
    </row>
    <row r="2" spans="1:7" x14ac:dyDescent="0.65">
      <c r="B2" s="3" t="s">
        <v>0</v>
      </c>
      <c r="C2" t="s">
        <v>3</v>
      </c>
      <c r="D2" s="3" t="s">
        <v>0</v>
      </c>
      <c r="E2" t="s">
        <v>3</v>
      </c>
      <c r="F2" s="3" t="s">
        <v>0</v>
      </c>
      <c r="G2" t="s">
        <v>3</v>
      </c>
    </row>
    <row r="3" spans="1:7" x14ac:dyDescent="0.65">
      <c r="B3" t="s">
        <v>4</v>
      </c>
      <c r="C3" t="s">
        <v>4</v>
      </c>
      <c r="D3" t="s">
        <v>5</v>
      </c>
      <c r="E3" t="s">
        <v>5</v>
      </c>
      <c r="F3" t="s">
        <v>6</v>
      </c>
      <c r="G3" t="s">
        <v>6</v>
      </c>
    </row>
    <row r="4" spans="1:7" x14ac:dyDescent="0.65">
      <c r="A4">
        <v>5</v>
      </c>
      <c r="B4">
        <v>0.76350131578947356</v>
      </c>
      <c r="C4">
        <v>161.54522434210529</v>
      </c>
      <c r="D4" s="3">
        <v>1.6453962029727187</v>
      </c>
      <c r="E4" s="3">
        <v>29.442116507814767</v>
      </c>
      <c r="F4">
        <v>0.26691851036939507</v>
      </c>
      <c r="G4">
        <v>4.7761419809951953</v>
      </c>
    </row>
    <row r="5" spans="1:7" x14ac:dyDescent="0.65">
      <c r="A5">
        <v>10</v>
      </c>
      <c r="B5">
        <v>1.3712302631579427</v>
      </c>
      <c r="C5">
        <v>152.08806359649125</v>
      </c>
      <c r="D5" s="3">
        <v>4.9570118678916693</v>
      </c>
      <c r="E5" s="3">
        <v>34.972177130515298</v>
      </c>
      <c r="F5">
        <v>0.80413350977144238</v>
      </c>
      <c r="G5">
        <v>5.6732362741489455</v>
      </c>
    </row>
    <row r="6" spans="1:7" x14ac:dyDescent="0.65">
      <c r="A6">
        <v>15</v>
      </c>
      <c r="B6">
        <v>1.8223447368421053</v>
      </c>
      <c r="C6">
        <v>117.13488355263161</v>
      </c>
      <c r="D6" s="3">
        <v>5.2888939054716237</v>
      </c>
      <c r="E6" s="3">
        <v>32.925357820445576</v>
      </c>
      <c r="F6">
        <v>0.85797188555543569</v>
      </c>
      <c r="G6">
        <v>5.3411983368715479</v>
      </c>
    </row>
    <row r="7" spans="1:7" x14ac:dyDescent="0.65">
      <c r="A7">
        <v>20</v>
      </c>
      <c r="B7">
        <v>4.8519903508771929</v>
      </c>
      <c r="C7">
        <v>85.294774342105256</v>
      </c>
      <c r="D7" s="3">
        <v>12.525491793230712</v>
      </c>
      <c r="E7" s="3">
        <v>22.771939176131522</v>
      </c>
      <c r="F7">
        <v>2.0319030790595893</v>
      </c>
      <c r="G7">
        <v>3.6940963350553417</v>
      </c>
    </row>
    <row r="8" spans="1:7" x14ac:dyDescent="0.65">
      <c r="A8">
        <v>25</v>
      </c>
      <c r="B8">
        <v>27.636092982456137</v>
      </c>
      <c r="C8">
        <v>74.169022368421039</v>
      </c>
      <c r="D8" s="3">
        <v>37.310758231527359</v>
      </c>
      <c r="E8" s="3">
        <v>19.982071362109036</v>
      </c>
      <c r="F8">
        <v>6.0526042237846651</v>
      </c>
      <c r="G8">
        <v>3.2415200134976399</v>
      </c>
    </row>
    <row r="9" spans="1:7" x14ac:dyDescent="0.65">
      <c r="A9">
        <v>30</v>
      </c>
      <c r="B9">
        <v>77.422182017543832</v>
      </c>
      <c r="C9">
        <v>73.241605482456137</v>
      </c>
      <c r="D9" s="3">
        <v>68.430662973822066</v>
      </c>
      <c r="E9" s="3">
        <v>20.024692882582102</v>
      </c>
      <c r="F9">
        <v>11.100919396533669</v>
      </c>
      <c r="G9">
        <v>3.2484341371195344</v>
      </c>
    </row>
    <row r="10" spans="1:7" x14ac:dyDescent="0.65">
      <c r="A10">
        <v>35</v>
      </c>
      <c r="B10">
        <v>122.62661885964913</v>
      </c>
      <c r="C10">
        <v>64.854619298245623</v>
      </c>
      <c r="D10" s="3">
        <v>65.875529060801824</v>
      </c>
      <c r="E10" s="3">
        <v>17.098406615279682</v>
      </c>
      <c r="F10">
        <v>10.68642194198412</v>
      </c>
      <c r="G10">
        <v>2.7737278202023017</v>
      </c>
    </row>
    <row r="11" spans="1:7" x14ac:dyDescent="0.65">
      <c r="A11">
        <v>40</v>
      </c>
      <c r="B11">
        <v>122.32942587719299</v>
      </c>
      <c r="C11">
        <v>52.682407456140346</v>
      </c>
      <c r="D11" s="3">
        <v>53.718969741163647</v>
      </c>
      <c r="E11" s="3">
        <v>12.871782617861836</v>
      </c>
      <c r="F11">
        <v>8.7143676130919978</v>
      </c>
      <c r="G11">
        <v>2.0880788687557943</v>
      </c>
    </row>
    <row r="12" spans="1:7" x14ac:dyDescent="0.65">
      <c r="A12">
        <v>45</v>
      </c>
      <c r="B12">
        <v>90.653930263157903</v>
      </c>
      <c r="C12">
        <v>51.337096052631594</v>
      </c>
      <c r="D12" s="3">
        <v>46.588891938106975</v>
      </c>
      <c r="E12" s="3">
        <v>15.335233827366471</v>
      </c>
      <c r="F12">
        <v>7.5577162591072398</v>
      </c>
      <c r="G12">
        <v>2.4877034248479317</v>
      </c>
    </row>
    <row r="13" spans="1:7" x14ac:dyDescent="0.65">
      <c r="A13">
        <v>50</v>
      </c>
      <c r="B13">
        <v>53.045271052631584</v>
      </c>
      <c r="C13">
        <v>62.772417763157911</v>
      </c>
      <c r="D13" s="3">
        <v>45.906343277639081</v>
      </c>
      <c r="E13" s="3">
        <v>18.989184465747858</v>
      </c>
      <c r="F13">
        <v>7.44699224541524</v>
      </c>
      <c r="G13">
        <v>3.0804524901478176</v>
      </c>
    </row>
    <row r="14" spans="1:7" x14ac:dyDescent="0.65">
      <c r="A14">
        <v>55</v>
      </c>
      <c r="B14">
        <v>28.617435087719297</v>
      </c>
      <c r="C14">
        <v>74.734774999999985</v>
      </c>
      <c r="D14" s="3">
        <v>33.778546697381167</v>
      </c>
      <c r="E14" s="3">
        <v>18.141879677163608</v>
      </c>
      <c r="F14">
        <v>5.4796038489809984</v>
      </c>
      <c r="G14">
        <v>2.9430015032127801</v>
      </c>
    </row>
    <row r="15" spans="1:7" x14ac:dyDescent="0.65">
      <c r="A15">
        <v>60</v>
      </c>
      <c r="B15">
        <v>10.128515789473685</v>
      </c>
      <c r="C15">
        <v>79.513702850877181</v>
      </c>
      <c r="D15" s="3">
        <v>16.944017728755114</v>
      </c>
      <c r="E15" s="3">
        <v>16.784428229484973</v>
      </c>
      <c r="F15">
        <v>2.7486826356234899</v>
      </c>
      <c r="G15">
        <v>2.7227938002543413</v>
      </c>
    </row>
    <row r="16" spans="1:7" x14ac:dyDescent="0.65">
      <c r="A16">
        <v>65</v>
      </c>
      <c r="B16">
        <v>4.0208500000000003</v>
      </c>
      <c r="C16">
        <v>78.413351754385985</v>
      </c>
      <c r="D16" s="3">
        <v>9.7682753713426873</v>
      </c>
      <c r="E16" s="3">
        <v>17.778479911893044</v>
      </c>
      <c r="F16">
        <v>1.5846235127358379</v>
      </c>
      <c r="G16">
        <v>2.8840502768520038</v>
      </c>
    </row>
    <row r="17" spans="1:7" x14ac:dyDescent="0.65">
      <c r="A17">
        <v>70</v>
      </c>
      <c r="B17">
        <v>4.7002302631578941</v>
      </c>
      <c r="C17">
        <v>78.134613596491221</v>
      </c>
      <c r="D17" s="3">
        <v>11.710898525010679</v>
      </c>
      <c r="E17" s="3">
        <v>19.196654898433103</v>
      </c>
      <c r="F17">
        <v>1.8997586014453833</v>
      </c>
      <c r="G17">
        <v>3.1141086385806322</v>
      </c>
    </row>
    <row r="18" spans="1:7" x14ac:dyDescent="0.65">
      <c r="A18">
        <v>75</v>
      </c>
      <c r="B18">
        <v>5.4442688596491227</v>
      </c>
      <c r="C18">
        <v>75.551461403508767</v>
      </c>
      <c r="D18" s="3">
        <v>11.583583639330872</v>
      </c>
      <c r="E18" s="3">
        <v>18.027742721930093</v>
      </c>
      <c r="F18">
        <v>1.8791053997593044</v>
      </c>
      <c r="G18">
        <v>2.9244860441312612</v>
      </c>
    </row>
    <row r="19" spans="1:7" x14ac:dyDescent="0.65">
      <c r="A19">
        <v>80</v>
      </c>
      <c r="B19">
        <v>7.1898184210526299</v>
      </c>
      <c r="C19">
        <v>74.818983991228066</v>
      </c>
      <c r="D19" s="3">
        <v>15.601171663861024</v>
      </c>
      <c r="E19" s="3">
        <v>18.695963202172788</v>
      </c>
      <c r="F19">
        <v>2.5308442386165186</v>
      </c>
      <c r="G19">
        <v>3.0328857200649115</v>
      </c>
    </row>
    <row r="20" spans="1:7" x14ac:dyDescent="0.65">
      <c r="A20">
        <v>85</v>
      </c>
      <c r="B20">
        <v>5.505354385964913</v>
      </c>
      <c r="C20">
        <v>73.632599780701739</v>
      </c>
      <c r="D20" s="3">
        <v>8.6372755625309736</v>
      </c>
      <c r="E20" s="3">
        <v>20.507896550562851</v>
      </c>
      <c r="F20">
        <v>1.4011511164517811</v>
      </c>
      <c r="G20">
        <v>3.326820122834969</v>
      </c>
    </row>
    <row r="21" spans="1:7" x14ac:dyDescent="0.65">
      <c r="A21">
        <v>90</v>
      </c>
      <c r="B21">
        <v>3.8701881578947366</v>
      </c>
      <c r="C21">
        <v>73.400537061403512</v>
      </c>
      <c r="D21" s="3">
        <v>4.284339479647941</v>
      </c>
      <c r="E21" s="3">
        <v>20.013184140356234</v>
      </c>
      <c r="F21">
        <v>0.69501163899512075</v>
      </c>
      <c r="G21">
        <v>3.2465671726002268</v>
      </c>
    </row>
    <row r="22" spans="1:7" x14ac:dyDescent="0.65">
      <c r="A22">
        <v>95</v>
      </c>
      <c r="B22">
        <v>5.0163333333333329</v>
      </c>
      <c r="C22">
        <v>74.264512500000009</v>
      </c>
      <c r="D22" s="3">
        <v>6.9448037073070914</v>
      </c>
      <c r="E22" s="3">
        <v>19.505023338635464</v>
      </c>
      <c r="F22">
        <v>1.1265959268735446</v>
      </c>
      <c r="G22">
        <v>3.1641326051821359</v>
      </c>
    </row>
    <row r="23" spans="1:7" x14ac:dyDescent="0.65">
      <c r="A23">
        <v>100</v>
      </c>
      <c r="B23">
        <v>5.0828921052631584</v>
      </c>
      <c r="C23">
        <v>76.425675219298242</v>
      </c>
      <c r="D23" s="3">
        <v>6.0937264196247751</v>
      </c>
      <c r="E23" s="3">
        <v>20.785257658947277</v>
      </c>
      <c r="F23">
        <v>0.98853295977360456</v>
      </c>
      <c r="G23">
        <v>3.3718140360034941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Binned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2018-10-24T11:26:26Z</dcterms:created>
  <dcterms:modified xsi:type="dcterms:W3CDTF">2020-04-27T10:24:53Z</dcterms:modified>
</cp:coreProperties>
</file>