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x\Documents\Edinburgh\Wellcome Trust\PhD\Manuscript\eLife information\Full Submission files\"/>
    </mc:Choice>
  </mc:AlternateContent>
  <bookViews>
    <workbookView xWindow="0" yWindow="0" windowWidth="23040" windowHeight="9210" activeTab="2"/>
  </bookViews>
  <sheets>
    <sheet name="All" sheetId="1" r:id="rId1"/>
    <sheet name="Binned" sheetId="2" r:id="rId2"/>
    <sheet name="Summary" sheetId="3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J135" i="2" l="1"/>
  <c r="CG135" i="2"/>
  <c r="CD135" i="2"/>
  <c r="CA135" i="2"/>
  <c r="CJ134" i="2"/>
  <c r="CG134" i="2"/>
  <c r="CD134" i="2"/>
  <c r="CA134" i="2"/>
  <c r="BX135" i="2"/>
  <c r="BU135" i="2"/>
  <c r="BR135" i="2"/>
  <c r="BO135" i="2"/>
  <c r="BL135" i="2"/>
  <c r="BX134" i="2"/>
  <c r="BU134" i="2"/>
  <c r="BR134" i="2"/>
  <c r="BO134" i="2"/>
  <c r="BL134" i="2"/>
  <c r="BI135" i="2"/>
  <c r="BF135" i="2"/>
  <c r="BC135" i="2"/>
  <c r="AZ135" i="2"/>
  <c r="AW135" i="2"/>
  <c r="BI134" i="2"/>
  <c r="BF134" i="2"/>
  <c r="BC134" i="2"/>
  <c r="AZ134" i="2"/>
  <c r="AW134" i="2"/>
  <c r="AT135" i="2"/>
  <c r="AQ135" i="2"/>
  <c r="AN135" i="2"/>
  <c r="AK135" i="2"/>
  <c r="AH135" i="2"/>
  <c r="AT134" i="2"/>
  <c r="AQ134" i="2"/>
  <c r="AN134" i="2"/>
  <c r="AK134" i="2"/>
  <c r="AH134" i="2"/>
  <c r="AE135" i="2"/>
  <c r="AB135" i="2"/>
  <c r="Y135" i="2"/>
  <c r="V135" i="2"/>
  <c r="S135" i="2"/>
  <c r="AE134" i="2"/>
  <c r="AB134" i="2"/>
  <c r="Y134" i="2"/>
  <c r="V134" i="2"/>
  <c r="S134" i="2"/>
  <c r="P135" i="2"/>
  <c r="P134" i="2"/>
  <c r="M135" i="2"/>
  <c r="M134" i="2"/>
  <c r="J135" i="2"/>
  <c r="J134" i="2"/>
  <c r="G135" i="2"/>
  <c r="G134" i="2"/>
  <c r="D134" i="2"/>
  <c r="D135" i="2"/>
  <c r="CS113" i="2" l="1"/>
  <c r="CS114" i="2"/>
  <c r="CS115" i="2"/>
  <c r="CS116" i="2"/>
  <c r="CS117" i="2"/>
  <c r="CS118" i="2"/>
  <c r="CS119" i="2"/>
  <c r="CS120" i="2"/>
  <c r="CS121" i="2"/>
  <c r="CS122" i="2"/>
  <c r="CS123" i="2"/>
  <c r="CS124" i="2"/>
  <c r="CS125" i="2"/>
  <c r="CS126" i="2"/>
  <c r="CS127" i="2"/>
  <c r="CS128" i="2"/>
  <c r="CS129" i="2"/>
  <c r="CS130" i="2"/>
  <c r="CS131" i="2"/>
  <c r="CS112" i="2"/>
  <c r="CR113" i="2"/>
  <c r="CR114" i="2"/>
  <c r="CR115" i="2"/>
  <c r="CR116" i="2"/>
  <c r="CR117" i="2"/>
  <c r="CR118" i="2"/>
  <c r="CR119" i="2"/>
  <c r="CR120" i="2"/>
  <c r="CR121" i="2"/>
  <c r="CR122" i="2"/>
  <c r="CR123" i="2"/>
  <c r="CR124" i="2"/>
  <c r="CR125" i="2"/>
  <c r="CR126" i="2"/>
  <c r="CR127" i="2"/>
  <c r="CR128" i="2"/>
  <c r="CR129" i="2"/>
  <c r="CR130" i="2"/>
  <c r="CR131" i="2"/>
  <c r="CQ113" i="2"/>
  <c r="CQ114" i="2"/>
  <c r="CQ115" i="2"/>
  <c r="CQ116" i="2"/>
  <c r="CQ117" i="2"/>
  <c r="CQ118" i="2"/>
  <c r="CQ119" i="2"/>
  <c r="CQ120" i="2"/>
  <c r="CQ121" i="2"/>
  <c r="CQ122" i="2"/>
  <c r="CQ123" i="2"/>
  <c r="CQ124" i="2"/>
  <c r="CQ125" i="2"/>
  <c r="CQ126" i="2"/>
  <c r="CQ127" i="2"/>
  <c r="CQ128" i="2"/>
  <c r="CQ129" i="2"/>
  <c r="CQ130" i="2"/>
  <c r="CQ131" i="2"/>
  <c r="CR112" i="2"/>
  <c r="CQ112" i="2"/>
  <c r="CO113" i="2"/>
  <c r="CO114" i="2"/>
  <c r="CO115" i="2"/>
  <c r="CO116" i="2"/>
  <c r="CO117" i="2"/>
  <c r="CO118" i="2"/>
  <c r="CO119" i="2"/>
  <c r="CO120" i="2"/>
  <c r="CO121" i="2"/>
  <c r="CO122" i="2"/>
  <c r="CO123" i="2"/>
  <c r="CO124" i="2"/>
  <c r="CO125" i="2"/>
  <c r="CO126" i="2"/>
  <c r="CO127" i="2"/>
  <c r="CO128" i="2"/>
  <c r="CO129" i="2"/>
  <c r="CO130" i="2"/>
  <c r="CO131" i="2"/>
  <c r="CO112" i="2"/>
  <c r="CN113" i="2"/>
  <c r="CN114" i="2"/>
  <c r="CN115" i="2"/>
  <c r="CN116" i="2"/>
  <c r="CN117" i="2"/>
  <c r="CN118" i="2"/>
  <c r="CN119" i="2"/>
  <c r="CN120" i="2"/>
  <c r="CN121" i="2"/>
  <c r="CN122" i="2"/>
  <c r="CN123" i="2"/>
  <c r="CN124" i="2"/>
  <c r="CN125" i="2"/>
  <c r="CN126" i="2"/>
  <c r="CN127" i="2"/>
  <c r="CN128" i="2"/>
  <c r="CN129" i="2"/>
  <c r="CN130" i="2"/>
  <c r="CN131" i="2"/>
  <c r="CN112" i="2"/>
  <c r="CM113" i="2"/>
  <c r="CM114" i="2"/>
  <c r="CM115" i="2"/>
  <c r="CM116" i="2"/>
  <c r="CM117" i="2"/>
  <c r="CM118" i="2"/>
  <c r="CM119" i="2"/>
  <c r="CM120" i="2"/>
  <c r="CM121" i="2"/>
  <c r="CM122" i="2"/>
  <c r="CM123" i="2"/>
  <c r="CM124" i="2"/>
  <c r="CM125" i="2"/>
  <c r="CM126" i="2"/>
  <c r="CM127" i="2"/>
  <c r="CM128" i="2"/>
  <c r="CM129" i="2"/>
  <c r="CM130" i="2"/>
  <c r="CM131" i="2"/>
  <c r="CM112" i="2"/>
  <c r="CJ131" i="2"/>
  <c r="CI131" i="2"/>
  <c r="CJ130" i="2"/>
  <c r="CI130" i="2"/>
  <c r="CJ129" i="2"/>
  <c r="CI129" i="2"/>
  <c r="CJ128" i="2"/>
  <c r="CI128" i="2"/>
  <c r="CJ127" i="2"/>
  <c r="CI127" i="2"/>
  <c r="CJ126" i="2"/>
  <c r="CI126" i="2"/>
  <c r="CJ125" i="2"/>
  <c r="CI125" i="2"/>
  <c r="CJ124" i="2"/>
  <c r="CI124" i="2"/>
  <c r="CJ123" i="2"/>
  <c r="CI123" i="2"/>
  <c r="CJ122" i="2"/>
  <c r="CI122" i="2"/>
  <c r="CJ121" i="2"/>
  <c r="CI121" i="2"/>
  <c r="CJ120" i="2"/>
  <c r="CI120" i="2"/>
  <c r="CJ119" i="2"/>
  <c r="CI119" i="2"/>
  <c r="CJ118" i="2"/>
  <c r="CI118" i="2"/>
  <c r="CJ117" i="2"/>
  <c r="CI117" i="2"/>
  <c r="CJ116" i="2"/>
  <c r="CI116" i="2"/>
  <c r="CJ115" i="2"/>
  <c r="CI115" i="2"/>
  <c r="CJ114" i="2"/>
  <c r="CI114" i="2"/>
  <c r="CJ113" i="2"/>
  <c r="CI113" i="2"/>
  <c r="CJ112" i="2"/>
  <c r="CI112" i="2"/>
  <c r="CG131" i="2"/>
  <c r="CF131" i="2"/>
  <c r="CD131" i="2"/>
  <c r="CC131" i="2"/>
  <c r="CA131" i="2"/>
  <c r="BZ131" i="2"/>
  <c r="BX131" i="2"/>
  <c r="BW131" i="2"/>
  <c r="CG130" i="2"/>
  <c r="CF130" i="2"/>
  <c r="CD130" i="2"/>
  <c r="CC130" i="2"/>
  <c r="CA130" i="2"/>
  <c r="BZ130" i="2"/>
  <c r="BX130" i="2"/>
  <c r="BW130" i="2"/>
  <c r="CG129" i="2"/>
  <c r="CF129" i="2"/>
  <c r="CD129" i="2"/>
  <c r="CC129" i="2"/>
  <c r="CA129" i="2"/>
  <c r="BZ129" i="2"/>
  <c r="BX129" i="2"/>
  <c r="BW129" i="2"/>
  <c r="CG128" i="2"/>
  <c r="CF128" i="2"/>
  <c r="CD128" i="2"/>
  <c r="CC128" i="2"/>
  <c r="CA128" i="2"/>
  <c r="BZ128" i="2"/>
  <c r="BX128" i="2"/>
  <c r="BW128" i="2"/>
  <c r="CG127" i="2"/>
  <c r="CF127" i="2"/>
  <c r="CD127" i="2"/>
  <c r="CC127" i="2"/>
  <c r="CA127" i="2"/>
  <c r="BZ127" i="2"/>
  <c r="BX127" i="2"/>
  <c r="BW127" i="2"/>
  <c r="CG126" i="2"/>
  <c r="CF126" i="2"/>
  <c r="CD126" i="2"/>
  <c r="CC126" i="2"/>
  <c r="CA126" i="2"/>
  <c r="BZ126" i="2"/>
  <c r="BX126" i="2"/>
  <c r="BW126" i="2"/>
  <c r="CG125" i="2"/>
  <c r="CF125" i="2"/>
  <c r="CD125" i="2"/>
  <c r="CC125" i="2"/>
  <c r="CA125" i="2"/>
  <c r="BZ125" i="2"/>
  <c r="BX125" i="2"/>
  <c r="BW125" i="2"/>
  <c r="CG124" i="2"/>
  <c r="CF124" i="2"/>
  <c r="CD124" i="2"/>
  <c r="CC124" i="2"/>
  <c r="CA124" i="2"/>
  <c r="BZ124" i="2"/>
  <c r="BX124" i="2"/>
  <c r="BW124" i="2"/>
  <c r="CG123" i="2"/>
  <c r="CF123" i="2"/>
  <c r="CD123" i="2"/>
  <c r="CC123" i="2"/>
  <c r="CA123" i="2"/>
  <c r="BZ123" i="2"/>
  <c r="BX123" i="2"/>
  <c r="BW123" i="2"/>
  <c r="CG122" i="2"/>
  <c r="CF122" i="2"/>
  <c r="CD122" i="2"/>
  <c r="CC122" i="2"/>
  <c r="CA122" i="2"/>
  <c r="BZ122" i="2"/>
  <c r="BX122" i="2"/>
  <c r="BW122" i="2"/>
  <c r="CG121" i="2"/>
  <c r="CF121" i="2"/>
  <c r="CD121" i="2"/>
  <c r="CC121" i="2"/>
  <c r="CA121" i="2"/>
  <c r="BZ121" i="2"/>
  <c r="BX121" i="2"/>
  <c r="BW121" i="2"/>
  <c r="CG120" i="2"/>
  <c r="CF120" i="2"/>
  <c r="CD120" i="2"/>
  <c r="CC120" i="2"/>
  <c r="CA120" i="2"/>
  <c r="BZ120" i="2"/>
  <c r="BX120" i="2"/>
  <c r="BW120" i="2"/>
  <c r="CG119" i="2"/>
  <c r="CF119" i="2"/>
  <c r="CD119" i="2"/>
  <c r="CC119" i="2"/>
  <c r="CA119" i="2"/>
  <c r="BZ119" i="2"/>
  <c r="BX119" i="2"/>
  <c r="BW119" i="2"/>
  <c r="CG118" i="2"/>
  <c r="CF118" i="2"/>
  <c r="CD118" i="2"/>
  <c r="CC118" i="2"/>
  <c r="CA118" i="2"/>
  <c r="BZ118" i="2"/>
  <c r="BX118" i="2"/>
  <c r="BW118" i="2"/>
  <c r="CG117" i="2"/>
  <c r="CF117" i="2"/>
  <c r="CD117" i="2"/>
  <c r="CC117" i="2"/>
  <c r="CA117" i="2"/>
  <c r="BZ117" i="2"/>
  <c r="BX117" i="2"/>
  <c r="BW117" i="2"/>
  <c r="CG116" i="2"/>
  <c r="CF116" i="2"/>
  <c r="CD116" i="2"/>
  <c r="CC116" i="2"/>
  <c r="CA116" i="2"/>
  <c r="BZ116" i="2"/>
  <c r="BX116" i="2"/>
  <c r="BW116" i="2"/>
  <c r="CG115" i="2"/>
  <c r="CF115" i="2"/>
  <c r="CD115" i="2"/>
  <c r="CC115" i="2"/>
  <c r="CA115" i="2"/>
  <c r="BZ115" i="2"/>
  <c r="BX115" i="2"/>
  <c r="BW115" i="2"/>
  <c r="CG114" i="2"/>
  <c r="CF114" i="2"/>
  <c r="CD114" i="2"/>
  <c r="CC114" i="2"/>
  <c r="CA114" i="2"/>
  <c r="BZ114" i="2"/>
  <c r="BX114" i="2"/>
  <c r="BW114" i="2"/>
  <c r="CG113" i="2"/>
  <c r="CF113" i="2"/>
  <c r="CD113" i="2"/>
  <c r="CC113" i="2"/>
  <c r="CA113" i="2"/>
  <c r="BZ113" i="2"/>
  <c r="BX113" i="2"/>
  <c r="BW113" i="2"/>
  <c r="CG112" i="2"/>
  <c r="CF112" i="2"/>
  <c r="CD112" i="2"/>
  <c r="CC112" i="2"/>
  <c r="CA112" i="2"/>
  <c r="BZ112" i="2"/>
  <c r="BX112" i="2"/>
  <c r="BW112" i="2"/>
  <c r="BU131" i="2"/>
  <c r="BT131" i="2"/>
  <c r="BR131" i="2"/>
  <c r="BQ131" i="2"/>
  <c r="BO131" i="2"/>
  <c r="BN131" i="2"/>
  <c r="BL131" i="2"/>
  <c r="BK131" i="2"/>
  <c r="BU130" i="2"/>
  <c r="BT130" i="2"/>
  <c r="BR130" i="2"/>
  <c r="BQ130" i="2"/>
  <c r="BO130" i="2"/>
  <c r="BN130" i="2"/>
  <c r="BL130" i="2"/>
  <c r="BK130" i="2"/>
  <c r="BU129" i="2"/>
  <c r="BT129" i="2"/>
  <c r="BR129" i="2"/>
  <c r="BQ129" i="2"/>
  <c r="BO129" i="2"/>
  <c r="BN129" i="2"/>
  <c r="BL129" i="2"/>
  <c r="BK129" i="2"/>
  <c r="BU128" i="2"/>
  <c r="BT128" i="2"/>
  <c r="BR128" i="2"/>
  <c r="BQ128" i="2"/>
  <c r="BO128" i="2"/>
  <c r="BN128" i="2"/>
  <c r="BL128" i="2"/>
  <c r="BK128" i="2"/>
  <c r="BU127" i="2"/>
  <c r="BT127" i="2"/>
  <c r="BR127" i="2"/>
  <c r="BQ127" i="2"/>
  <c r="BO127" i="2"/>
  <c r="BN127" i="2"/>
  <c r="BL127" i="2"/>
  <c r="BK127" i="2"/>
  <c r="BU126" i="2"/>
  <c r="BT126" i="2"/>
  <c r="BR126" i="2"/>
  <c r="BQ126" i="2"/>
  <c r="BO126" i="2"/>
  <c r="BN126" i="2"/>
  <c r="BL126" i="2"/>
  <c r="BK126" i="2"/>
  <c r="BU125" i="2"/>
  <c r="BT125" i="2"/>
  <c r="BR125" i="2"/>
  <c r="BQ125" i="2"/>
  <c r="BO125" i="2"/>
  <c r="BN125" i="2"/>
  <c r="BL125" i="2"/>
  <c r="BK125" i="2"/>
  <c r="BU124" i="2"/>
  <c r="BT124" i="2"/>
  <c r="BR124" i="2"/>
  <c r="BQ124" i="2"/>
  <c r="BO124" i="2"/>
  <c r="BN124" i="2"/>
  <c r="BL124" i="2"/>
  <c r="BK124" i="2"/>
  <c r="BU123" i="2"/>
  <c r="BT123" i="2"/>
  <c r="BR123" i="2"/>
  <c r="BQ123" i="2"/>
  <c r="BO123" i="2"/>
  <c r="BN123" i="2"/>
  <c r="BL123" i="2"/>
  <c r="BK123" i="2"/>
  <c r="BU122" i="2"/>
  <c r="BT122" i="2"/>
  <c r="BR122" i="2"/>
  <c r="BQ122" i="2"/>
  <c r="BO122" i="2"/>
  <c r="BN122" i="2"/>
  <c r="BL122" i="2"/>
  <c r="BK122" i="2"/>
  <c r="BU121" i="2"/>
  <c r="BT121" i="2"/>
  <c r="BR121" i="2"/>
  <c r="BQ121" i="2"/>
  <c r="BO121" i="2"/>
  <c r="BN121" i="2"/>
  <c r="BL121" i="2"/>
  <c r="BK121" i="2"/>
  <c r="BU120" i="2"/>
  <c r="BT120" i="2"/>
  <c r="BR120" i="2"/>
  <c r="BQ120" i="2"/>
  <c r="BO120" i="2"/>
  <c r="BN120" i="2"/>
  <c r="BL120" i="2"/>
  <c r="BK120" i="2"/>
  <c r="BU119" i="2"/>
  <c r="BT119" i="2"/>
  <c r="BR119" i="2"/>
  <c r="BQ119" i="2"/>
  <c r="BO119" i="2"/>
  <c r="BN119" i="2"/>
  <c r="BL119" i="2"/>
  <c r="BK119" i="2"/>
  <c r="BU118" i="2"/>
  <c r="BT118" i="2"/>
  <c r="BR118" i="2"/>
  <c r="BQ118" i="2"/>
  <c r="BO118" i="2"/>
  <c r="BN118" i="2"/>
  <c r="BL118" i="2"/>
  <c r="BK118" i="2"/>
  <c r="BU117" i="2"/>
  <c r="BT117" i="2"/>
  <c r="BR117" i="2"/>
  <c r="BQ117" i="2"/>
  <c r="BO117" i="2"/>
  <c r="BN117" i="2"/>
  <c r="BL117" i="2"/>
  <c r="BK117" i="2"/>
  <c r="BU116" i="2"/>
  <c r="BT116" i="2"/>
  <c r="BR116" i="2"/>
  <c r="BQ116" i="2"/>
  <c r="BO116" i="2"/>
  <c r="BN116" i="2"/>
  <c r="BL116" i="2"/>
  <c r="BK116" i="2"/>
  <c r="BU115" i="2"/>
  <c r="BT115" i="2"/>
  <c r="BR115" i="2"/>
  <c r="BQ115" i="2"/>
  <c r="BO115" i="2"/>
  <c r="BN115" i="2"/>
  <c r="BL115" i="2"/>
  <c r="BK115" i="2"/>
  <c r="BU114" i="2"/>
  <c r="BT114" i="2"/>
  <c r="BR114" i="2"/>
  <c r="BQ114" i="2"/>
  <c r="BO114" i="2"/>
  <c r="BN114" i="2"/>
  <c r="BL114" i="2"/>
  <c r="BK114" i="2"/>
  <c r="BU113" i="2"/>
  <c r="BT113" i="2"/>
  <c r="BR113" i="2"/>
  <c r="BQ113" i="2"/>
  <c r="BO113" i="2"/>
  <c r="BN113" i="2"/>
  <c r="BL113" i="2"/>
  <c r="BK113" i="2"/>
  <c r="BU112" i="2"/>
  <c r="BT112" i="2"/>
  <c r="BR112" i="2"/>
  <c r="BQ112" i="2"/>
  <c r="BO112" i="2"/>
  <c r="BN112" i="2"/>
  <c r="BL112" i="2"/>
  <c r="BK112" i="2"/>
  <c r="BI131" i="2"/>
  <c r="BH131" i="2"/>
  <c r="BF131" i="2"/>
  <c r="BE131" i="2"/>
  <c r="BC131" i="2"/>
  <c r="BB131" i="2"/>
  <c r="AZ131" i="2"/>
  <c r="AY131" i="2"/>
  <c r="BI130" i="2"/>
  <c r="BH130" i="2"/>
  <c r="BF130" i="2"/>
  <c r="BE130" i="2"/>
  <c r="BC130" i="2"/>
  <c r="BB130" i="2"/>
  <c r="AZ130" i="2"/>
  <c r="AY130" i="2"/>
  <c r="BI129" i="2"/>
  <c r="BH129" i="2"/>
  <c r="BF129" i="2"/>
  <c r="BE129" i="2"/>
  <c r="BC129" i="2"/>
  <c r="BB129" i="2"/>
  <c r="AZ129" i="2"/>
  <c r="AY129" i="2"/>
  <c r="BI128" i="2"/>
  <c r="BH128" i="2"/>
  <c r="BF128" i="2"/>
  <c r="BE128" i="2"/>
  <c r="BC128" i="2"/>
  <c r="BB128" i="2"/>
  <c r="AZ128" i="2"/>
  <c r="AY128" i="2"/>
  <c r="BI127" i="2"/>
  <c r="BH127" i="2"/>
  <c r="BF127" i="2"/>
  <c r="BE127" i="2"/>
  <c r="BC127" i="2"/>
  <c r="BB127" i="2"/>
  <c r="AZ127" i="2"/>
  <c r="AY127" i="2"/>
  <c r="BI126" i="2"/>
  <c r="BH126" i="2"/>
  <c r="BF126" i="2"/>
  <c r="BE126" i="2"/>
  <c r="BC126" i="2"/>
  <c r="BB126" i="2"/>
  <c r="AZ126" i="2"/>
  <c r="AY126" i="2"/>
  <c r="BI125" i="2"/>
  <c r="BH125" i="2"/>
  <c r="BF125" i="2"/>
  <c r="BE125" i="2"/>
  <c r="BC125" i="2"/>
  <c r="BB125" i="2"/>
  <c r="AZ125" i="2"/>
  <c r="AY125" i="2"/>
  <c r="BI124" i="2"/>
  <c r="BH124" i="2"/>
  <c r="BF124" i="2"/>
  <c r="BE124" i="2"/>
  <c r="BC124" i="2"/>
  <c r="BB124" i="2"/>
  <c r="AZ124" i="2"/>
  <c r="AY124" i="2"/>
  <c r="BI123" i="2"/>
  <c r="BH123" i="2"/>
  <c r="BF123" i="2"/>
  <c r="BE123" i="2"/>
  <c r="BC123" i="2"/>
  <c r="BB123" i="2"/>
  <c r="AZ123" i="2"/>
  <c r="AY123" i="2"/>
  <c r="BI122" i="2"/>
  <c r="BH122" i="2"/>
  <c r="BF122" i="2"/>
  <c r="BE122" i="2"/>
  <c r="BC122" i="2"/>
  <c r="BB122" i="2"/>
  <c r="AZ122" i="2"/>
  <c r="AY122" i="2"/>
  <c r="BI121" i="2"/>
  <c r="BH121" i="2"/>
  <c r="BF121" i="2"/>
  <c r="BE121" i="2"/>
  <c r="BC121" i="2"/>
  <c r="BB121" i="2"/>
  <c r="AZ121" i="2"/>
  <c r="AY121" i="2"/>
  <c r="BI120" i="2"/>
  <c r="BH120" i="2"/>
  <c r="BF120" i="2"/>
  <c r="BE120" i="2"/>
  <c r="BC120" i="2"/>
  <c r="BB120" i="2"/>
  <c r="AZ120" i="2"/>
  <c r="AY120" i="2"/>
  <c r="BI119" i="2"/>
  <c r="BH119" i="2"/>
  <c r="BF119" i="2"/>
  <c r="BE119" i="2"/>
  <c r="BC119" i="2"/>
  <c r="BB119" i="2"/>
  <c r="AZ119" i="2"/>
  <c r="AY119" i="2"/>
  <c r="BI118" i="2"/>
  <c r="BH118" i="2"/>
  <c r="BF118" i="2"/>
  <c r="BE118" i="2"/>
  <c r="BC118" i="2"/>
  <c r="BB118" i="2"/>
  <c r="AZ118" i="2"/>
  <c r="AY118" i="2"/>
  <c r="BI117" i="2"/>
  <c r="BH117" i="2"/>
  <c r="BF117" i="2"/>
  <c r="BE117" i="2"/>
  <c r="BC117" i="2"/>
  <c r="BB117" i="2"/>
  <c r="AZ117" i="2"/>
  <c r="AY117" i="2"/>
  <c r="BI116" i="2"/>
  <c r="BH116" i="2"/>
  <c r="BF116" i="2"/>
  <c r="BE116" i="2"/>
  <c r="BC116" i="2"/>
  <c r="BB116" i="2"/>
  <c r="AZ116" i="2"/>
  <c r="AY116" i="2"/>
  <c r="BI115" i="2"/>
  <c r="BH115" i="2"/>
  <c r="BF115" i="2"/>
  <c r="BE115" i="2"/>
  <c r="BC115" i="2"/>
  <c r="BB115" i="2"/>
  <c r="AZ115" i="2"/>
  <c r="AY115" i="2"/>
  <c r="BI114" i="2"/>
  <c r="BH114" i="2"/>
  <c r="BF114" i="2"/>
  <c r="BE114" i="2"/>
  <c r="BC114" i="2"/>
  <c r="BB114" i="2"/>
  <c r="AZ114" i="2"/>
  <c r="AY114" i="2"/>
  <c r="BI113" i="2"/>
  <c r="BH113" i="2"/>
  <c r="BF113" i="2"/>
  <c r="BE113" i="2"/>
  <c r="BC113" i="2"/>
  <c r="BB113" i="2"/>
  <c r="AZ113" i="2"/>
  <c r="AY113" i="2"/>
  <c r="BI112" i="2"/>
  <c r="BH112" i="2"/>
  <c r="BF112" i="2"/>
  <c r="BE112" i="2"/>
  <c r="BC112" i="2"/>
  <c r="BB112" i="2"/>
  <c r="AZ112" i="2"/>
  <c r="AY112" i="2"/>
  <c r="AW131" i="2"/>
  <c r="AV131" i="2"/>
  <c r="AT131" i="2"/>
  <c r="AS131" i="2"/>
  <c r="AQ131" i="2"/>
  <c r="AP131" i="2"/>
  <c r="AN131" i="2"/>
  <c r="AM131" i="2"/>
  <c r="AW130" i="2"/>
  <c r="AV130" i="2"/>
  <c r="AT130" i="2"/>
  <c r="AS130" i="2"/>
  <c r="AQ130" i="2"/>
  <c r="AP130" i="2"/>
  <c r="AN130" i="2"/>
  <c r="AM130" i="2"/>
  <c r="AW129" i="2"/>
  <c r="AV129" i="2"/>
  <c r="AT129" i="2"/>
  <c r="AS129" i="2"/>
  <c r="AQ129" i="2"/>
  <c r="AP129" i="2"/>
  <c r="AN129" i="2"/>
  <c r="AM129" i="2"/>
  <c r="AW128" i="2"/>
  <c r="AV128" i="2"/>
  <c r="AT128" i="2"/>
  <c r="AS128" i="2"/>
  <c r="AQ128" i="2"/>
  <c r="AP128" i="2"/>
  <c r="AN128" i="2"/>
  <c r="AM128" i="2"/>
  <c r="AW127" i="2"/>
  <c r="AV127" i="2"/>
  <c r="AT127" i="2"/>
  <c r="AS127" i="2"/>
  <c r="AQ127" i="2"/>
  <c r="AP127" i="2"/>
  <c r="AN127" i="2"/>
  <c r="AM127" i="2"/>
  <c r="AW126" i="2"/>
  <c r="AV126" i="2"/>
  <c r="AT126" i="2"/>
  <c r="AS126" i="2"/>
  <c r="AQ126" i="2"/>
  <c r="AP126" i="2"/>
  <c r="AN126" i="2"/>
  <c r="AM126" i="2"/>
  <c r="AW125" i="2"/>
  <c r="AV125" i="2"/>
  <c r="AT125" i="2"/>
  <c r="AS125" i="2"/>
  <c r="AQ125" i="2"/>
  <c r="AP125" i="2"/>
  <c r="AN125" i="2"/>
  <c r="AM125" i="2"/>
  <c r="AW124" i="2"/>
  <c r="AV124" i="2"/>
  <c r="AT124" i="2"/>
  <c r="AS124" i="2"/>
  <c r="AQ124" i="2"/>
  <c r="AP124" i="2"/>
  <c r="AN124" i="2"/>
  <c r="AM124" i="2"/>
  <c r="AW123" i="2"/>
  <c r="AV123" i="2"/>
  <c r="AT123" i="2"/>
  <c r="AS123" i="2"/>
  <c r="AQ123" i="2"/>
  <c r="AP123" i="2"/>
  <c r="AN123" i="2"/>
  <c r="AM123" i="2"/>
  <c r="AW122" i="2"/>
  <c r="AV122" i="2"/>
  <c r="AT122" i="2"/>
  <c r="AS122" i="2"/>
  <c r="AQ122" i="2"/>
  <c r="AP122" i="2"/>
  <c r="AN122" i="2"/>
  <c r="AM122" i="2"/>
  <c r="AW121" i="2"/>
  <c r="AV121" i="2"/>
  <c r="AT121" i="2"/>
  <c r="AS121" i="2"/>
  <c r="AQ121" i="2"/>
  <c r="AP121" i="2"/>
  <c r="AN121" i="2"/>
  <c r="AM121" i="2"/>
  <c r="AW120" i="2"/>
  <c r="AV120" i="2"/>
  <c r="AT120" i="2"/>
  <c r="AS120" i="2"/>
  <c r="AQ120" i="2"/>
  <c r="AP120" i="2"/>
  <c r="AN120" i="2"/>
  <c r="AM120" i="2"/>
  <c r="AW119" i="2"/>
  <c r="AV119" i="2"/>
  <c r="AT119" i="2"/>
  <c r="AS119" i="2"/>
  <c r="AQ119" i="2"/>
  <c r="AP119" i="2"/>
  <c r="AN119" i="2"/>
  <c r="AM119" i="2"/>
  <c r="AW118" i="2"/>
  <c r="AV118" i="2"/>
  <c r="AT118" i="2"/>
  <c r="AS118" i="2"/>
  <c r="AQ118" i="2"/>
  <c r="AP118" i="2"/>
  <c r="AN118" i="2"/>
  <c r="AM118" i="2"/>
  <c r="AW117" i="2"/>
  <c r="AV117" i="2"/>
  <c r="AT117" i="2"/>
  <c r="AS117" i="2"/>
  <c r="AQ117" i="2"/>
  <c r="AP117" i="2"/>
  <c r="AN117" i="2"/>
  <c r="AM117" i="2"/>
  <c r="AW116" i="2"/>
  <c r="AV116" i="2"/>
  <c r="AT116" i="2"/>
  <c r="AS116" i="2"/>
  <c r="AQ116" i="2"/>
  <c r="AP116" i="2"/>
  <c r="AN116" i="2"/>
  <c r="AM116" i="2"/>
  <c r="AW115" i="2"/>
  <c r="AV115" i="2"/>
  <c r="AT115" i="2"/>
  <c r="AS115" i="2"/>
  <c r="AQ115" i="2"/>
  <c r="AP115" i="2"/>
  <c r="AN115" i="2"/>
  <c r="AM115" i="2"/>
  <c r="AW114" i="2"/>
  <c r="AV114" i="2"/>
  <c r="AT114" i="2"/>
  <c r="AS114" i="2"/>
  <c r="AQ114" i="2"/>
  <c r="AP114" i="2"/>
  <c r="AN114" i="2"/>
  <c r="AM114" i="2"/>
  <c r="AW113" i="2"/>
  <c r="AV113" i="2"/>
  <c r="AT113" i="2"/>
  <c r="AS113" i="2"/>
  <c r="AQ113" i="2"/>
  <c r="AP113" i="2"/>
  <c r="AN113" i="2"/>
  <c r="AM113" i="2"/>
  <c r="AW112" i="2"/>
  <c r="AV112" i="2"/>
  <c r="AT112" i="2"/>
  <c r="AS112" i="2"/>
  <c r="AQ112" i="2"/>
  <c r="AP112" i="2"/>
  <c r="AN112" i="2"/>
  <c r="AM112" i="2"/>
  <c r="AK131" i="2"/>
  <c r="AJ131" i="2"/>
  <c r="AH131" i="2"/>
  <c r="AG131" i="2"/>
  <c r="AE131" i="2"/>
  <c r="AD131" i="2"/>
  <c r="AB131" i="2"/>
  <c r="AA131" i="2"/>
  <c r="AK130" i="2"/>
  <c r="AJ130" i="2"/>
  <c r="AH130" i="2"/>
  <c r="AG130" i="2"/>
  <c r="AE130" i="2"/>
  <c r="AD130" i="2"/>
  <c r="AB130" i="2"/>
  <c r="AA130" i="2"/>
  <c r="AK129" i="2"/>
  <c r="AJ129" i="2"/>
  <c r="AH129" i="2"/>
  <c r="AG129" i="2"/>
  <c r="AE129" i="2"/>
  <c r="AD129" i="2"/>
  <c r="AB129" i="2"/>
  <c r="AA129" i="2"/>
  <c r="AK128" i="2"/>
  <c r="AJ128" i="2"/>
  <c r="AH128" i="2"/>
  <c r="AG128" i="2"/>
  <c r="AE128" i="2"/>
  <c r="AD128" i="2"/>
  <c r="AB128" i="2"/>
  <c r="AA128" i="2"/>
  <c r="AK127" i="2"/>
  <c r="AJ127" i="2"/>
  <c r="AH127" i="2"/>
  <c r="AG127" i="2"/>
  <c r="AE127" i="2"/>
  <c r="AD127" i="2"/>
  <c r="AB127" i="2"/>
  <c r="AA127" i="2"/>
  <c r="AK126" i="2"/>
  <c r="AJ126" i="2"/>
  <c r="AH126" i="2"/>
  <c r="AG126" i="2"/>
  <c r="AE126" i="2"/>
  <c r="AD126" i="2"/>
  <c r="AB126" i="2"/>
  <c r="AA126" i="2"/>
  <c r="AK125" i="2"/>
  <c r="AJ125" i="2"/>
  <c r="AH125" i="2"/>
  <c r="AG125" i="2"/>
  <c r="AE125" i="2"/>
  <c r="AD125" i="2"/>
  <c r="AB125" i="2"/>
  <c r="AA125" i="2"/>
  <c r="AK124" i="2"/>
  <c r="AJ124" i="2"/>
  <c r="AH124" i="2"/>
  <c r="AG124" i="2"/>
  <c r="AE124" i="2"/>
  <c r="AD124" i="2"/>
  <c r="AB124" i="2"/>
  <c r="AA124" i="2"/>
  <c r="AK123" i="2"/>
  <c r="AJ123" i="2"/>
  <c r="AH123" i="2"/>
  <c r="AG123" i="2"/>
  <c r="AE123" i="2"/>
  <c r="AD123" i="2"/>
  <c r="AB123" i="2"/>
  <c r="AA123" i="2"/>
  <c r="AK122" i="2"/>
  <c r="AJ122" i="2"/>
  <c r="AH122" i="2"/>
  <c r="AG122" i="2"/>
  <c r="AE122" i="2"/>
  <c r="AD122" i="2"/>
  <c r="AB122" i="2"/>
  <c r="AA122" i="2"/>
  <c r="AK121" i="2"/>
  <c r="AJ121" i="2"/>
  <c r="AH121" i="2"/>
  <c r="AG121" i="2"/>
  <c r="AE121" i="2"/>
  <c r="AD121" i="2"/>
  <c r="AB121" i="2"/>
  <c r="AA121" i="2"/>
  <c r="AK120" i="2"/>
  <c r="AJ120" i="2"/>
  <c r="AH120" i="2"/>
  <c r="AG120" i="2"/>
  <c r="AE120" i="2"/>
  <c r="AD120" i="2"/>
  <c r="AB120" i="2"/>
  <c r="AA120" i="2"/>
  <c r="AK119" i="2"/>
  <c r="AJ119" i="2"/>
  <c r="AH119" i="2"/>
  <c r="AG119" i="2"/>
  <c r="AE119" i="2"/>
  <c r="AD119" i="2"/>
  <c r="AB119" i="2"/>
  <c r="AA119" i="2"/>
  <c r="AK118" i="2"/>
  <c r="AJ118" i="2"/>
  <c r="AH118" i="2"/>
  <c r="AG118" i="2"/>
  <c r="AE118" i="2"/>
  <c r="AD118" i="2"/>
  <c r="AB118" i="2"/>
  <c r="AA118" i="2"/>
  <c r="AK117" i="2"/>
  <c r="AJ117" i="2"/>
  <c r="AH117" i="2"/>
  <c r="AG117" i="2"/>
  <c r="AE117" i="2"/>
  <c r="AD117" i="2"/>
  <c r="AB117" i="2"/>
  <c r="AA117" i="2"/>
  <c r="AK116" i="2"/>
  <c r="AJ116" i="2"/>
  <c r="AH116" i="2"/>
  <c r="AG116" i="2"/>
  <c r="AE116" i="2"/>
  <c r="AD116" i="2"/>
  <c r="AB116" i="2"/>
  <c r="AA116" i="2"/>
  <c r="AK115" i="2"/>
  <c r="AJ115" i="2"/>
  <c r="AH115" i="2"/>
  <c r="AG115" i="2"/>
  <c r="AE115" i="2"/>
  <c r="AD115" i="2"/>
  <c r="AB115" i="2"/>
  <c r="AA115" i="2"/>
  <c r="AK114" i="2"/>
  <c r="AJ114" i="2"/>
  <c r="AH114" i="2"/>
  <c r="AG114" i="2"/>
  <c r="AE114" i="2"/>
  <c r="AD114" i="2"/>
  <c r="AB114" i="2"/>
  <c r="AA114" i="2"/>
  <c r="AK113" i="2"/>
  <c r="AJ113" i="2"/>
  <c r="AH113" i="2"/>
  <c r="AG113" i="2"/>
  <c r="AE113" i="2"/>
  <c r="AD113" i="2"/>
  <c r="AB113" i="2"/>
  <c r="AA113" i="2"/>
  <c r="AK112" i="2"/>
  <c r="AJ112" i="2"/>
  <c r="AH112" i="2"/>
  <c r="AG112" i="2"/>
  <c r="AE112" i="2"/>
  <c r="AD112" i="2"/>
  <c r="AB112" i="2"/>
  <c r="AA112" i="2"/>
  <c r="Y131" i="2"/>
  <c r="X131" i="2"/>
  <c r="V131" i="2"/>
  <c r="U131" i="2"/>
  <c r="S131" i="2"/>
  <c r="R131" i="2"/>
  <c r="P131" i="2"/>
  <c r="O131" i="2"/>
  <c r="Y130" i="2"/>
  <c r="X130" i="2"/>
  <c r="V130" i="2"/>
  <c r="U130" i="2"/>
  <c r="S130" i="2"/>
  <c r="R130" i="2"/>
  <c r="P130" i="2"/>
  <c r="O130" i="2"/>
  <c r="Y129" i="2"/>
  <c r="X129" i="2"/>
  <c r="V129" i="2"/>
  <c r="U129" i="2"/>
  <c r="S129" i="2"/>
  <c r="R129" i="2"/>
  <c r="P129" i="2"/>
  <c r="O129" i="2"/>
  <c r="Y128" i="2"/>
  <c r="X128" i="2"/>
  <c r="V128" i="2"/>
  <c r="U128" i="2"/>
  <c r="S128" i="2"/>
  <c r="R128" i="2"/>
  <c r="P128" i="2"/>
  <c r="O128" i="2"/>
  <c r="Y127" i="2"/>
  <c r="X127" i="2"/>
  <c r="V127" i="2"/>
  <c r="U127" i="2"/>
  <c r="S127" i="2"/>
  <c r="R127" i="2"/>
  <c r="P127" i="2"/>
  <c r="O127" i="2"/>
  <c r="Y126" i="2"/>
  <c r="X126" i="2"/>
  <c r="V126" i="2"/>
  <c r="U126" i="2"/>
  <c r="S126" i="2"/>
  <c r="R126" i="2"/>
  <c r="P126" i="2"/>
  <c r="O126" i="2"/>
  <c r="Y125" i="2"/>
  <c r="X125" i="2"/>
  <c r="V125" i="2"/>
  <c r="U125" i="2"/>
  <c r="S125" i="2"/>
  <c r="R125" i="2"/>
  <c r="P125" i="2"/>
  <c r="O125" i="2"/>
  <c r="Y124" i="2"/>
  <c r="X124" i="2"/>
  <c r="V124" i="2"/>
  <c r="U124" i="2"/>
  <c r="S124" i="2"/>
  <c r="R124" i="2"/>
  <c r="P124" i="2"/>
  <c r="O124" i="2"/>
  <c r="Y123" i="2"/>
  <c r="X123" i="2"/>
  <c r="V123" i="2"/>
  <c r="U123" i="2"/>
  <c r="S123" i="2"/>
  <c r="R123" i="2"/>
  <c r="P123" i="2"/>
  <c r="O123" i="2"/>
  <c r="Y122" i="2"/>
  <c r="X122" i="2"/>
  <c r="V122" i="2"/>
  <c r="U122" i="2"/>
  <c r="S122" i="2"/>
  <c r="R122" i="2"/>
  <c r="P122" i="2"/>
  <c r="O122" i="2"/>
  <c r="Y121" i="2"/>
  <c r="X121" i="2"/>
  <c r="V121" i="2"/>
  <c r="U121" i="2"/>
  <c r="S121" i="2"/>
  <c r="R121" i="2"/>
  <c r="P121" i="2"/>
  <c r="O121" i="2"/>
  <c r="Y120" i="2"/>
  <c r="X120" i="2"/>
  <c r="V120" i="2"/>
  <c r="U120" i="2"/>
  <c r="S120" i="2"/>
  <c r="R120" i="2"/>
  <c r="P120" i="2"/>
  <c r="O120" i="2"/>
  <c r="Y119" i="2"/>
  <c r="X119" i="2"/>
  <c r="V119" i="2"/>
  <c r="U119" i="2"/>
  <c r="S119" i="2"/>
  <c r="R119" i="2"/>
  <c r="P119" i="2"/>
  <c r="O119" i="2"/>
  <c r="Y118" i="2"/>
  <c r="X118" i="2"/>
  <c r="V118" i="2"/>
  <c r="U118" i="2"/>
  <c r="S118" i="2"/>
  <c r="R118" i="2"/>
  <c r="P118" i="2"/>
  <c r="O118" i="2"/>
  <c r="Y117" i="2"/>
  <c r="X117" i="2"/>
  <c r="V117" i="2"/>
  <c r="U117" i="2"/>
  <c r="S117" i="2"/>
  <c r="R117" i="2"/>
  <c r="P117" i="2"/>
  <c r="O117" i="2"/>
  <c r="Y116" i="2"/>
  <c r="X116" i="2"/>
  <c r="V116" i="2"/>
  <c r="U116" i="2"/>
  <c r="S116" i="2"/>
  <c r="R116" i="2"/>
  <c r="P116" i="2"/>
  <c r="O116" i="2"/>
  <c r="Y115" i="2"/>
  <c r="X115" i="2"/>
  <c r="V115" i="2"/>
  <c r="U115" i="2"/>
  <c r="S115" i="2"/>
  <c r="R115" i="2"/>
  <c r="P115" i="2"/>
  <c r="O115" i="2"/>
  <c r="Y114" i="2"/>
  <c r="X114" i="2"/>
  <c r="V114" i="2"/>
  <c r="U114" i="2"/>
  <c r="S114" i="2"/>
  <c r="R114" i="2"/>
  <c r="P114" i="2"/>
  <c r="O114" i="2"/>
  <c r="Y113" i="2"/>
  <c r="X113" i="2"/>
  <c r="V113" i="2"/>
  <c r="U113" i="2"/>
  <c r="S113" i="2"/>
  <c r="R113" i="2"/>
  <c r="P113" i="2"/>
  <c r="O113" i="2"/>
  <c r="Y112" i="2"/>
  <c r="X112" i="2"/>
  <c r="V112" i="2"/>
  <c r="U112" i="2"/>
  <c r="S112" i="2"/>
  <c r="R112" i="2"/>
  <c r="P112" i="2"/>
  <c r="O112" i="2"/>
  <c r="M131" i="2"/>
  <c r="L131" i="2"/>
  <c r="M130" i="2"/>
  <c r="L130" i="2"/>
  <c r="M129" i="2"/>
  <c r="L129" i="2"/>
  <c r="M128" i="2"/>
  <c r="L128" i="2"/>
  <c r="M127" i="2"/>
  <c r="L127" i="2"/>
  <c r="M126" i="2"/>
  <c r="L126" i="2"/>
  <c r="M125" i="2"/>
  <c r="L125" i="2"/>
  <c r="M124" i="2"/>
  <c r="L124" i="2"/>
  <c r="M123" i="2"/>
  <c r="L123" i="2"/>
  <c r="M122" i="2"/>
  <c r="L122" i="2"/>
  <c r="M121" i="2"/>
  <c r="L121" i="2"/>
  <c r="M120" i="2"/>
  <c r="L120" i="2"/>
  <c r="M119" i="2"/>
  <c r="L119" i="2"/>
  <c r="M118" i="2"/>
  <c r="L118" i="2"/>
  <c r="M117" i="2"/>
  <c r="L117" i="2"/>
  <c r="M116" i="2"/>
  <c r="L116" i="2"/>
  <c r="M115" i="2"/>
  <c r="L115" i="2"/>
  <c r="M114" i="2"/>
  <c r="L114" i="2"/>
  <c r="M113" i="2"/>
  <c r="L113" i="2"/>
  <c r="M112" i="2"/>
  <c r="L112" i="2"/>
  <c r="J131" i="2"/>
  <c r="I131" i="2"/>
  <c r="J130" i="2"/>
  <c r="I130" i="2"/>
  <c r="J129" i="2"/>
  <c r="I129" i="2"/>
  <c r="J128" i="2"/>
  <c r="I128" i="2"/>
  <c r="J127" i="2"/>
  <c r="I127" i="2"/>
  <c r="J126" i="2"/>
  <c r="I126" i="2"/>
  <c r="J125" i="2"/>
  <c r="I125" i="2"/>
  <c r="J124" i="2"/>
  <c r="I124" i="2"/>
  <c r="J123" i="2"/>
  <c r="I123" i="2"/>
  <c r="J122" i="2"/>
  <c r="I122" i="2"/>
  <c r="J121" i="2"/>
  <c r="I121" i="2"/>
  <c r="J120" i="2"/>
  <c r="I120" i="2"/>
  <c r="J119" i="2"/>
  <c r="I119" i="2"/>
  <c r="J118" i="2"/>
  <c r="I118" i="2"/>
  <c r="J117" i="2"/>
  <c r="I117" i="2"/>
  <c r="J116" i="2"/>
  <c r="I116" i="2"/>
  <c r="J115" i="2"/>
  <c r="I115" i="2"/>
  <c r="J114" i="2"/>
  <c r="I114" i="2"/>
  <c r="J113" i="2"/>
  <c r="I113" i="2"/>
  <c r="J112" i="2"/>
  <c r="I112" i="2"/>
  <c r="G131" i="2"/>
  <c r="F131" i="2"/>
  <c r="G130" i="2"/>
  <c r="F130" i="2"/>
  <c r="G129" i="2"/>
  <c r="F129" i="2"/>
  <c r="G128" i="2"/>
  <c r="F128" i="2"/>
  <c r="G127" i="2"/>
  <c r="F127" i="2"/>
  <c r="G126" i="2"/>
  <c r="F126" i="2"/>
  <c r="G125" i="2"/>
  <c r="F125" i="2"/>
  <c r="G124" i="2"/>
  <c r="F124" i="2"/>
  <c r="G123" i="2"/>
  <c r="F123" i="2"/>
  <c r="G122" i="2"/>
  <c r="F122" i="2"/>
  <c r="G121" i="2"/>
  <c r="F121" i="2"/>
  <c r="G120" i="2"/>
  <c r="F120" i="2"/>
  <c r="G119" i="2"/>
  <c r="F119" i="2"/>
  <c r="G118" i="2"/>
  <c r="F118" i="2"/>
  <c r="G117" i="2"/>
  <c r="F117" i="2"/>
  <c r="G116" i="2"/>
  <c r="F116" i="2"/>
  <c r="G115" i="2"/>
  <c r="F115" i="2"/>
  <c r="G114" i="2"/>
  <c r="F114" i="2"/>
  <c r="G113" i="2"/>
  <c r="F113" i="2"/>
  <c r="G112" i="2"/>
  <c r="F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12" i="2"/>
  <c r="CH4" i="2"/>
  <c r="CH5" i="2"/>
  <c r="CH6" i="2"/>
  <c r="CH7" i="2"/>
  <c r="CH8" i="2"/>
  <c r="CH9" i="2"/>
  <c r="CH10" i="2"/>
  <c r="CH11" i="2"/>
  <c r="CH12" i="2"/>
  <c r="CH13" i="2"/>
  <c r="CH14" i="2"/>
  <c r="CH15" i="2"/>
  <c r="CH16" i="2"/>
  <c r="CH17" i="2"/>
  <c r="CH18" i="2"/>
  <c r="CH19" i="2"/>
  <c r="CH20" i="2"/>
  <c r="CH21" i="2"/>
  <c r="CH22" i="2"/>
  <c r="CH23" i="2"/>
  <c r="CH24" i="2"/>
  <c r="CH25" i="2"/>
  <c r="CH26" i="2"/>
  <c r="CH27" i="2"/>
  <c r="CH28" i="2"/>
  <c r="CH29" i="2"/>
  <c r="CH30" i="2"/>
  <c r="CH31" i="2"/>
  <c r="CH32" i="2"/>
  <c r="CH33" i="2"/>
  <c r="CH34" i="2"/>
  <c r="CH35" i="2"/>
  <c r="CH36" i="2"/>
  <c r="CH37" i="2"/>
  <c r="CH38" i="2"/>
  <c r="CH39" i="2"/>
  <c r="CH40" i="2"/>
  <c r="CH41" i="2"/>
  <c r="CH42" i="2"/>
  <c r="CH43" i="2"/>
  <c r="CH44" i="2"/>
  <c r="CH45" i="2"/>
  <c r="CH46" i="2"/>
  <c r="CH47" i="2"/>
  <c r="CH48" i="2"/>
  <c r="CH49" i="2"/>
  <c r="CH50" i="2"/>
  <c r="CH51" i="2"/>
  <c r="CH52" i="2"/>
  <c r="CH53" i="2"/>
  <c r="CH54" i="2"/>
  <c r="CH55" i="2"/>
  <c r="CH56" i="2"/>
  <c r="CH57" i="2"/>
  <c r="CH58" i="2"/>
  <c r="CH59" i="2"/>
  <c r="CH60" i="2"/>
  <c r="CH61" i="2"/>
  <c r="CH62" i="2"/>
  <c r="CH63" i="2"/>
  <c r="CH64" i="2"/>
  <c r="CH65" i="2"/>
  <c r="CH66" i="2"/>
  <c r="CH67" i="2"/>
  <c r="CH68" i="2"/>
  <c r="CH69" i="2"/>
  <c r="CH70" i="2"/>
  <c r="CH71" i="2"/>
  <c r="CH72" i="2"/>
  <c r="CH73" i="2"/>
  <c r="CH74" i="2"/>
  <c r="CH75" i="2"/>
  <c r="CH76" i="2"/>
  <c r="CH77" i="2"/>
  <c r="CH78" i="2"/>
  <c r="CH79" i="2"/>
  <c r="CH80" i="2"/>
  <c r="CH81" i="2"/>
  <c r="CH82" i="2"/>
  <c r="CH83" i="2"/>
  <c r="CH3" i="2"/>
  <c r="CB4" i="2"/>
  <c r="CB5" i="2"/>
  <c r="CB6" i="2"/>
  <c r="CB7" i="2"/>
  <c r="CB8" i="2"/>
  <c r="CB9" i="2"/>
  <c r="CB10" i="2"/>
  <c r="CB11" i="2"/>
  <c r="CB12" i="2"/>
  <c r="CB13" i="2"/>
  <c r="CB14" i="2"/>
  <c r="CB15" i="2"/>
  <c r="CB16" i="2"/>
  <c r="CB17" i="2"/>
  <c r="CB18" i="2"/>
  <c r="CB19" i="2"/>
  <c r="CB20" i="2"/>
  <c r="CB21" i="2"/>
  <c r="CB22" i="2"/>
  <c r="CB23" i="2"/>
  <c r="CB24" i="2"/>
  <c r="CB25" i="2"/>
  <c r="CB26" i="2"/>
  <c r="CB27" i="2"/>
  <c r="CB28" i="2"/>
  <c r="CB29" i="2"/>
  <c r="CB30" i="2"/>
  <c r="CB31" i="2"/>
  <c r="CB32" i="2"/>
  <c r="CB33" i="2"/>
  <c r="CB34" i="2"/>
  <c r="CB35" i="2"/>
  <c r="CB36" i="2"/>
  <c r="CB37" i="2"/>
  <c r="CB38" i="2"/>
  <c r="CB39" i="2"/>
  <c r="CB40" i="2"/>
  <c r="CB41" i="2"/>
  <c r="CB42" i="2"/>
  <c r="CB43" i="2"/>
  <c r="CB44" i="2"/>
  <c r="CB45" i="2"/>
  <c r="CB46" i="2"/>
  <c r="CB47" i="2"/>
  <c r="CB48" i="2"/>
  <c r="CB49" i="2"/>
  <c r="CB50" i="2"/>
  <c r="CB51" i="2"/>
  <c r="CB52" i="2"/>
  <c r="CB53" i="2"/>
  <c r="CB54" i="2"/>
  <c r="CB55" i="2"/>
  <c r="CB56" i="2"/>
  <c r="CB57" i="2"/>
  <c r="CB58" i="2"/>
  <c r="CB59" i="2"/>
  <c r="CB60" i="2"/>
  <c r="CB61" i="2"/>
  <c r="CB62" i="2"/>
  <c r="CB63" i="2"/>
  <c r="CB64" i="2"/>
  <c r="CB65" i="2"/>
  <c r="CB66" i="2"/>
  <c r="CB67" i="2"/>
  <c r="CB68" i="2"/>
  <c r="CB69" i="2"/>
  <c r="CB70" i="2"/>
  <c r="CB71" i="2"/>
  <c r="CB72" i="2"/>
  <c r="CB73" i="2"/>
  <c r="CB74" i="2"/>
  <c r="CB75" i="2"/>
  <c r="CB76" i="2"/>
  <c r="CB77" i="2"/>
  <c r="CB78" i="2"/>
  <c r="CB79" i="2"/>
  <c r="CB80" i="2"/>
  <c r="CB81" i="2"/>
  <c r="CB82" i="2"/>
  <c r="CB83" i="2"/>
  <c r="CB84" i="2"/>
  <c r="CB85" i="2"/>
  <c r="CB86" i="2"/>
  <c r="CB87" i="2"/>
  <c r="CB88" i="2"/>
  <c r="CB89" i="2"/>
  <c r="CB3" i="2"/>
  <c r="CE74" i="2"/>
  <c r="CE73" i="2"/>
  <c r="CE72" i="2"/>
  <c r="CE71" i="2"/>
  <c r="CE70" i="2"/>
  <c r="CE69" i="2"/>
  <c r="CE68" i="2"/>
  <c r="CE67" i="2"/>
  <c r="CE66" i="2"/>
  <c r="CE65" i="2"/>
  <c r="CE64" i="2"/>
  <c r="CE63" i="2"/>
  <c r="CE62" i="2"/>
  <c r="CE61" i="2"/>
  <c r="CE60" i="2"/>
  <c r="CE59" i="2"/>
  <c r="CE58" i="2"/>
  <c r="CE57" i="2"/>
  <c r="CE56" i="2"/>
  <c r="CE55" i="2"/>
  <c r="CE54" i="2"/>
  <c r="CE53" i="2"/>
  <c r="CE52" i="2"/>
  <c r="CE51" i="2"/>
  <c r="CE50" i="2"/>
  <c r="CE49" i="2"/>
  <c r="CE48" i="2"/>
  <c r="CE47" i="2"/>
  <c r="CE46" i="2"/>
  <c r="CE45" i="2"/>
  <c r="CE44" i="2"/>
  <c r="CE43" i="2"/>
  <c r="CE42" i="2"/>
  <c r="CE41" i="2"/>
  <c r="CE40" i="2"/>
  <c r="CE39" i="2"/>
  <c r="CE38" i="2"/>
  <c r="CE37" i="2"/>
  <c r="CE36" i="2"/>
  <c r="CE35" i="2"/>
  <c r="CE34" i="2"/>
  <c r="CE33" i="2"/>
  <c r="CE32" i="2"/>
  <c r="CE31" i="2"/>
  <c r="CE30" i="2"/>
  <c r="CE29" i="2"/>
  <c r="CE28" i="2"/>
  <c r="CE27" i="2"/>
  <c r="CE26" i="2"/>
  <c r="CE25" i="2"/>
  <c r="CE24" i="2"/>
  <c r="CE23" i="2"/>
  <c r="CE22" i="2"/>
  <c r="CE21" i="2"/>
  <c r="CE20" i="2"/>
  <c r="CE19" i="2"/>
  <c r="CE18" i="2"/>
  <c r="CE17" i="2"/>
  <c r="CE16" i="2"/>
  <c r="CE15" i="2"/>
  <c r="CE14" i="2"/>
  <c r="CE13" i="2"/>
  <c r="CE12" i="2"/>
  <c r="CE11" i="2"/>
  <c r="CE10" i="2"/>
  <c r="CE9" i="2"/>
  <c r="CE8" i="2"/>
  <c r="CE7" i="2"/>
  <c r="CE6" i="2"/>
  <c r="CE5" i="2"/>
  <c r="CE4" i="2"/>
  <c r="CE3" i="2"/>
  <c r="BY4" i="2"/>
  <c r="BY5" i="2"/>
  <c r="BY6" i="2"/>
  <c r="BY7" i="2"/>
  <c r="BY8" i="2"/>
  <c r="BY9" i="2"/>
  <c r="BY10" i="2"/>
  <c r="BY11" i="2"/>
  <c r="BY12" i="2"/>
  <c r="BY13" i="2"/>
  <c r="BY14" i="2"/>
  <c r="BY15" i="2"/>
  <c r="BY16" i="2"/>
  <c r="BY17" i="2"/>
  <c r="BY18" i="2"/>
  <c r="BY19" i="2"/>
  <c r="BY20" i="2"/>
  <c r="BY21" i="2"/>
  <c r="BY22" i="2"/>
  <c r="BY23" i="2"/>
  <c r="BY24" i="2"/>
  <c r="BY25" i="2"/>
  <c r="BY26" i="2"/>
  <c r="BY27" i="2"/>
  <c r="BY28" i="2"/>
  <c r="BY29" i="2"/>
  <c r="BY30" i="2"/>
  <c r="BY31" i="2"/>
  <c r="BY32" i="2"/>
  <c r="BY33" i="2"/>
  <c r="BY34" i="2"/>
  <c r="BY35" i="2"/>
  <c r="BY36" i="2"/>
  <c r="BY37" i="2"/>
  <c r="BY38" i="2"/>
  <c r="BY39" i="2"/>
  <c r="BY40" i="2"/>
  <c r="BY41" i="2"/>
  <c r="BY42" i="2"/>
  <c r="BY43" i="2"/>
  <c r="BY44" i="2"/>
  <c r="BY45" i="2"/>
  <c r="BY46" i="2"/>
  <c r="BY47" i="2"/>
  <c r="BY48" i="2"/>
  <c r="BY49" i="2"/>
  <c r="BY50" i="2"/>
  <c r="BY51" i="2"/>
  <c r="BY52" i="2"/>
  <c r="BY53" i="2"/>
  <c r="BY54" i="2"/>
  <c r="BY55" i="2"/>
  <c r="BY56" i="2"/>
  <c r="BY57" i="2"/>
  <c r="BY58" i="2"/>
  <c r="BY59" i="2"/>
  <c r="BY60" i="2"/>
  <c r="BY61" i="2"/>
  <c r="BY62" i="2"/>
  <c r="BY63" i="2"/>
  <c r="BY64" i="2"/>
  <c r="BY65" i="2"/>
  <c r="BY66" i="2"/>
  <c r="BY67" i="2"/>
  <c r="BY68" i="2"/>
  <c r="BY69" i="2"/>
  <c r="BY70" i="2"/>
  <c r="BY71" i="2"/>
  <c r="BY72" i="2"/>
  <c r="BY73" i="2"/>
  <c r="BY74" i="2"/>
  <c r="BY3" i="2"/>
  <c r="BV4" i="2"/>
  <c r="BV5" i="2"/>
  <c r="BV6" i="2"/>
  <c r="BV7" i="2"/>
  <c r="BV8" i="2"/>
  <c r="BV9" i="2"/>
  <c r="BV10" i="2"/>
  <c r="BV11" i="2"/>
  <c r="BV12" i="2"/>
  <c r="BV13" i="2"/>
  <c r="BV14" i="2"/>
  <c r="BV15" i="2"/>
  <c r="BV16" i="2"/>
  <c r="BV17" i="2"/>
  <c r="BV18" i="2"/>
  <c r="BV19" i="2"/>
  <c r="BV20" i="2"/>
  <c r="BV21" i="2"/>
  <c r="BV22" i="2"/>
  <c r="BV23" i="2"/>
  <c r="BV24" i="2"/>
  <c r="BV25" i="2"/>
  <c r="BV26" i="2"/>
  <c r="BV27" i="2"/>
  <c r="BV28" i="2"/>
  <c r="BV29" i="2"/>
  <c r="BV30" i="2"/>
  <c r="BV31" i="2"/>
  <c r="BV32" i="2"/>
  <c r="BV33" i="2"/>
  <c r="BV34" i="2"/>
  <c r="BV35" i="2"/>
  <c r="BV36" i="2"/>
  <c r="BV37" i="2"/>
  <c r="BV38" i="2"/>
  <c r="BV39" i="2"/>
  <c r="BV40" i="2"/>
  <c r="BV41" i="2"/>
  <c r="BV42" i="2"/>
  <c r="BV43" i="2"/>
  <c r="BV44" i="2"/>
  <c r="BV45" i="2"/>
  <c r="BV46" i="2"/>
  <c r="BV47" i="2"/>
  <c r="BV48" i="2"/>
  <c r="BV49" i="2"/>
  <c r="BV50" i="2"/>
  <c r="BV51" i="2"/>
  <c r="BV52" i="2"/>
  <c r="BV53" i="2"/>
  <c r="BV54" i="2"/>
  <c r="BV55" i="2"/>
  <c r="BV56" i="2"/>
  <c r="BV57" i="2"/>
  <c r="BV58" i="2"/>
  <c r="BV59" i="2"/>
  <c r="BV60" i="2"/>
  <c r="BV61" i="2"/>
  <c r="BV62" i="2"/>
  <c r="BV63" i="2"/>
  <c r="BV64" i="2"/>
  <c r="BV65" i="2"/>
  <c r="BV66" i="2"/>
  <c r="BV67" i="2"/>
  <c r="BV68" i="2"/>
  <c r="BV69" i="2"/>
  <c r="BV70" i="2"/>
  <c r="BV71" i="2"/>
  <c r="BV72" i="2"/>
  <c r="BV73" i="2"/>
  <c r="BV74" i="2"/>
  <c r="BV75" i="2"/>
  <c r="BV76" i="2"/>
  <c r="BV77" i="2"/>
  <c r="BV78" i="2"/>
  <c r="BV79" i="2"/>
  <c r="BV80" i="2"/>
  <c r="BV81" i="2"/>
  <c r="BV3" i="2"/>
  <c r="BS4" i="2"/>
  <c r="BS5" i="2"/>
  <c r="BS6" i="2"/>
  <c r="BS7" i="2"/>
  <c r="BS8" i="2"/>
  <c r="BS9" i="2"/>
  <c r="BS10" i="2"/>
  <c r="BS11" i="2"/>
  <c r="BS12" i="2"/>
  <c r="BS13" i="2"/>
  <c r="BS14" i="2"/>
  <c r="BS15" i="2"/>
  <c r="BS16" i="2"/>
  <c r="BS17" i="2"/>
  <c r="BS18" i="2"/>
  <c r="BS19" i="2"/>
  <c r="BS20" i="2"/>
  <c r="BS21" i="2"/>
  <c r="BS22" i="2"/>
  <c r="BS23" i="2"/>
  <c r="BS24" i="2"/>
  <c r="BS25" i="2"/>
  <c r="BS26" i="2"/>
  <c r="BS27" i="2"/>
  <c r="BS28" i="2"/>
  <c r="BS29" i="2"/>
  <c r="BS30" i="2"/>
  <c r="BS31" i="2"/>
  <c r="BS32" i="2"/>
  <c r="BS33" i="2"/>
  <c r="BS34" i="2"/>
  <c r="BS35" i="2"/>
  <c r="BS36" i="2"/>
  <c r="BS37" i="2"/>
  <c r="BS38" i="2"/>
  <c r="BS39" i="2"/>
  <c r="BS40" i="2"/>
  <c r="BS41" i="2"/>
  <c r="BS42" i="2"/>
  <c r="BS43" i="2"/>
  <c r="BS44" i="2"/>
  <c r="BS45" i="2"/>
  <c r="BS46" i="2"/>
  <c r="BS47" i="2"/>
  <c r="BS48" i="2"/>
  <c r="BS49" i="2"/>
  <c r="BS50" i="2"/>
  <c r="BS51" i="2"/>
  <c r="BS52" i="2"/>
  <c r="BS53" i="2"/>
  <c r="BS54" i="2"/>
  <c r="BS55" i="2"/>
  <c r="BS56" i="2"/>
  <c r="BS57" i="2"/>
  <c r="BS58" i="2"/>
  <c r="BS59" i="2"/>
  <c r="BS60" i="2"/>
  <c r="BS61" i="2"/>
  <c r="BS62" i="2"/>
  <c r="BS63" i="2"/>
  <c r="BS64" i="2"/>
  <c r="BS65" i="2"/>
  <c r="BS66" i="2"/>
  <c r="BS67" i="2"/>
  <c r="BS68" i="2"/>
  <c r="BS69" i="2"/>
  <c r="BS70" i="2"/>
  <c r="BS71" i="2"/>
  <c r="BS72" i="2"/>
  <c r="BS73" i="2"/>
  <c r="BS74" i="2"/>
  <c r="BS75" i="2"/>
  <c r="BS76" i="2"/>
  <c r="BS77" i="2"/>
  <c r="BS78" i="2"/>
  <c r="BS79" i="2"/>
  <c r="BS80" i="2"/>
  <c r="BS81" i="2"/>
  <c r="BS82" i="2"/>
  <c r="BS83" i="2"/>
  <c r="BS84" i="2"/>
  <c r="BS85" i="2"/>
  <c r="BS86" i="2"/>
  <c r="BS87" i="2"/>
  <c r="BS88" i="2"/>
  <c r="BS89" i="2"/>
  <c r="BS90" i="2"/>
  <c r="BS91" i="2"/>
  <c r="BS92" i="2"/>
  <c r="BS93" i="2"/>
  <c r="BS94" i="2"/>
  <c r="BS95" i="2"/>
  <c r="BS96" i="2"/>
  <c r="BS97" i="2"/>
  <c r="BS98" i="2"/>
  <c r="BS99" i="2"/>
  <c r="BS100" i="2"/>
  <c r="BS101" i="2"/>
  <c r="BS102" i="2"/>
  <c r="BS103" i="2"/>
  <c r="BS104" i="2"/>
  <c r="BS105" i="2"/>
  <c r="BS106" i="2"/>
  <c r="BS3" i="2"/>
  <c r="BP4" i="2"/>
  <c r="BP5" i="2"/>
  <c r="BP6" i="2"/>
  <c r="BP7" i="2"/>
  <c r="BP8" i="2"/>
  <c r="BP9" i="2"/>
  <c r="BP10" i="2"/>
  <c r="BP11" i="2"/>
  <c r="BP12" i="2"/>
  <c r="BP13" i="2"/>
  <c r="BP14" i="2"/>
  <c r="BP15" i="2"/>
  <c r="BP16" i="2"/>
  <c r="BP17" i="2"/>
  <c r="BP18" i="2"/>
  <c r="BP19" i="2"/>
  <c r="BP20" i="2"/>
  <c r="BP21" i="2"/>
  <c r="BP22" i="2"/>
  <c r="BP23" i="2"/>
  <c r="BP24" i="2"/>
  <c r="BP25" i="2"/>
  <c r="BP26" i="2"/>
  <c r="BP27" i="2"/>
  <c r="BP28" i="2"/>
  <c r="BP29" i="2"/>
  <c r="BP30" i="2"/>
  <c r="BP31" i="2"/>
  <c r="BP32" i="2"/>
  <c r="BP33" i="2"/>
  <c r="BP34" i="2"/>
  <c r="BP35" i="2"/>
  <c r="BP36" i="2"/>
  <c r="BP37" i="2"/>
  <c r="BP38" i="2"/>
  <c r="BP39" i="2"/>
  <c r="BP40" i="2"/>
  <c r="BP41" i="2"/>
  <c r="BP42" i="2"/>
  <c r="BP43" i="2"/>
  <c r="BP44" i="2"/>
  <c r="BP45" i="2"/>
  <c r="BP46" i="2"/>
  <c r="BP47" i="2"/>
  <c r="BP48" i="2"/>
  <c r="BP49" i="2"/>
  <c r="BP50" i="2"/>
  <c r="BP51" i="2"/>
  <c r="BP52" i="2"/>
  <c r="BP53" i="2"/>
  <c r="BP54" i="2"/>
  <c r="BP55" i="2"/>
  <c r="BP56" i="2"/>
  <c r="BP57" i="2"/>
  <c r="BP58" i="2"/>
  <c r="BP59" i="2"/>
  <c r="BP60" i="2"/>
  <c r="BP61" i="2"/>
  <c r="BP62" i="2"/>
  <c r="BP63" i="2"/>
  <c r="BP64" i="2"/>
  <c r="BP65" i="2"/>
  <c r="BP66" i="2"/>
  <c r="BP67" i="2"/>
  <c r="BP68" i="2"/>
  <c r="BP69" i="2"/>
  <c r="BP70" i="2"/>
  <c r="BP71" i="2"/>
  <c r="BP72" i="2"/>
  <c r="BP73" i="2"/>
  <c r="BP74" i="2"/>
  <c r="BP75" i="2"/>
  <c r="BP76" i="2"/>
  <c r="BP3" i="2"/>
  <c r="BM4" i="2"/>
  <c r="BM5" i="2"/>
  <c r="BM6" i="2"/>
  <c r="BM7" i="2"/>
  <c r="BM8" i="2"/>
  <c r="BM9" i="2"/>
  <c r="BM10" i="2"/>
  <c r="BM11" i="2"/>
  <c r="BM12" i="2"/>
  <c r="BM13" i="2"/>
  <c r="BM14" i="2"/>
  <c r="BM15" i="2"/>
  <c r="BM16" i="2"/>
  <c r="BM17" i="2"/>
  <c r="BM18" i="2"/>
  <c r="BM19" i="2"/>
  <c r="BM20" i="2"/>
  <c r="BM21" i="2"/>
  <c r="BM22" i="2"/>
  <c r="BM23" i="2"/>
  <c r="BM24" i="2"/>
  <c r="BM25" i="2"/>
  <c r="BM26" i="2"/>
  <c r="BM27" i="2"/>
  <c r="BM28" i="2"/>
  <c r="BM29" i="2"/>
  <c r="BM30" i="2"/>
  <c r="BM31" i="2"/>
  <c r="BM32" i="2"/>
  <c r="BM33" i="2"/>
  <c r="BM34" i="2"/>
  <c r="BM35" i="2"/>
  <c r="BM36" i="2"/>
  <c r="BM37" i="2"/>
  <c r="BM38" i="2"/>
  <c r="BM39" i="2"/>
  <c r="BM40" i="2"/>
  <c r="BM41" i="2"/>
  <c r="BM42" i="2"/>
  <c r="BM43" i="2"/>
  <c r="BM44" i="2"/>
  <c r="BM45" i="2"/>
  <c r="BM46" i="2"/>
  <c r="BM47" i="2"/>
  <c r="BM48" i="2"/>
  <c r="BM49" i="2"/>
  <c r="BM50" i="2"/>
  <c r="BM51" i="2"/>
  <c r="BM52" i="2"/>
  <c r="BM53" i="2"/>
  <c r="BM54" i="2"/>
  <c r="BM55" i="2"/>
  <c r="BM56" i="2"/>
  <c r="BM57" i="2"/>
  <c r="BM58" i="2"/>
  <c r="BM59" i="2"/>
  <c r="BM60" i="2"/>
  <c r="BM61" i="2"/>
  <c r="BM62" i="2"/>
  <c r="BM63" i="2"/>
  <c r="BM64" i="2"/>
  <c r="BM65" i="2"/>
  <c r="BM66" i="2"/>
  <c r="BM67" i="2"/>
  <c r="BM68" i="2"/>
  <c r="BM69" i="2"/>
  <c r="BM70" i="2"/>
  <c r="BM3" i="2"/>
  <c r="BJ4" i="2"/>
  <c r="BJ5" i="2"/>
  <c r="BJ6" i="2"/>
  <c r="BJ7" i="2"/>
  <c r="BJ8" i="2"/>
  <c r="BJ9" i="2"/>
  <c r="BJ10" i="2"/>
  <c r="BJ11" i="2"/>
  <c r="BJ12" i="2"/>
  <c r="BJ13" i="2"/>
  <c r="BJ14" i="2"/>
  <c r="BJ15" i="2"/>
  <c r="BJ16" i="2"/>
  <c r="BJ17" i="2"/>
  <c r="BJ18" i="2"/>
  <c r="BJ19" i="2"/>
  <c r="BJ20" i="2"/>
  <c r="BJ21" i="2"/>
  <c r="BJ22" i="2"/>
  <c r="BJ23" i="2"/>
  <c r="BJ24" i="2"/>
  <c r="BJ25" i="2"/>
  <c r="BJ26" i="2"/>
  <c r="BJ27" i="2"/>
  <c r="BJ28" i="2"/>
  <c r="BJ29" i="2"/>
  <c r="BJ30" i="2"/>
  <c r="BJ31" i="2"/>
  <c r="BJ32" i="2"/>
  <c r="BJ33" i="2"/>
  <c r="BJ34" i="2"/>
  <c r="BJ35" i="2"/>
  <c r="BJ36" i="2"/>
  <c r="BJ37" i="2"/>
  <c r="BJ38" i="2"/>
  <c r="BJ39" i="2"/>
  <c r="BJ40" i="2"/>
  <c r="BJ41" i="2"/>
  <c r="BJ42" i="2"/>
  <c r="BJ43" i="2"/>
  <c r="BJ44" i="2"/>
  <c r="BJ45" i="2"/>
  <c r="BJ46" i="2"/>
  <c r="BJ47" i="2"/>
  <c r="BJ48" i="2"/>
  <c r="BJ49" i="2"/>
  <c r="BJ50" i="2"/>
  <c r="BJ51" i="2"/>
  <c r="BJ52" i="2"/>
  <c r="BJ53" i="2"/>
  <c r="BJ54" i="2"/>
  <c r="BJ55" i="2"/>
  <c r="BJ56" i="2"/>
  <c r="BJ57" i="2"/>
  <c r="BJ58" i="2"/>
  <c r="BJ59" i="2"/>
  <c r="BJ60" i="2"/>
  <c r="BJ61" i="2"/>
  <c r="BJ62" i="2"/>
  <c r="BJ63" i="2"/>
  <c r="BJ64" i="2"/>
  <c r="BJ65" i="2"/>
  <c r="BJ66" i="2"/>
  <c r="BJ67" i="2"/>
  <c r="BJ68" i="2"/>
  <c r="BJ69" i="2"/>
  <c r="BJ70" i="2"/>
  <c r="BJ71" i="2"/>
  <c r="BJ72" i="2"/>
  <c r="BJ73" i="2"/>
  <c r="BJ74" i="2"/>
  <c r="BJ75" i="2"/>
  <c r="BJ76" i="2"/>
  <c r="BJ77" i="2"/>
  <c r="BJ78" i="2"/>
  <c r="BJ79" i="2"/>
  <c r="BJ80" i="2"/>
  <c r="BJ81" i="2"/>
  <c r="BJ82" i="2"/>
  <c r="BJ83" i="2"/>
  <c r="BJ84" i="2"/>
  <c r="BJ85" i="2"/>
  <c r="BJ86" i="2"/>
  <c r="BJ87" i="2"/>
  <c r="BJ88" i="2"/>
  <c r="BJ3" i="2"/>
  <c r="BG4" i="2"/>
  <c r="BG5" i="2"/>
  <c r="BG6" i="2"/>
  <c r="BG7" i="2"/>
  <c r="BG8" i="2"/>
  <c r="BG9" i="2"/>
  <c r="BG10" i="2"/>
  <c r="BG11" i="2"/>
  <c r="BG12" i="2"/>
  <c r="BG13" i="2"/>
  <c r="BG14" i="2"/>
  <c r="BG15" i="2"/>
  <c r="BG16" i="2"/>
  <c r="BG17" i="2"/>
  <c r="BG18" i="2"/>
  <c r="BG19" i="2"/>
  <c r="BG20" i="2"/>
  <c r="BG21" i="2"/>
  <c r="BG22" i="2"/>
  <c r="BG23" i="2"/>
  <c r="BG24" i="2"/>
  <c r="BG25" i="2"/>
  <c r="BG26" i="2"/>
  <c r="BG27" i="2"/>
  <c r="BG28" i="2"/>
  <c r="BG29" i="2"/>
  <c r="BG30" i="2"/>
  <c r="BG31" i="2"/>
  <c r="BG32" i="2"/>
  <c r="BG33" i="2"/>
  <c r="BG34" i="2"/>
  <c r="BG35" i="2"/>
  <c r="BG36" i="2"/>
  <c r="BG37" i="2"/>
  <c r="BG38" i="2"/>
  <c r="BG39" i="2"/>
  <c r="BG40" i="2"/>
  <c r="BG41" i="2"/>
  <c r="BG42" i="2"/>
  <c r="BG43" i="2"/>
  <c r="BG44" i="2"/>
  <c r="BG45" i="2"/>
  <c r="BG46" i="2"/>
  <c r="BG47" i="2"/>
  <c r="BG48" i="2"/>
  <c r="BG49" i="2"/>
  <c r="BG50" i="2"/>
  <c r="BG51" i="2"/>
  <c r="BG52" i="2"/>
  <c r="BG53" i="2"/>
  <c r="BG54" i="2"/>
  <c r="BG55" i="2"/>
  <c r="BG56" i="2"/>
  <c r="BG57" i="2"/>
  <c r="BG58" i="2"/>
  <c r="BG59" i="2"/>
  <c r="BG60" i="2"/>
  <c r="BG61" i="2"/>
  <c r="BG62" i="2"/>
  <c r="BG63" i="2"/>
  <c r="BG64" i="2"/>
  <c r="BG65" i="2"/>
  <c r="BG66" i="2"/>
  <c r="BG67" i="2"/>
  <c r="BG68" i="2"/>
  <c r="BG69" i="2"/>
  <c r="BG70" i="2"/>
  <c r="BG71" i="2"/>
  <c r="BG72" i="2"/>
  <c r="BG73" i="2"/>
  <c r="BG74" i="2"/>
  <c r="BG75" i="2"/>
  <c r="BG76" i="2"/>
  <c r="BG77" i="2"/>
  <c r="BG78" i="2"/>
  <c r="BG79" i="2"/>
  <c r="BG80" i="2"/>
  <c r="BG81" i="2"/>
  <c r="BG3" i="2"/>
  <c r="BD4" i="2"/>
  <c r="BD5" i="2"/>
  <c r="BD6" i="2"/>
  <c r="BD7" i="2"/>
  <c r="BD8" i="2"/>
  <c r="BD9" i="2"/>
  <c r="BD10" i="2"/>
  <c r="BD11" i="2"/>
  <c r="BD12" i="2"/>
  <c r="BD13" i="2"/>
  <c r="BD14" i="2"/>
  <c r="BD15" i="2"/>
  <c r="BD16" i="2"/>
  <c r="BD17" i="2"/>
  <c r="BD18" i="2"/>
  <c r="BD19" i="2"/>
  <c r="BD20" i="2"/>
  <c r="BD21" i="2"/>
  <c r="BD22" i="2"/>
  <c r="BD23" i="2"/>
  <c r="BD24" i="2"/>
  <c r="BD25" i="2"/>
  <c r="BD26" i="2"/>
  <c r="BD27" i="2"/>
  <c r="BD28" i="2"/>
  <c r="BD29" i="2"/>
  <c r="BD30" i="2"/>
  <c r="BD31" i="2"/>
  <c r="BD32" i="2"/>
  <c r="BD33" i="2"/>
  <c r="BD34" i="2"/>
  <c r="BD35" i="2"/>
  <c r="BD36" i="2"/>
  <c r="BD37" i="2"/>
  <c r="BD38" i="2"/>
  <c r="BD39" i="2"/>
  <c r="BD40" i="2"/>
  <c r="BD41" i="2"/>
  <c r="BD42" i="2"/>
  <c r="BD43" i="2"/>
  <c r="BD44" i="2"/>
  <c r="BD45" i="2"/>
  <c r="BD46" i="2"/>
  <c r="BD47" i="2"/>
  <c r="BD48" i="2"/>
  <c r="BD49" i="2"/>
  <c r="BD50" i="2"/>
  <c r="BD51" i="2"/>
  <c r="BD52" i="2"/>
  <c r="BD53" i="2"/>
  <c r="BD54" i="2"/>
  <c r="BD55" i="2"/>
  <c r="BD56" i="2"/>
  <c r="BD57" i="2"/>
  <c r="BD58" i="2"/>
  <c r="BD59" i="2"/>
  <c r="BD60" i="2"/>
  <c r="BD61" i="2"/>
  <c r="BD62" i="2"/>
  <c r="BD63" i="2"/>
  <c r="BD64" i="2"/>
  <c r="BD65" i="2"/>
  <c r="BD66" i="2"/>
  <c r="BD67" i="2"/>
  <c r="BD68" i="2"/>
  <c r="BD69" i="2"/>
  <c r="BD70" i="2"/>
  <c r="BD71" i="2"/>
  <c r="BD3" i="2"/>
  <c r="BA4" i="2"/>
  <c r="BA5" i="2"/>
  <c r="BA6" i="2"/>
  <c r="BA7" i="2"/>
  <c r="BA8" i="2"/>
  <c r="BA9" i="2"/>
  <c r="BA10" i="2"/>
  <c r="BA11" i="2"/>
  <c r="BA12" i="2"/>
  <c r="BA13" i="2"/>
  <c r="BA14" i="2"/>
  <c r="BA15" i="2"/>
  <c r="BA16" i="2"/>
  <c r="BA17" i="2"/>
  <c r="BA18" i="2"/>
  <c r="BA19" i="2"/>
  <c r="BA20" i="2"/>
  <c r="BA21" i="2"/>
  <c r="BA22" i="2"/>
  <c r="BA23" i="2"/>
  <c r="BA24" i="2"/>
  <c r="BA25" i="2"/>
  <c r="BA26" i="2"/>
  <c r="BA27" i="2"/>
  <c r="BA28" i="2"/>
  <c r="BA29" i="2"/>
  <c r="BA30" i="2"/>
  <c r="BA31" i="2"/>
  <c r="BA32" i="2"/>
  <c r="BA33" i="2"/>
  <c r="BA34" i="2"/>
  <c r="BA35" i="2"/>
  <c r="BA36" i="2"/>
  <c r="BA37" i="2"/>
  <c r="BA38" i="2"/>
  <c r="BA39" i="2"/>
  <c r="BA40" i="2"/>
  <c r="BA41" i="2"/>
  <c r="BA42" i="2"/>
  <c r="BA43" i="2"/>
  <c r="BA44" i="2"/>
  <c r="BA45" i="2"/>
  <c r="BA46" i="2"/>
  <c r="BA47" i="2"/>
  <c r="BA48" i="2"/>
  <c r="BA49" i="2"/>
  <c r="BA50" i="2"/>
  <c r="BA51" i="2"/>
  <c r="BA52" i="2"/>
  <c r="BA53" i="2"/>
  <c r="BA54" i="2"/>
  <c r="BA55" i="2"/>
  <c r="BA56" i="2"/>
  <c r="BA57" i="2"/>
  <c r="BA58" i="2"/>
  <c r="BA59" i="2"/>
  <c r="BA60" i="2"/>
  <c r="BA61" i="2"/>
  <c r="BA62" i="2"/>
  <c r="BA63" i="2"/>
  <c r="BA64" i="2"/>
  <c r="BA65" i="2"/>
  <c r="BA66" i="2"/>
  <c r="BA67" i="2"/>
  <c r="BA68" i="2"/>
  <c r="BA69" i="2"/>
  <c r="BA70" i="2"/>
  <c r="BA71" i="2"/>
  <c r="BA72" i="2"/>
  <c r="BA73" i="2"/>
  <c r="BA74" i="2"/>
  <c r="BA75" i="2"/>
  <c r="BA76" i="2"/>
  <c r="BA77" i="2"/>
  <c r="BA78" i="2"/>
  <c r="BA79" i="2"/>
  <c r="BA3" i="2"/>
  <c r="AX4" i="2"/>
  <c r="AX5" i="2"/>
  <c r="AX6" i="2"/>
  <c r="AX7" i="2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37" i="2"/>
  <c r="AX38" i="2"/>
  <c r="AX39" i="2"/>
  <c r="AX40" i="2"/>
  <c r="AX41" i="2"/>
  <c r="AX42" i="2"/>
  <c r="AX43" i="2"/>
  <c r="AX44" i="2"/>
  <c r="AX45" i="2"/>
  <c r="AX46" i="2"/>
  <c r="AX47" i="2"/>
  <c r="AX48" i="2"/>
  <c r="AX49" i="2"/>
  <c r="AX50" i="2"/>
  <c r="AX51" i="2"/>
  <c r="AX52" i="2"/>
  <c r="AX53" i="2"/>
  <c r="AX54" i="2"/>
  <c r="AX55" i="2"/>
  <c r="AX56" i="2"/>
  <c r="AX57" i="2"/>
  <c r="AX58" i="2"/>
  <c r="AX59" i="2"/>
  <c r="AX60" i="2"/>
  <c r="AX61" i="2"/>
  <c r="AX62" i="2"/>
  <c r="AX63" i="2"/>
  <c r="AX64" i="2"/>
  <c r="AX65" i="2"/>
  <c r="AX66" i="2"/>
  <c r="AX67" i="2"/>
  <c r="AX3" i="2"/>
  <c r="AR4" i="2"/>
  <c r="AR5" i="2"/>
  <c r="AR6" i="2"/>
  <c r="AR7" i="2"/>
  <c r="AR8" i="2"/>
  <c r="AR9" i="2"/>
  <c r="AR10" i="2"/>
  <c r="AR11" i="2"/>
  <c r="AR12" i="2"/>
  <c r="AR13" i="2"/>
  <c r="AR14" i="2"/>
  <c r="AR15" i="2"/>
  <c r="AR16" i="2"/>
  <c r="AR17" i="2"/>
  <c r="AR18" i="2"/>
  <c r="AR19" i="2"/>
  <c r="AR20" i="2"/>
  <c r="AR21" i="2"/>
  <c r="AR22" i="2"/>
  <c r="AR23" i="2"/>
  <c r="AR24" i="2"/>
  <c r="AR25" i="2"/>
  <c r="AR26" i="2"/>
  <c r="AR27" i="2"/>
  <c r="AR28" i="2"/>
  <c r="AR29" i="2"/>
  <c r="AR30" i="2"/>
  <c r="AR31" i="2"/>
  <c r="AR32" i="2"/>
  <c r="AR33" i="2"/>
  <c r="AR34" i="2"/>
  <c r="AR35" i="2"/>
  <c r="AR36" i="2"/>
  <c r="AR37" i="2"/>
  <c r="AR38" i="2"/>
  <c r="AR39" i="2"/>
  <c r="AR40" i="2"/>
  <c r="AR41" i="2"/>
  <c r="AR42" i="2"/>
  <c r="AR43" i="2"/>
  <c r="AR44" i="2"/>
  <c r="AR45" i="2"/>
  <c r="AR46" i="2"/>
  <c r="AR47" i="2"/>
  <c r="AR48" i="2"/>
  <c r="AR49" i="2"/>
  <c r="AR50" i="2"/>
  <c r="AR51" i="2"/>
  <c r="AR52" i="2"/>
  <c r="AR53" i="2"/>
  <c r="AR54" i="2"/>
  <c r="AR55" i="2"/>
  <c r="AR56" i="2"/>
  <c r="AR57" i="2"/>
  <c r="AR58" i="2"/>
  <c r="AR59" i="2"/>
  <c r="AR60" i="2"/>
  <c r="AR61" i="2"/>
  <c r="AR62" i="2"/>
  <c r="AR63" i="2"/>
  <c r="AR64" i="2"/>
  <c r="AR65" i="2"/>
  <c r="AR66" i="2"/>
  <c r="AR67" i="2"/>
  <c r="AR68" i="2"/>
  <c r="AR69" i="2"/>
  <c r="AR70" i="2"/>
  <c r="AR71" i="2"/>
  <c r="AR72" i="2"/>
  <c r="AR73" i="2"/>
  <c r="AR74" i="2"/>
  <c r="AR3" i="2"/>
  <c r="AO4" i="2"/>
  <c r="AO5" i="2"/>
  <c r="AO6" i="2"/>
  <c r="AO7" i="2"/>
  <c r="AO8" i="2"/>
  <c r="AO9" i="2"/>
  <c r="AO10" i="2"/>
  <c r="AO11" i="2"/>
  <c r="AO12" i="2"/>
  <c r="AO13" i="2"/>
  <c r="AO14" i="2"/>
  <c r="AO15" i="2"/>
  <c r="AO16" i="2"/>
  <c r="AO17" i="2"/>
  <c r="AO18" i="2"/>
  <c r="AO19" i="2"/>
  <c r="AO20" i="2"/>
  <c r="AO21" i="2"/>
  <c r="AO22" i="2"/>
  <c r="AO23" i="2"/>
  <c r="AO24" i="2"/>
  <c r="AO25" i="2"/>
  <c r="AO26" i="2"/>
  <c r="AO27" i="2"/>
  <c r="AO28" i="2"/>
  <c r="AO29" i="2"/>
  <c r="AO30" i="2"/>
  <c r="AO31" i="2"/>
  <c r="AO32" i="2"/>
  <c r="AO33" i="2"/>
  <c r="AO34" i="2"/>
  <c r="AO35" i="2"/>
  <c r="AO36" i="2"/>
  <c r="AO37" i="2"/>
  <c r="AO38" i="2"/>
  <c r="AO39" i="2"/>
  <c r="AO40" i="2"/>
  <c r="AO41" i="2"/>
  <c r="AO42" i="2"/>
  <c r="AO43" i="2"/>
  <c r="AO44" i="2"/>
  <c r="AO45" i="2"/>
  <c r="AO46" i="2"/>
  <c r="AO47" i="2"/>
  <c r="AO48" i="2"/>
  <c r="AO49" i="2"/>
  <c r="AO50" i="2"/>
  <c r="AO51" i="2"/>
  <c r="AO52" i="2"/>
  <c r="AO53" i="2"/>
  <c r="AO54" i="2"/>
  <c r="AO55" i="2"/>
  <c r="AO56" i="2"/>
  <c r="AO57" i="2"/>
  <c r="AO58" i="2"/>
  <c r="AO59" i="2"/>
  <c r="AO60" i="2"/>
  <c r="AO61" i="2"/>
  <c r="AO62" i="2"/>
  <c r="AO63" i="2"/>
  <c r="AO64" i="2"/>
  <c r="AO65" i="2"/>
  <c r="AO66" i="2"/>
  <c r="AO67" i="2"/>
  <c r="AO68" i="2"/>
  <c r="AO69" i="2"/>
  <c r="AO70" i="2"/>
  <c r="AO71" i="2"/>
  <c r="AO72" i="2"/>
  <c r="AO73" i="2"/>
  <c r="AO74" i="2"/>
  <c r="AO75" i="2"/>
  <c r="AO76" i="2"/>
  <c r="AO77" i="2"/>
  <c r="AO78" i="2"/>
  <c r="AO3" i="2"/>
  <c r="AF75" i="2"/>
  <c r="AF4" i="2"/>
  <c r="AF5" i="2"/>
  <c r="AF6" i="2"/>
  <c r="AF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F68" i="2"/>
  <c r="AF69" i="2"/>
  <c r="AF70" i="2"/>
  <c r="AF71" i="2"/>
  <c r="AF72" i="2"/>
  <c r="AF73" i="2"/>
  <c r="AF74" i="2"/>
  <c r="AF3" i="2"/>
  <c r="AC4" i="2"/>
  <c r="AC5" i="2"/>
  <c r="AC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C74" i="2"/>
  <c r="AC75" i="2"/>
  <c r="AC76" i="2"/>
  <c r="AC77" i="2"/>
  <c r="AC78" i="2"/>
  <c r="AC79" i="2"/>
  <c r="AC3" i="2"/>
  <c r="Z4" i="2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3" i="2"/>
  <c r="AU83" i="2"/>
  <c r="AU82" i="2"/>
  <c r="AU81" i="2"/>
  <c r="AU80" i="2"/>
  <c r="AU79" i="2"/>
  <c r="AU78" i="2"/>
  <c r="AU77" i="2"/>
  <c r="AU76" i="2"/>
  <c r="AU75" i="2"/>
  <c r="AU74" i="2"/>
  <c r="AU73" i="2"/>
  <c r="AU72" i="2"/>
  <c r="AU71" i="2"/>
  <c r="AU70" i="2"/>
  <c r="AU69" i="2"/>
  <c r="AU68" i="2"/>
  <c r="AU67" i="2"/>
  <c r="AU66" i="2"/>
  <c r="AU65" i="2"/>
  <c r="AU64" i="2"/>
  <c r="AU63" i="2"/>
  <c r="AU62" i="2"/>
  <c r="AU61" i="2"/>
  <c r="AU60" i="2"/>
  <c r="AU59" i="2"/>
  <c r="AU58" i="2"/>
  <c r="AU57" i="2"/>
  <c r="AU56" i="2"/>
  <c r="AU55" i="2"/>
  <c r="AU54" i="2"/>
  <c r="AU53" i="2"/>
  <c r="AU52" i="2"/>
  <c r="AU51" i="2"/>
  <c r="AU50" i="2"/>
  <c r="AU49" i="2"/>
  <c r="AU48" i="2"/>
  <c r="AU47" i="2"/>
  <c r="AU46" i="2"/>
  <c r="AU45" i="2"/>
  <c r="AU44" i="2"/>
  <c r="AU43" i="2"/>
  <c r="AU42" i="2"/>
  <c r="AU41" i="2"/>
  <c r="AU40" i="2"/>
  <c r="AU39" i="2"/>
  <c r="AU38" i="2"/>
  <c r="AU37" i="2"/>
  <c r="AU36" i="2"/>
  <c r="AU35" i="2"/>
  <c r="AU34" i="2"/>
  <c r="AU33" i="2"/>
  <c r="AU32" i="2"/>
  <c r="AU31" i="2"/>
  <c r="AU30" i="2"/>
  <c r="AU29" i="2"/>
  <c r="AU28" i="2"/>
  <c r="AU27" i="2"/>
  <c r="AU26" i="2"/>
  <c r="AU25" i="2"/>
  <c r="AU24" i="2"/>
  <c r="AU23" i="2"/>
  <c r="AU22" i="2"/>
  <c r="AU21" i="2"/>
  <c r="AU20" i="2"/>
  <c r="AU19" i="2"/>
  <c r="AU18" i="2"/>
  <c r="AU17" i="2"/>
  <c r="AU16" i="2"/>
  <c r="AU15" i="2"/>
  <c r="AU14" i="2"/>
  <c r="AU13" i="2"/>
  <c r="AU12" i="2"/>
  <c r="AU11" i="2"/>
  <c r="AU10" i="2"/>
  <c r="AU9" i="2"/>
  <c r="AU8" i="2"/>
  <c r="AU7" i="2"/>
  <c r="AU6" i="2"/>
  <c r="AU5" i="2"/>
  <c r="AU4" i="2"/>
  <c r="AU3" i="2"/>
  <c r="AL4" i="2"/>
  <c r="AL5" i="2"/>
  <c r="AL6" i="2"/>
  <c r="AL7" i="2"/>
  <c r="AL8" i="2"/>
  <c r="AL9" i="2"/>
  <c r="AL10" i="2"/>
  <c r="AL11" i="2"/>
  <c r="AL12" i="2"/>
  <c r="AL13" i="2"/>
  <c r="AL14" i="2"/>
  <c r="AL15" i="2"/>
  <c r="AL16" i="2"/>
  <c r="AL17" i="2"/>
  <c r="AL18" i="2"/>
  <c r="AL19" i="2"/>
  <c r="AL20" i="2"/>
  <c r="AL21" i="2"/>
  <c r="AL22" i="2"/>
  <c r="AL23" i="2"/>
  <c r="AL24" i="2"/>
  <c r="AL25" i="2"/>
  <c r="AL26" i="2"/>
  <c r="AL27" i="2"/>
  <c r="AL28" i="2"/>
  <c r="AL29" i="2"/>
  <c r="AL30" i="2"/>
  <c r="AL31" i="2"/>
  <c r="AL32" i="2"/>
  <c r="AL33" i="2"/>
  <c r="AL34" i="2"/>
  <c r="AL35" i="2"/>
  <c r="AL36" i="2"/>
  <c r="AL37" i="2"/>
  <c r="AL38" i="2"/>
  <c r="AL39" i="2"/>
  <c r="AL40" i="2"/>
  <c r="AL41" i="2"/>
  <c r="AL42" i="2"/>
  <c r="AL43" i="2"/>
  <c r="AL44" i="2"/>
  <c r="AL45" i="2"/>
  <c r="AL46" i="2"/>
  <c r="AL47" i="2"/>
  <c r="AL48" i="2"/>
  <c r="AL49" i="2"/>
  <c r="AL50" i="2"/>
  <c r="AL51" i="2"/>
  <c r="AL52" i="2"/>
  <c r="AL53" i="2"/>
  <c r="AL54" i="2"/>
  <c r="AL55" i="2"/>
  <c r="AL56" i="2"/>
  <c r="AL57" i="2"/>
  <c r="AL58" i="2"/>
  <c r="AL59" i="2"/>
  <c r="AL60" i="2"/>
  <c r="AL61" i="2"/>
  <c r="AL62" i="2"/>
  <c r="AL63" i="2"/>
  <c r="AL64" i="2"/>
  <c r="AL65" i="2"/>
  <c r="AL66" i="2"/>
  <c r="AL67" i="2"/>
  <c r="AL68" i="2"/>
  <c r="AL69" i="2"/>
  <c r="AL70" i="2"/>
  <c r="AL71" i="2"/>
  <c r="AL72" i="2"/>
  <c r="AL73" i="2"/>
  <c r="AL74" i="2"/>
  <c r="AL75" i="2"/>
  <c r="AL76" i="2"/>
  <c r="AL77" i="2"/>
  <c r="AL78" i="2"/>
  <c r="AL79" i="2"/>
  <c r="AL80" i="2"/>
  <c r="AL81" i="2"/>
  <c r="AL82" i="2"/>
  <c r="AL83" i="2"/>
  <c r="AL3" i="2"/>
  <c r="AI85" i="2"/>
  <c r="AI84" i="2"/>
  <c r="AI83" i="2"/>
  <c r="AI82" i="2"/>
  <c r="AI81" i="2"/>
  <c r="AI80" i="2"/>
  <c r="AI79" i="2"/>
  <c r="AI78" i="2"/>
  <c r="AI77" i="2"/>
  <c r="AI76" i="2"/>
  <c r="AI75" i="2"/>
  <c r="AI74" i="2"/>
  <c r="AI73" i="2"/>
  <c r="AI72" i="2"/>
  <c r="AI71" i="2"/>
  <c r="AI70" i="2"/>
  <c r="AI69" i="2"/>
  <c r="AI68" i="2"/>
  <c r="AI67" i="2"/>
  <c r="AI66" i="2"/>
  <c r="AI65" i="2"/>
  <c r="AI64" i="2"/>
  <c r="AI63" i="2"/>
  <c r="AI62" i="2"/>
  <c r="AI61" i="2"/>
  <c r="AI60" i="2"/>
  <c r="AI59" i="2"/>
  <c r="AI58" i="2"/>
  <c r="AI57" i="2"/>
  <c r="AI56" i="2"/>
  <c r="AI55" i="2"/>
  <c r="AI54" i="2"/>
  <c r="AI53" i="2"/>
  <c r="AI52" i="2"/>
  <c r="AI51" i="2"/>
  <c r="AI50" i="2"/>
  <c r="AI49" i="2"/>
  <c r="AI48" i="2"/>
  <c r="AI47" i="2"/>
  <c r="AI46" i="2"/>
  <c r="AI45" i="2"/>
  <c r="AI44" i="2"/>
  <c r="AI43" i="2"/>
  <c r="AI42" i="2"/>
  <c r="AI41" i="2"/>
  <c r="AI40" i="2"/>
  <c r="AI39" i="2"/>
  <c r="AI38" i="2"/>
  <c r="AI37" i="2"/>
  <c r="AI36" i="2"/>
  <c r="AI35" i="2"/>
  <c r="AI34" i="2"/>
  <c r="AI33" i="2"/>
  <c r="AI32" i="2"/>
  <c r="AI31" i="2"/>
  <c r="AI30" i="2"/>
  <c r="AI29" i="2"/>
  <c r="AI28" i="2"/>
  <c r="AI27" i="2"/>
  <c r="AI26" i="2"/>
  <c r="AI25" i="2"/>
  <c r="AI24" i="2"/>
  <c r="AI23" i="2"/>
  <c r="AI22" i="2"/>
  <c r="AI21" i="2"/>
  <c r="AI20" i="2"/>
  <c r="AI19" i="2"/>
  <c r="AI18" i="2"/>
  <c r="AI17" i="2"/>
  <c r="AI16" i="2"/>
  <c r="AI15" i="2"/>
  <c r="AI14" i="2"/>
  <c r="AI13" i="2"/>
  <c r="AI12" i="2"/>
  <c r="AI11" i="2"/>
  <c r="AI10" i="2"/>
  <c r="AI9" i="2"/>
  <c r="AI8" i="2"/>
  <c r="AI7" i="2"/>
  <c r="AI6" i="2"/>
  <c r="AI5" i="2"/>
  <c r="AI4" i="2"/>
  <c r="AI3" i="2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3" i="2"/>
  <c r="Q95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Q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3" i="2"/>
</calcChain>
</file>

<file path=xl/sharedStrings.xml><?xml version="1.0" encoding="utf-8"?>
<sst xmlns="http://schemas.openxmlformats.org/spreadsheetml/2006/main" count="357" uniqueCount="28">
  <si>
    <t>FISH</t>
  </si>
  <si>
    <t>X</t>
  </si>
  <si>
    <t>Y</t>
  </si>
  <si>
    <t>PI</t>
  </si>
  <si>
    <t>Mean</t>
  </si>
  <si>
    <t>STDDEV</t>
  </si>
  <si>
    <t>SEM</t>
  </si>
  <si>
    <t>% Chromosome Length</t>
  </si>
  <si>
    <t>0-5</t>
  </si>
  <si>
    <t>5-10</t>
  </si>
  <si>
    <t>10-15</t>
  </si>
  <si>
    <t>15-20</t>
  </si>
  <si>
    <t>20-25</t>
  </si>
  <si>
    <t>25-30</t>
  </si>
  <si>
    <t>30-35</t>
  </si>
  <si>
    <t>35-40</t>
  </si>
  <si>
    <t>40-45</t>
  </si>
  <si>
    <t>45-50</t>
  </si>
  <si>
    <t>50-55</t>
  </si>
  <si>
    <t>55-60</t>
  </si>
  <si>
    <t>60-65</t>
  </si>
  <si>
    <t>65-70</t>
  </si>
  <si>
    <t>70-75</t>
  </si>
  <si>
    <t>75-80</t>
  </si>
  <si>
    <t>80-85</t>
  </si>
  <si>
    <t>85-90</t>
  </si>
  <si>
    <t>90-95</t>
  </si>
  <si>
    <t>95-100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</si>
</sst>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Alignment="1">
      <alignment wrapText="1"/>
    </xf>
    <xf numFmtId="49" fontId="0" fillId="0" borderId="0" xfId="0" applyNumberFormat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106"/>
  <sheetViews>
    <sheetView workbookViewId="0">
      <selection activeCell="DO12" sqref="DO12"/>
    </sheetView>
  </sheetViews>
  <sheetFormatPr defaultRowHeight="14.25" x14ac:dyDescent="0.65"/>
  <sheetData>
    <row r="1" spans="1:116" x14ac:dyDescent="0.65">
      <c r="A1">
        <v>1</v>
      </c>
      <c r="B1" t="s">
        <v>0</v>
      </c>
      <c r="D1" t="s">
        <v>3</v>
      </c>
      <c r="E1">
        <v>2</v>
      </c>
      <c r="F1" t="s">
        <v>0</v>
      </c>
      <c r="H1" t="s">
        <v>3</v>
      </c>
      <c r="I1">
        <v>3</v>
      </c>
      <c r="J1" t="s">
        <v>0</v>
      </c>
      <c r="L1" t="s">
        <v>3</v>
      </c>
      <c r="M1">
        <v>4</v>
      </c>
      <c r="N1" t="s">
        <v>0</v>
      </c>
      <c r="P1" t="s">
        <v>3</v>
      </c>
      <c r="Q1">
        <v>5</v>
      </c>
      <c r="R1" t="s">
        <v>0</v>
      </c>
      <c r="T1" t="s">
        <v>3</v>
      </c>
      <c r="U1">
        <v>6</v>
      </c>
      <c r="V1" t="s">
        <v>0</v>
      </c>
      <c r="X1" t="s">
        <v>3</v>
      </c>
      <c r="Y1">
        <v>7</v>
      </c>
      <c r="Z1" t="s">
        <v>0</v>
      </c>
      <c r="AB1" t="s">
        <v>3</v>
      </c>
      <c r="AC1">
        <v>8</v>
      </c>
      <c r="AD1" t="s">
        <v>0</v>
      </c>
      <c r="AF1" t="s">
        <v>3</v>
      </c>
      <c r="AG1">
        <v>9</v>
      </c>
      <c r="AH1" t="s">
        <v>0</v>
      </c>
      <c r="AJ1" t="s">
        <v>3</v>
      </c>
      <c r="AK1">
        <v>10</v>
      </c>
      <c r="AL1" t="s">
        <v>0</v>
      </c>
      <c r="AN1" t="s">
        <v>3</v>
      </c>
      <c r="AO1">
        <v>11</v>
      </c>
      <c r="AP1" t="s">
        <v>0</v>
      </c>
      <c r="AR1" t="s">
        <v>3</v>
      </c>
      <c r="AS1">
        <v>12</v>
      </c>
      <c r="AT1" t="s">
        <v>0</v>
      </c>
      <c r="AV1" t="s">
        <v>3</v>
      </c>
      <c r="AW1">
        <v>13</v>
      </c>
      <c r="AX1" t="s">
        <v>0</v>
      </c>
      <c r="AZ1" t="s">
        <v>3</v>
      </c>
      <c r="BA1">
        <v>14</v>
      </c>
      <c r="BB1" t="s">
        <v>0</v>
      </c>
      <c r="BD1" t="s">
        <v>3</v>
      </c>
      <c r="BE1">
        <v>15</v>
      </c>
      <c r="BF1" t="s">
        <v>0</v>
      </c>
      <c r="BH1" t="s">
        <v>3</v>
      </c>
      <c r="BI1">
        <v>16</v>
      </c>
      <c r="BJ1" t="s">
        <v>0</v>
      </c>
      <c r="BL1" t="s">
        <v>3</v>
      </c>
      <c r="BM1">
        <v>17</v>
      </c>
      <c r="BN1" t="s">
        <v>0</v>
      </c>
      <c r="BP1" t="s">
        <v>3</v>
      </c>
      <c r="BQ1">
        <v>18</v>
      </c>
      <c r="BR1" t="s">
        <v>0</v>
      </c>
      <c r="BT1" t="s">
        <v>3</v>
      </c>
      <c r="BU1">
        <v>19</v>
      </c>
      <c r="BV1" t="s">
        <v>0</v>
      </c>
      <c r="BX1" t="s">
        <v>3</v>
      </c>
      <c r="BY1">
        <v>20</v>
      </c>
      <c r="BZ1" t="s">
        <v>0</v>
      </c>
      <c r="CB1" t="s">
        <v>3</v>
      </c>
      <c r="CC1">
        <v>21</v>
      </c>
      <c r="CD1" t="s">
        <v>0</v>
      </c>
      <c r="CF1" t="s">
        <v>3</v>
      </c>
      <c r="CG1">
        <v>22</v>
      </c>
      <c r="CH1" t="s">
        <v>0</v>
      </c>
      <c r="CJ1" t="s">
        <v>3</v>
      </c>
      <c r="CK1">
        <v>23</v>
      </c>
      <c r="CL1" t="s">
        <v>0</v>
      </c>
      <c r="CN1" t="s">
        <v>3</v>
      </c>
      <c r="CO1">
        <v>24</v>
      </c>
      <c r="CP1" t="s">
        <v>0</v>
      </c>
      <c r="CR1" t="s">
        <v>3</v>
      </c>
      <c r="CS1">
        <v>25</v>
      </c>
      <c r="CT1" t="s">
        <v>0</v>
      </c>
      <c r="CV1" t="s">
        <v>3</v>
      </c>
      <c r="CW1">
        <v>26</v>
      </c>
      <c r="CX1" t="s">
        <v>0</v>
      </c>
      <c r="CZ1" t="s">
        <v>3</v>
      </c>
      <c r="DA1">
        <v>27</v>
      </c>
      <c r="DB1" t="s">
        <v>0</v>
      </c>
      <c r="DD1" t="s">
        <v>3</v>
      </c>
      <c r="DE1">
        <v>28</v>
      </c>
      <c r="DF1" t="s">
        <v>0</v>
      </c>
      <c r="DH1" t="s">
        <v>3</v>
      </c>
      <c r="DI1">
        <v>29</v>
      </c>
      <c r="DJ1" t="s">
        <v>0</v>
      </c>
      <c r="DL1" t="s">
        <v>3</v>
      </c>
    </row>
    <row r="2" spans="1:116" x14ac:dyDescent="0.65">
      <c r="A2" t="s">
        <v>1</v>
      </c>
      <c r="B2" t="s">
        <v>2</v>
      </c>
      <c r="C2" t="s">
        <v>1</v>
      </c>
      <c r="D2" t="s">
        <v>2</v>
      </c>
      <c r="E2" t="s">
        <v>1</v>
      </c>
      <c r="F2" t="s">
        <v>2</v>
      </c>
      <c r="G2" t="s">
        <v>1</v>
      </c>
      <c r="H2" t="s">
        <v>2</v>
      </c>
      <c r="I2" t="s">
        <v>1</v>
      </c>
      <c r="J2" t="s">
        <v>2</v>
      </c>
      <c r="K2" t="s">
        <v>1</v>
      </c>
      <c r="L2" t="s">
        <v>2</v>
      </c>
      <c r="M2" t="s">
        <v>1</v>
      </c>
      <c r="N2" t="s">
        <v>2</v>
      </c>
      <c r="O2" t="s">
        <v>1</v>
      </c>
      <c r="P2" t="s">
        <v>2</v>
      </c>
      <c r="Q2" t="s">
        <v>1</v>
      </c>
      <c r="R2" t="s">
        <v>2</v>
      </c>
      <c r="S2" t="s">
        <v>1</v>
      </c>
      <c r="T2" t="s">
        <v>2</v>
      </c>
      <c r="U2" t="s">
        <v>1</v>
      </c>
      <c r="V2" t="s">
        <v>2</v>
      </c>
      <c r="W2" t="s">
        <v>1</v>
      </c>
      <c r="X2" t="s">
        <v>2</v>
      </c>
      <c r="Y2" t="s">
        <v>1</v>
      </c>
      <c r="Z2" t="s">
        <v>2</v>
      </c>
      <c r="AA2" t="s">
        <v>1</v>
      </c>
      <c r="AB2" t="s">
        <v>2</v>
      </c>
      <c r="AC2" t="s">
        <v>1</v>
      </c>
      <c r="AD2" t="s">
        <v>2</v>
      </c>
      <c r="AE2" t="s">
        <v>1</v>
      </c>
      <c r="AF2" t="s">
        <v>2</v>
      </c>
      <c r="AG2" t="s">
        <v>1</v>
      </c>
      <c r="AH2" t="s">
        <v>2</v>
      </c>
      <c r="AI2" t="s">
        <v>1</v>
      </c>
      <c r="AJ2" t="s">
        <v>2</v>
      </c>
      <c r="AK2" t="s">
        <v>1</v>
      </c>
      <c r="AL2" t="s">
        <v>2</v>
      </c>
      <c r="AM2" t="s">
        <v>1</v>
      </c>
      <c r="AN2" t="s">
        <v>2</v>
      </c>
      <c r="AO2" t="s">
        <v>1</v>
      </c>
      <c r="AP2" t="s">
        <v>2</v>
      </c>
      <c r="AQ2" t="s">
        <v>1</v>
      </c>
      <c r="AR2" t="s">
        <v>2</v>
      </c>
      <c r="AS2" t="s">
        <v>1</v>
      </c>
      <c r="AT2" t="s">
        <v>2</v>
      </c>
      <c r="AU2" t="s">
        <v>1</v>
      </c>
      <c r="AV2" t="s">
        <v>2</v>
      </c>
      <c r="AW2" t="s">
        <v>1</v>
      </c>
      <c r="AX2" t="s">
        <v>2</v>
      </c>
      <c r="AY2" t="s">
        <v>1</v>
      </c>
      <c r="AZ2" t="s">
        <v>2</v>
      </c>
      <c r="BA2" t="s">
        <v>1</v>
      </c>
      <c r="BB2" t="s">
        <v>2</v>
      </c>
      <c r="BC2" t="s">
        <v>1</v>
      </c>
      <c r="BD2" t="s">
        <v>2</v>
      </c>
      <c r="BE2" t="s">
        <v>1</v>
      </c>
      <c r="BF2" t="s">
        <v>2</v>
      </c>
      <c r="BG2" t="s">
        <v>1</v>
      </c>
      <c r="BH2" t="s">
        <v>2</v>
      </c>
      <c r="BI2" t="s">
        <v>1</v>
      </c>
      <c r="BJ2" t="s">
        <v>2</v>
      </c>
      <c r="BK2" t="s">
        <v>1</v>
      </c>
      <c r="BL2" t="s">
        <v>2</v>
      </c>
      <c r="BM2" t="s">
        <v>1</v>
      </c>
      <c r="BN2" t="s">
        <v>2</v>
      </c>
      <c r="BO2" t="s">
        <v>1</v>
      </c>
      <c r="BP2" t="s">
        <v>2</v>
      </c>
      <c r="BQ2" t="s">
        <v>1</v>
      </c>
      <c r="BR2" t="s">
        <v>2</v>
      </c>
      <c r="BS2" t="s">
        <v>1</v>
      </c>
      <c r="BT2" t="s">
        <v>2</v>
      </c>
      <c r="BU2" t="s">
        <v>1</v>
      </c>
      <c r="BV2" t="s">
        <v>2</v>
      </c>
      <c r="BW2" t="s">
        <v>1</v>
      </c>
      <c r="BX2" t="s">
        <v>2</v>
      </c>
      <c r="BY2" t="s">
        <v>1</v>
      </c>
      <c r="BZ2" t="s">
        <v>2</v>
      </c>
      <c r="CA2" t="s">
        <v>1</v>
      </c>
      <c r="CB2" t="s">
        <v>2</v>
      </c>
      <c r="CC2" t="s">
        <v>1</v>
      </c>
      <c r="CD2" t="s">
        <v>2</v>
      </c>
      <c r="CE2" t="s">
        <v>1</v>
      </c>
      <c r="CF2" t="s">
        <v>2</v>
      </c>
      <c r="CG2" t="s">
        <v>1</v>
      </c>
      <c r="CH2" t="s">
        <v>2</v>
      </c>
      <c r="CI2" t="s">
        <v>1</v>
      </c>
      <c r="CJ2" t="s">
        <v>2</v>
      </c>
      <c r="CK2" t="s">
        <v>1</v>
      </c>
      <c r="CL2" t="s">
        <v>2</v>
      </c>
      <c r="CM2" t="s">
        <v>1</v>
      </c>
      <c r="CN2" t="s">
        <v>2</v>
      </c>
      <c r="CO2" t="s">
        <v>1</v>
      </c>
      <c r="CP2" t="s">
        <v>2</v>
      </c>
      <c r="CQ2" t="s">
        <v>1</v>
      </c>
      <c r="CR2" t="s">
        <v>2</v>
      </c>
      <c r="CS2" t="s">
        <v>1</v>
      </c>
      <c r="CT2" t="s">
        <v>2</v>
      </c>
      <c r="CU2" t="s">
        <v>1</v>
      </c>
      <c r="CV2" t="s">
        <v>2</v>
      </c>
      <c r="CW2" t="s">
        <v>1</v>
      </c>
      <c r="CX2" t="s">
        <v>2</v>
      </c>
      <c r="CY2" t="s">
        <v>1</v>
      </c>
      <c r="CZ2" t="s">
        <v>2</v>
      </c>
      <c r="DA2" t="s">
        <v>1</v>
      </c>
      <c r="DB2" t="s">
        <v>2</v>
      </c>
      <c r="DC2" t="s">
        <v>1</v>
      </c>
      <c r="DD2" t="s">
        <v>2</v>
      </c>
      <c r="DE2" t="s">
        <v>1</v>
      </c>
      <c r="DF2" t="s">
        <v>2</v>
      </c>
      <c r="DG2" t="s">
        <v>1</v>
      </c>
      <c r="DH2" t="s">
        <v>2</v>
      </c>
      <c r="DI2" t="s">
        <v>1</v>
      </c>
      <c r="DJ2" t="s">
        <v>2</v>
      </c>
      <c r="DK2" t="s">
        <v>1</v>
      </c>
      <c r="DL2" t="s">
        <v>2</v>
      </c>
    </row>
    <row r="3" spans="1:116" x14ac:dyDescent="0.65">
      <c r="A3">
        <v>0</v>
      </c>
      <c r="B3">
        <v>3</v>
      </c>
      <c r="C3">
        <v>0</v>
      </c>
      <c r="D3">
        <v>178</v>
      </c>
      <c r="E3">
        <v>0</v>
      </c>
      <c r="F3">
        <v>0</v>
      </c>
      <c r="G3">
        <v>0</v>
      </c>
      <c r="H3">
        <v>129</v>
      </c>
      <c r="I3">
        <v>0</v>
      </c>
      <c r="J3">
        <v>1</v>
      </c>
      <c r="K3">
        <v>0</v>
      </c>
      <c r="L3">
        <v>195</v>
      </c>
      <c r="M3">
        <v>0</v>
      </c>
      <c r="N3">
        <v>0</v>
      </c>
      <c r="O3">
        <v>0</v>
      </c>
      <c r="P3">
        <v>182</v>
      </c>
      <c r="Q3">
        <v>0</v>
      </c>
      <c r="R3">
        <v>1</v>
      </c>
      <c r="S3">
        <v>0</v>
      </c>
      <c r="T3">
        <v>207</v>
      </c>
      <c r="U3">
        <v>0</v>
      </c>
      <c r="V3">
        <v>1</v>
      </c>
      <c r="W3">
        <v>0</v>
      </c>
      <c r="X3">
        <v>92</v>
      </c>
      <c r="Y3">
        <v>0</v>
      </c>
      <c r="Z3">
        <v>0</v>
      </c>
      <c r="AA3">
        <v>0</v>
      </c>
      <c r="AB3">
        <v>177</v>
      </c>
      <c r="AC3">
        <v>0</v>
      </c>
      <c r="AD3">
        <v>1</v>
      </c>
      <c r="AE3">
        <v>0</v>
      </c>
      <c r="AF3">
        <v>146</v>
      </c>
      <c r="AG3">
        <v>0</v>
      </c>
      <c r="AH3">
        <v>0</v>
      </c>
      <c r="AI3">
        <v>0</v>
      </c>
      <c r="AJ3">
        <v>135</v>
      </c>
      <c r="AK3">
        <v>0</v>
      </c>
      <c r="AL3">
        <v>0</v>
      </c>
      <c r="AM3">
        <v>0</v>
      </c>
      <c r="AN3">
        <v>160</v>
      </c>
      <c r="AO3">
        <v>0</v>
      </c>
      <c r="AP3">
        <v>0</v>
      </c>
      <c r="AQ3">
        <v>0</v>
      </c>
      <c r="AR3">
        <v>185</v>
      </c>
      <c r="AS3">
        <v>0</v>
      </c>
      <c r="AT3">
        <v>0</v>
      </c>
      <c r="AU3">
        <v>0</v>
      </c>
      <c r="AV3">
        <v>170</v>
      </c>
      <c r="AW3">
        <v>0</v>
      </c>
      <c r="AX3">
        <v>0</v>
      </c>
      <c r="AY3">
        <v>0</v>
      </c>
      <c r="AZ3">
        <v>217</v>
      </c>
      <c r="BA3">
        <v>0</v>
      </c>
      <c r="BB3">
        <v>0</v>
      </c>
      <c r="BC3">
        <v>0</v>
      </c>
      <c r="BD3">
        <v>132</v>
      </c>
      <c r="BE3">
        <v>0</v>
      </c>
      <c r="BF3">
        <v>0</v>
      </c>
      <c r="BG3">
        <v>0</v>
      </c>
      <c r="BH3">
        <v>193</v>
      </c>
      <c r="BI3">
        <v>0</v>
      </c>
      <c r="BJ3">
        <v>0</v>
      </c>
      <c r="BK3">
        <v>0</v>
      </c>
      <c r="BL3">
        <v>223</v>
      </c>
      <c r="BM3">
        <v>0</v>
      </c>
      <c r="BN3">
        <v>0</v>
      </c>
      <c r="BO3">
        <v>0</v>
      </c>
      <c r="BP3">
        <v>227</v>
      </c>
      <c r="BQ3">
        <v>0</v>
      </c>
      <c r="BR3">
        <v>0</v>
      </c>
      <c r="BS3">
        <v>0</v>
      </c>
      <c r="BT3">
        <v>237</v>
      </c>
      <c r="BU3">
        <v>0</v>
      </c>
      <c r="BV3">
        <v>0</v>
      </c>
      <c r="BW3">
        <v>0</v>
      </c>
      <c r="BX3">
        <v>219</v>
      </c>
      <c r="BY3">
        <v>0</v>
      </c>
      <c r="BZ3">
        <v>0</v>
      </c>
      <c r="CA3">
        <v>0</v>
      </c>
      <c r="CB3">
        <v>191</v>
      </c>
      <c r="CC3">
        <v>0</v>
      </c>
      <c r="CD3">
        <v>0</v>
      </c>
      <c r="CE3">
        <v>0</v>
      </c>
      <c r="CF3">
        <v>124</v>
      </c>
      <c r="CG3">
        <v>0</v>
      </c>
      <c r="CH3">
        <v>0</v>
      </c>
      <c r="CI3">
        <v>0</v>
      </c>
      <c r="CJ3">
        <v>158</v>
      </c>
      <c r="CK3">
        <v>0</v>
      </c>
      <c r="CL3">
        <v>0</v>
      </c>
      <c r="CM3">
        <v>0</v>
      </c>
      <c r="CN3">
        <v>119</v>
      </c>
      <c r="CO3">
        <v>0</v>
      </c>
      <c r="CP3">
        <v>2</v>
      </c>
      <c r="CQ3">
        <v>0</v>
      </c>
      <c r="CR3">
        <v>179</v>
      </c>
      <c r="CS3">
        <v>0</v>
      </c>
      <c r="CT3">
        <v>0</v>
      </c>
      <c r="CU3">
        <v>0</v>
      </c>
      <c r="CV3">
        <v>131</v>
      </c>
      <c r="CW3">
        <v>0</v>
      </c>
      <c r="CX3">
        <v>0</v>
      </c>
      <c r="CY3">
        <v>0</v>
      </c>
      <c r="CZ3">
        <v>96</v>
      </c>
      <c r="DA3">
        <v>0</v>
      </c>
      <c r="DB3">
        <v>0</v>
      </c>
      <c r="DC3">
        <v>0</v>
      </c>
      <c r="DD3">
        <v>163</v>
      </c>
      <c r="DE3">
        <v>0</v>
      </c>
      <c r="DF3">
        <v>0</v>
      </c>
      <c r="DG3">
        <v>0</v>
      </c>
      <c r="DH3">
        <v>183</v>
      </c>
      <c r="DI3">
        <v>0</v>
      </c>
      <c r="DJ3">
        <v>0</v>
      </c>
      <c r="DK3">
        <v>0</v>
      </c>
      <c r="DL3">
        <v>228</v>
      </c>
    </row>
    <row r="4" spans="1:116" x14ac:dyDescent="0.65">
      <c r="A4">
        <v>1</v>
      </c>
      <c r="B4">
        <v>3.956</v>
      </c>
      <c r="C4">
        <v>1</v>
      </c>
      <c r="D4">
        <v>181.62899999999999</v>
      </c>
      <c r="E4">
        <v>1</v>
      </c>
      <c r="F4">
        <v>0</v>
      </c>
      <c r="G4">
        <v>1</v>
      </c>
      <c r="H4">
        <v>130.69110000000001</v>
      </c>
      <c r="I4">
        <v>1</v>
      </c>
      <c r="J4">
        <v>1.093</v>
      </c>
      <c r="K4">
        <v>1</v>
      </c>
      <c r="L4">
        <v>191.48099999999999</v>
      </c>
      <c r="M4">
        <v>1</v>
      </c>
      <c r="N4">
        <v>0</v>
      </c>
      <c r="O4">
        <v>1</v>
      </c>
      <c r="P4">
        <v>190.78800000000001</v>
      </c>
      <c r="Q4">
        <v>1</v>
      </c>
      <c r="R4">
        <v>7.6999999999999999E-2</v>
      </c>
      <c r="S4">
        <v>1</v>
      </c>
      <c r="T4">
        <v>219.38499999999999</v>
      </c>
      <c r="U4">
        <v>1</v>
      </c>
      <c r="V4">
        <v>0.53100000000000003</v>
      </c>
      <c r="W4">
        <v>1</v>
      </c>
      <c r="X4">
        <v>97.13</v>
      </c>
      <c r="Y4">
        <v>1</v>
      </c>
      <c r="Z4">
        <v>0</v>
      </c>
      <c r="AA4">
        <v>1</v>
      </c>
      <c r="AB4">
        <v>184.536</v>
      </c>
      <c r="AC4">
        <v>1</v>
      </c>
      <c r="AD4">
        <v>0.77200000000000002</v>
      </c>
      <c r="AE4">
        <v>1</v>
      </c>
      <c r="AF4">
        <v>156.37</v>
      </c>
      <c r="AG4">
        <v>1</v>
      </c>
      <c r="AH4">
        <v>0</v>
      </c>
      <c r="AI4">
        <v>1</v>
      </c>
      <c r="AJ4">
        <v>134.29400000000001</v>
      </c>
      <c r="AK4">
        <v>1</v>
      </c>
      <c r="AL4">
        <v>0</v>
      </c>
      <c r="AM4">
        <v>1</v>
      </c>
      <c r="AN4">
        <v>165.255</v>
      </c>
      <c r="AO4">
        <v>1</v>
      </c>
      <c r="AP4">
        <v>0</v>
      </c>
      <c r="AQ4">
        <v>1</v>
      </c>
      <c r="AR4">
        <v>190.041</v>
      </c>
      <c r="AS4">
        <v>1</v>
      </c>
      <c r="AT4">
        <v>0</v>
      </c>
      <c r="AU4">
        <v>1</v>
      </c>
      <c r="AV4">
        <v>171.79300000000001</v>
      </c>
      <c r="AW4">
        <v>1</v>
      </c>
      <c r="AX4">
        <v>0</v>
      </c>
      <c r="AY4">
        <v>1</v>
      </c>
      <c r="AZ4">
        <v>218.05699999999999</v>
      </c>
      <c r="BA4">
        <v>1</v>
      </c>
      <c r="BB4">
        <v>0</v>
      </c>
      <c r="BC4">
        <v>1</v>
      </c>
      <c r="BD4">
        <v>135.91419999999999</v>
      </c>
      <c r="BE4">
        <v>1</v>
      </c>
      <c r="BF4">
        <v>0</v>
      </c>
      <c r="BG4">
        <v>1</v>
      </c>
      <c r="BH4">
        <v>200.857</v>
      </c>
      <c r="BI4">
        <v>1</v>
      </c>
      <c r="BJ4">
        <v>0</v>
      </c>
      <c r="BK4">
        <v>1</v>
      </c>
      <c r="BL4">
        <v>224.71600000000001</v>
      </c>
      <c r="BM4">
        <v>1</v>
      </c>
      <c r="BN4">
        <v>0</v>
      </c>
      <c r="BO4">
        <v>1</v>
      </c>
      <c r="BP4">
        <v>216.52799999999999</v>
      </c>
      <c r="BQ4">
        <v>1</v>
      </c>
      <c r="BR4">
        <v>0</v>
      </c>
      <c r="BS4">
        <v>1</v>
      </c>
      <c r="BT4">
        <v>229.73400000000001</v>
      </c>
      <c r="BU4">
        <v>1</v>
      </c>
      <c r="BV4">
        <v>0</v>
      </c>
      <c r="BW4">
        <v>1</v>
      </c>
      <c r="BX4">
        <v>203.505</v>
      </c>
      <c r="BY4">
        <v>1</v>
      </c>
      <c r="BZ4">
        <v>0</v>
      </c>
      <c r="CA4">
        <v>1</v>
      </c>
      <c r="CB4">
        <v>188.614</v>
      </c>
      <c r="CC4">
        <v>1</v>
      </c>
      <c r="CD4">
        <v>0.76600000000000001</v>
      </c>
      <c r="CE4">
        <v>1</v>
      </c>
      <c r="CF4">
        <v>127.69750000000001</v>
      </c>
      <c r="CG4">
        <v>1</v>
      </c>
      <c r="CH4">
        <v>0</v>
      </c>
      <c r="CI4">
        <v>1</v>
      </c>
      <c r="CJ4">
        <v>149.2971</v>
      </c>
      <c r="CK4">
        <v>1</v>
      </c>
      <c r="CL4">
        <v>0</v>
      </c>
      <c r="CM4">
        <v>1</v>
      </c>
      <c r="CN4">
        <v>146.60900000000001</v>
      </c>
      <c r="CO4">
        <v>1</v>
      </c>
      <c r="CP4">
        <v>1.671</v>
      </c>
      <c r="CQ4">
        <v>1</v>
      </c>
      <c r="CR4">
        <v>185.68799999999999</v>
      </c>
      <c r="CS4">
        <v>1</v>
      </c>
      <c r="CT4">
        <v>0</v>
      </c>
      <c r="CU4">
        <v>1</v>
      </c>
      <c r="CV4">
        <v>129.6353</v>
      </c>
      <c r="CW4">
        <v>1</v>
      </c>
      <c r="CX4">
        <v>0</v>
      </c>
      <c r="CY4">
        <v>1</v>
      </c>
      <c r="CZ4">
        <v>100.363</v>
      </c>
      <c r="DA4">
        <v>1</v>
      </c>
      <c r="DB4">
        <v>0</v>
      </c>
      <c r="DC4">
        <v>1</v>
      </c>
      <c r="DD4">
        <v>156.90199999999999</v>
      </c>
      <c r="DE4">
        <v>1</v>
      </c>
      <c r="DF4">
        <v>0</v>
      </c>
      <c r="DG4">
        <v>1</v>
      </c>
      <c r="DH4">
        <v>180.535</v>
      </c>
      <c r="DI4">
        <v>1</v>
      </c>
      <c r="DJ4">
        <v>0</v>
      </c>
      <c r="DK4">
        <v>1</v>
      </c>
      <c r="DL4">
        <v>223.25399999999999</v>
      </c>
    </row>
    <row r="5" spans="1:116" x14ac:dyDescent="0.65">
      <c r="A5">
        <v>2</v>
      </c>
      <c r="B5">
        <v>3.464</v>
      </c>
      <c r="C5">
        <v>2</v>
      </c>
      <c r="D5">
        <v>178.34200000000001</v>
      </c>
      <c r="E5">
        <v>2</v>
      </c>
      <c r="F5">
        <v>0</v>
      </c>
      <c r="G5">
        <v>2</v>
      </c>
      <c r="H5">
        <v>128.99780000000001</v>
      </c>
      <c r="I5">
        <v>2</v>
      </c>
      <c r="J5">
        <v>1.0369999999999999</v>
      </c>
      <c r="K5">
        <v>2</v>
      </c>
      <c r="L5">
        <v>191.262</v>
      </c>
      <c r="M5">
        <v>2</v>
      </c>
      <c r="N5">
        <v>0</v>
      </c>
      <c r="O5">
        <v>2</v>
      </c>
      <c r="P5">
        <v>190.297</v>
      </c>
      <c r="Q5">
        <v>2</v>
      </c>
      <c r="R5">
        <v>0</v>
      </c>
      <c r="S5">
        <v>2</v>
      </c>
      <c r="T5">
        <v>218.101</v>
      </c>
      <c r="U5">
        <v>2</v>
      </c>
      <c r="V5">
        <v>0</v>
      </c>
      <c r="W5">
        <v>2</v>
      </c>
      <c r="X5">
        <v>103.91840000000001</v>
      </c>
      <c r="Y5">
        <v>2</v>
      </c>
      <c r="Z5">
        <v>0</v>
      </c>
      <c r="AA5">
        <v>2</v>
      </c>
      <c r="AB5">
        <v>194.80600000000001</v>
      </c>
      <c r="AC5">
        <v>2</v>
      </c>
      <c r="AD5">
        <v>0.53100000000000003</v>
      </c>
      <c r="AE5">
        <v>2</v>
      </c>
      <c r="AF5">
        <v>152.602</v>
      </c>
      <c r="AG5">
        <v>2</v>
      </c>
      <c r="AH5">
        <v>0</v>
      </c>
      <c r="AI5">
        <v>2</v>
      </c>
      <c r="AJ5">
        <v>125.173</v>
      </c>
      <c r="AK5">
        <v>2</v>
      </c>
      <c r="AL5">
        <v>0</v>
      </c>
      <c r="AM5">
        <v>2</v>
      </c>
      <c r="AN5">
        <v>173.05600000000001</v>
      </c>
      <c r="AO5">
        <v>2</v>
      </c>
      <c r="AP5">
        <v>0</v>
      </c>
      <c r="AQ5">
        <v>2</v>
      </c>
      <c r="AR5">
        <v>179.501</v>
      </c>
      <c r="AS5">
        <v>2</v>
      </c>
      <c r="AT5">
        <v>0</v>
      </c>
      <c r="AU5">
        <v>2</v>
      </c>
      <c r="AV5">
        <v>167.08799999999999</v>
      </c>
      <c r="AW5">
        <v>2</v>
      </c>
      <c r="AX5">
        <v>0</v>
      </c>
      <c r="AY5">
        <v>2</v>
      </c>
      <c r="AZ5">
        <v>213.20699999999999</v>
      </c>
      <c r="BA5">
        <v>2</v>
      </c>
      <c r="BB5">
        <v>0</v>
      </c>
      <c r="BC5">
        <v>2</v>
      </c>
      <c r="BD5">
        <v>137.3015</v>
      </c>
      <c r="BE5">
        <v>2</v>
      </c>
      <c r="BF5">
        <v>0</v>
      </c>
      <c r="BG5">
        <v>2</v>
      </c>
      <c r="BH5">
        <v>205.88399999999999</v>
      </c>
      <c r="BI5">
        <v>2</v>
      </c>
      <c r="BJ5">
        <v>0</v>
      </c>
      <c r="BK5">
        <v>2</v>
      </c>
      <c r="BL5">
        <v>222.80099999999999</v>
      </c>
      <c r="BM5">
        <v>2</v>
      </c>
      <c r="BN5">
        <v>0</v>
      </c>
      <c r="BO5">
        <v>2</v>
      </c>
      <c r="BP5">
        <v>208.30799999999999</v>
      </c>
      <c r="BQ5">
        <v>2</v>
      </c>
      <c r="BR5">
        <v>0</v>
      </c>
      <c r="BS5">
        <v>2</v>
      </c>
      <c r="BT5">
        <v>211.16800000000001</v>
      </c>
      <c r="BU5">
        <v>2</v>
      </c>
      <c r="BV5">
        <v>0</v>
      </c>
      <c r="BW5">
        <v>2</v>
      </c>
      <c r="BX5">
        <v>189.256</v>
      </c>
      <c r="BY5">
        <v>2</v>
      </c>
      <c r="BZ5">
        <v>0</v>
      </c>
      <c r="CA5">
        <v>2</v>
      </c>
      <c r="CB5">
        <v>190.43199999999999</v>
      </c>
      <c r="CC5">
        <v>2</v>
      </c>
      <c r="CD5">
        <v>0.88300000000000001</v>
      </c>
      <c r="CE5">
        <v>2</v>
      </c>
      <c r="CF5">
        <v>122.1039</v>
      </c>
      <c r="CG5">
        <v>2</v>
      </c>
      <c r="CH5">
        <v>0</v>
      </c>
      <c r="CI5">
        <v>2</v>
      </c>
      <c r="CJ5">
        <v>144.078</v>
      </c>
      <c r="CK5">
        <v>2</v>
      </c>
      <c r="CL5">
        <v>0</v>
      </c>
      <c r="CM5">
        <v>2</v>
      </c>
      <c r="CN5">
        <v>166.34700000000001</v>
      </c>
      <c r="CO5">
        <v>2</v>
      </c>
      <c r="CP5">
        <v>1.038</v>
      </c>
      <c r="CQ5">
        <v>2</v>
      </c>
      <c r="CR5">
        <v>184.86799999999999</v>
      </c>
      <c r="CS5">
        <v>2</v>
      </c>
      <c r="CT5">
        <v>0</v>
      </c>
      <c r="CU5">
        <v>2</v>
      </c>
      <c r="CV5">
        <v>126.4522</v>
      </c>
      <c r="CW5">
        <v>2</v>
      </c>
      <c r="CX5">
        <v>0</v>
      </c>
      <c r="CY5">
        <v>2</v>
      </c>
      <c r="CZ5">
        <v>97.550799999999995</v>
      </c>
      <c r="DA5">
        <v>2</v>
      </c>
      <c r="DB5">
        <v>0</v>
      </c>
      <c r="DC5">
        <v>2</v>
      </c>
      <c r="DD5">
        <v>153.77600000000001</v>
      </c>
      <c r="DE5">
        <v>2</v>
      </c>
      <c r="DF5">
        <v>0</v>
      </c>
      <c r="DG5">
        <v>2</v>
      </c>
      <c r="DH5">
        <v>169.58799999999999</v>
      </c>
      <c r="DI5">
        <v>2</v>
      </c>
      <c r="DJ5">
        <v>0</v>
      </c>
      <c r="DK5">
        <v>2</v>
      </c>
      <c r="DL5">
        <v>219.09200000000001</v>
      </c>
    </row>
    <row r="6" spans="1:116" x14ac:dyDescent="0.65">
      <c r="A6">
        <v>3</v>
      </c>
      <c r="B6">
        <v>3.1179999999999999</v>
      </c>
      <c r="C6">
        <v>3</v>
      </c>
      <c r="D6">
        <v>176.50399999999999</v>
      </c>
      <c r="E6">
        <v>3</v>
      </c>
      <c r="F6">
        <v>0</v>
      </c>
      <c r="G6">
        <v>3</v>
      </c>
      <c r="H6">
        <v>126.9468</v>
      </c>
      <c r="I6">
        <v>3</v>
      </c>
      <c r="J6">
        <v>0.504</v>
      </c>
      <c r="K6">
        <v>3</v>
      </c>
      <c r="L6">
        <v>190.15899999999999</v>
      </c>
      <c r="M6">
        <v>3</v>
      </c>
      <c r="N6">
        <v>0</v>
      </c>
      <c r="O6">
        <v>3</v>
      </c>
      <c r="P6">
        <v>190.33600000000001</v>
      </c>
      <c r="Q6">
        <v>3</v>
      </c>
      <c r="R6">
        <v>0</v>
      </c>
      <c r="S6">
        <v>3</v>
      </c>
      <c r="T6">
        <v>201.39599999999999</v>
      </c>
      <c r="U6">
        <v>3</v>
      </c>
      <c r="V6">
        <v>0</v>
      </c>
      <c r="W6">
        <v>3</v>
      </c>
      <c r="X6">
        <v>110.81950000000001</v>
      </c>
      <c r="Y6">
        <v>3</v>
      </c>
      <c r="Z6">
        <v>1.448</v>
      </c>
      <c r="AA6">
        <v>3</v>
      </c>
      <c r="AB6">
        <v>192.751</v>
      </c>
      <c r="AC6">
        <v>3</v>
      </c>
      <c r="AD6">
        <v>2.5000000000000001E-2</v>
      </c>
      <c r="AE6">
        <v>3</v>
      </c>
      <c r="AF6">
        <v>151.452</v>
      </c>
      <c r="AG6">
        <v>3</v>
      </c>
      <c r="AH6">
        <v>0</v>
      </c>
      <c r="AI6">
        <v>3</v>
      </c>
      <c r="AJ6">
        <v>118.211</v>
      </c>
      <c r="AK6">
        <v>3</v>
      </c>
      <c r="AL6">
        <v>0</v>
      </c>
      <c r="AM6">
        <v>3</v>
      </c>
      <c r="AN6">
        <v>183.08500000000001</v>
      </c>
      <c r="AO6">
        <v>3</v>
      </c>
      <c r="AP6">
        <v>0</v>
      </c>
      <c r="AQ6">
        <v>3</v>
      </c>
      <c r="AR6">
        <v>170.374</v>
      </c>
      <c r="AS6">
        <v>3</v>
      </c>
      <c r="AT6">
        <v>0</v>
      </c>
      <c r="AU6">
        <v>3</v>
      </c>
      <c r="AV6">
        <v>163.75700000000001</v>
      </c>
      <c r="AW6">
        <v>3</v>
      </c>
      <c r="AX6">
        <v>0</v>
      </c>
      <c r="AY6">
        <v>3</v>
      </c>
      <c r="AZ6">
        <v>204.959</v>
      </c>
      <c r="BA6">
        <v>3</v>
      </c>
      <c r="BB6">
        <v>0</v>
      </c>
      <c r="BC6">
        <v>3</v>
      </c>
      <c r="BD6">
        <v>136.90450000000001</v>
      </c>
      <c r="BE6">
        <v>3</v>
      </c>
      <c r="BF6">
        <v>0</v>
      </c>
      <c r="BG6">
        <v>3</v>
      </c>
      <c r="BH6">
        <v>202.69900000000001</v>
      </c>
      <c r="BI6">
        <v>3</v>
      </c>
      <c r="BJ6">
        <v>0</v>
      </c>
      <c r="BK6">
        <v>3</v>
      </c>
      <c r="BL6">
        <v>214.31700000000001</v>
      </c>
      <c r="BM6">
        <v>3</v>
      </c>
      <c r="BN6">
        <v>0</v>
      </c>
      <c r="BO6">
        <v>3</v>
      </c>
      <c r="BP6">
        <v>202.279</v>
      </c>
      <c r="BQ6">
        <v>3</v>
      </c>
      <c r="BR6">
        <v>0</v>
      </c>
      <c r="BS6">
        <v>3</v>
      </c>
      <c r="BT6">
        <v>188.541</v>
      </c>
      <c r="BU6">
        <v>3</v>
      </c>
      <c r="BV6">
        <v>0</v>
      </c>
      <c r="BW6">
        <v>3</v>
      </c>
      <c r="BX6">
        <v>185.84100000000001</v>
      </c>
      <c r="BY6">
        <v>3</v>
      </c>
      <c r="BZ6">
        <v>0</v>
      </c>
      <c r="CA6">
        <v>3</v>
      </c>
      <c r="CB6">
        <v>191.36500000000001</v>
      </c>
      <c r="CC6">
        <v>3</v>
      </c>
      <c r="CD6">
        <v>0.41199999999999998</v>
      </c>
      <c r="CE6">
        <v>3</v>
      </c>
      <c r="CF6">
        <v>118.5373</v>
      </c>
      <c r="CG6">
        <v>3</v>
      </c>
      <c r="CH6">
        <v>0</v>
      </c>
      <c r="CI6">
        <v>3</v>
      </c>
      <c r="CJ6">
        <v>144.96109999999999</v>
      </c>
      <c r="CK6">
        <v>3</v>
      </c>
      <c r="CL6">
        <v>0</v>
      </c>
      <c r="CM6">
        <v>3</v>
      </c>
      <c r="CN6">
        <v>176.71</v>
      </c>
      <c r="CO6">
        <v>3</v>
      </c>
      <c r="CP6">
        <v>0.95699999999999996</v>
      </c>
      <c r="CQ6">
        <v>3</v>
      </c>
      <c r="CR6">
        <v>186.029</v>
      </c>
      <c r="CS6">
        <v>3</v>
      </c>
      <c r="CT6">
        <v>0</v>
      </c>
      <c r="CU6">
        <v>3</v>
      </c>
      <c r="CV6">
        <v>123.0316</v>
      </c>
      <c r="CW6">
        <v>3</v>
      </c>
      <c r="CX6">
        <v>0</v>
      </c>
      <c r="CY6">
        <v>3</v>
      </c>
      <c r="CZ6">
        <v>92.341300000000004</v>
      </c>
      <c r="DA6">
        <v>3</v>
      </c>
      <c r="DB6">
        <v>0</v>
      </c>
      <c r="DC6">
        <v>3</v>
      </c>
      <c r="DD6">
        <v>146.26900000000001</v>
      </c>
      <c r="DE6">
        <v>3</v>
      </c>
      <c r="DF6">
        <v>0</v>
      </c>
      <c r="DG6">
        <v>3</v>
      </c>
      <c r="DH6">
        <v>168.34100000000001</v>
      </c>
      <c r="DI6">
        <v>3</v>
      </c>
      <c r="DJ6">
        <v>0</v>
      </c>
      <c r="DK6">
        <v>3</v>
      </c>
      <c r="DL6">
        <v>208.88</v>
      </c>
    </row>
    <row r="7" spans="1:116" x14ac:dyDescent="0.65">
      <c r="A7">
        <v>4</v>
      </c>
      <c r="B7">
        <v>1.8240000000000001</v>
      </c>
      <c r="C7">
        <v>4</v>
      </c>
      <c r="D7">
        <v>184.43600000000001</v>
      </c>
      <c r="E7">
        <v>4</v>
      </c>
      <c r="F7">
        <v>0</v>
      </c>
      <c r="G7">
        <v>4</v>
      </c>
      <c r="H7">
        <v>123.2561</v>
      </c>
      <c r="I7">
        <v>4</v>
      </c>
      <c r="J7">
        <v>0</v>
      </c>
      <c r="K7">
        <v>4</v>
      </c>
      <c r="L7">
        <v>191.458</v>
      </c>
      <c r="M7">
        <v>4</v>
      </c>
      <c r="N7">
        <v>0</v>
      </c>
      <c r="O7">
        <v>4</v>
      </c>
      <c r="P7">
        <v>184.113</v>
      </c>
      <c r="Q7">
        <v>4</v>
      </c>
      <c r="R7">
        <v>0</v>
      </c>
      <c r="S7">
        <v>4</v>
      </c>
      <c r="T7">
        <v>187.24299999999999</v>
      </c>
      <c r="U7">
        <v>4</v>
      </c>
      <c r="V7">
        <v>0</v>
      </c>
      <c r="W7">
        <v>4</v>
      </c>
      <c r="X7">
        <v>115.7728</v>
      </c>
      <c r="Y7">
        <v>4</v>
      </c>
      <c r="Z7">
        <v>4.7320000000000002</v>
      </c>
      <c r="AA7">
        <v>4</v>
      </c>
      <c r="AB7">
        <v>185.84399999999999</v>
      </c>
      <c r="AC7">
        <v>4</v>
      </c>
      <c r="AD7">
        <v>0</v>
      </c>
      <c r="AE7">
        <v>4</v>
      </c>
      <c r="AF7">
        <v>165.64</v>
      </c>
      <c r="AG7">
        <v>4</v>
      </c>
      <c r="AH7">
        <v>0</v>
      </c>
      <c r="AI7">
        <v>4</v>
      </c>
      <c r="AJ7">
        <v>111.155</v>
      </c>
      <c r="AK7">
        <v>4</v>
      </c>
      <c r="AL7">
        <v>0.60199999999999998</v>
      </c>
      <c r="AM7">
        <v>4</v>
      </c>
      <c r="AN7">
        <v>183.767</v>
      </c>
      <c r="AO7">
        <v>4</v>
      </c>
      <c r="AP7">
        <v>0</v>
      </c>
      <c r="AQ7">
        <v>4</v>
      </c>
      <c r="AR7">
        <v>168.572</v>
      </c>
      <c r="AS7">
        <v>4</v>
      </c>
      <c r="AT7">
        <v>0</v>
      </c>
      <c r="AU7">
        <v>4</v>
      </c>
      <c r="AV7">
        <v>176.34299999999999</v>
      </c>
      <c r="AW7">
        <v>4</v>
      </c>
      <c r="AX7">
        <v>0</v>
      </c>
      <c r="AY7">
        <v>4</v>
      </c>
      <c r="AZ7">
        <v>194.38800000000001</v>
      </c>
      <c r="BA7">
        <v>4</v>
      </c>
      <c r="BB7">
        <v>0</v>
      </c>
      <c r="BC7">
        <v>4</v>
      </c>
      <c r="BD7">
        <v>128.20609999999999</v>
      </c>
      <c r="BE7">
        <v>4</v>
      </c>
      <c r="BF7">
        <v>0</v>
      </c>
      <c r="BG7">
        <v>4</v>
      </c>
      <c r="BH7">
        <v>195.56200000000001</v>
      </c>
      <c r="BI7">
        <v>4</v>
      </c>
      <c r="BJ7">
        <v>0</v>
      </c>
      <c r="BK7">
        <v>4</v>
      </c>
      <c r="BL7">
        <v>206.52699999999999</v>
      </c>
      <c r="BM7">
        <v>4</v>
      </c>
      <c r="BN7">
        <v>0.47099999999999997</v>
      </c>
      <c r="BO7">
        <v>4</v>
      </c>
      <c r="BP7">
        <v>193.584</v>
      </c>
      <c r="BQ7">
        <v>4</v>
      </c>
      <c r="BR7">
        <v>0</v>
      </c>
      <c r="BS7">
        <v>4</v>
      </c>
      <c r="BT7">
        <v>180.761</v>
      </c>
      <c r="BU7">
        <v>4</v>
      </c>
      <c r="BV7">
        <v>1.956</v>
      </c>
      <c r="BW7">
        <v>4</v>
      </c>
      <c r="BX7">
        <v>180.33799999999999</v>
      </c>
      <c r="BY7">
        <v>4</v>
      </c>
      <c r="BZ7">
        <v>3.915</v>
      </c>
      <c r="CA7">
        <v>4</v>
      </c>
      <c r="CB7">
        <v>185.79400000000001</v>
      </c>
      <c r="CC7">
        <v>4</v>
      </c>
      <c r="CD7">
        <v>0.16200000000000001</v>
      </c>
      <c r="CE7">
        <v>4</v>
      </c>
      <c r="CF7">
        <v>116.1671</v>
      </c>
      <c r="CG7">
        <v>4</v>
      </c>
      <c r="CH7">
        <v>0</v>
      </c>
      <c r="CI7">
        <v>4</v>
      </c>
      <c r="CJ7">
        <v>145.4888</v>
      </c>
      <c r="CK7">
        <v>4</v>
      </c>
      <c r="CL7">
        <v>0</v>
      </c>
      <c r="CM7">
        <v>4</v>
      </c>
      <c r="CN7">
        <v>186.67099999999999</v>
      </c>
      <c r="CO7">
        <v>4</v>
      </c>
      <c r="CP7">
        <v>0.152</v>
      </c>
      <c r="CQ7">
        <v>4</v>
      </c>
      <c r="CR7">
        <v>176.05799999999999</v>
      </c>
      <c r="CS7">
        <v>4</v>
      </c>
      <c r="CT7">
        <v>0</v>
      </c>
      <c r="CU7">
        <v>4</v>
      </c>
      <c r="CV7">
        <v>122.1461</v>
      </c>
      <c r="CW7">
        <v>4</v>
      </c>
      <c r="CX7">
        <v>0</v>
      </c>
      <c r="CY7">
        <v>4</v>
      </c>
      <c r="CZ7">
        <v>91.664299999999997</v>
      </c>
      <c r="DA7">
        <v>4</v>
      </c>
      <c r="DB7">
        <v>0</v>
      </c>
      <c r="DC7">
        <v>4</v>
      </c>
      <c r="DD7">
        <v>142.61799999999999</v>
      </c>
      <c r="DE7">
        <v>4</v>
      </c>
      <c r="DF7">
        <v>0</v>
      </c>
      <c r="DG7">
        <v>4</v>
      </c>
      <c r="DH7">
        <v>173.816</v>
      </c>
      <c r="DI7">
        <v>4</v>
      </c>
      <c r="DJ7">
        <v>0</v>
      </c>
      <c r="DK7">
        <v>4</v>
      </c>
      <c r="DL7">
        <v>195.01599999999999</v>
      </c>
    </row>
    <row r="8" spans="1:116" x14ac:dyDescent="0.65">
      <c r="A8">
        <v>5</v>
      </c>
      <c r="B8">
        <v>0.23400000000000001</v>
      </c>
      <c r="C8">
        <v>5</v>
      </c>
      <c r="D8">
        <v>183.76599999999999</v>
      </c>
      <c r="E8">
        <v>5</v>
      </c>
      <c r="F8">
        <v>0</v>
      </c>
      <c r="G8">
        <v>5</v>
      </c>
      <c r="H8">
        <v>117.0247</v>
      </c>
      <c r="I8">
        <v>5</v>
      </c>
      <c r="J8">
        <v>0</v>
      </c>
      <c r="K8">
        <v>5</v>
      </c>
      <c r="L8">
        <v>184.89099999999999</v>
      </c>
      <c r="M8">
        <v>5</v>
      </c>
      <c r="N8">
        <v>0</v>
      </c>
      <c r="O8">
        <v>5</v>
      </c>
      <c r="P8">
        <v>178.56800000000001</v>
      </c>
      <c r="Q8">
        <v>5</v>
      </c>
      <c r="R8">
        <v>0</v>
      </c>
      <c r="S8">
        <v>5</v>
      </c>
      <c r="T8">
        <v>178.899</v>
      </c>
      <c r="U8">
        <v>5</v>
      </c>
      <c r="V8">
        <v>0</v>
      </c>
      <c r="W8">
        <v>5</v>
      </c>
      <c r="X8">
        <v>116.10250000000001</v>
      </c>
      <c r="Y8">
        <v>5</v>
      </c>
      <c r="Z8">
        <v>10.711</v>
      </c>
      <c r="AA8">
        <v>5</v>
      </c>
      <c r="AB8">
        <v>186.37</v>
      </c>
      <c r="AC8">
        <v>5</v>
      </c>
      <c r="AD8">
        <v>0</v>
      </c>
      <c r="AE8">
        <v>5</v>
      </c>
      <c r="AF8">
        <v>184.143</v>
      </c>
      <c r="AG8">
        <v>5</v>
      </c>
      <c r="AH8">
        <v>0</v>
      </c>
      <c r="AI8">
        <v>5</v>
      </c>
      <c r="AJ8">
        <v>104.84</v>
      </c>
      <c r="AK8">
        <v>5</v>
      </c>
      <c r="AL8">
        <v>3.5219999999999998</v>
      </c>
      <c r="AM8">
        <v>5</v>
      </c>
      <c r="AN8">
        <v>183.44200000000001</v>
      </c>
      <c r="AO8">
        <v>5</v>
      </c>
      <c r="AP8">
        <v>0</v>
      </c>
      <c r="AQ8">
        <v>5</v>
      </c>
      <c r="AR8">
        <v>171.762</v>
      </c>
      <c r="AS8">
        <v>5</v>
      </c>
      <c r="AT8">
        <v>0.53600000000000003</v>
      </c>
      <c r="AU8">
        <v>5</v>
      </c>
      <c r="AV8">
        <v>187</v>
      </c>
      <c r="AW8">
        <v>5</v>
      </c>
      <c r="AX8">
        <v>0</v>
      </c>
      <c r="AY8">
        <v>5</v>
      </c>
      <c r="AZ8">
        <v>183.739</v>
      </c>
      <c r="BA8">
        <v>5</v>
      </c>
      <c r="BB8">
        <v>0</v>
      </c>
      <c r="BC8">
        <v>5</v>
      </c>
      <c r="BD8">
        <v>118.25879999999999</v>
      </c>
      <c r="BE8">
        <v>5</v>
      </c>
      <c r="BF8">
        <v>0</v>
      </c>
      <c r="BG8">
        <v>5</v>
      </c>
      <c r="BH8">
        <v>184.876</v>
      </c>
      <c r="BI8">
        <v>5</v>
      </c>
      <c r="BJ8">
        <v>0</v>
      </c>
      <c r="BK8">
        <v>5</v>
      </c>
      <c r="BL8">
        <v>195.97499999999999</v>
      </c>
      <c r="BM8">
        <v>5</v>
      </c>
      <c r="BN8">
        <v>1.3560000000000001</v>
      </c>
      <c r="BO8">
        <v>5</v>
      </c>
      <c r="BP8">
        <v>181.126</v>
      </c>
      <c r="BQ8">
        <v>5</v>
      </c>
      <c r="BR8">
        <v>0</v>
      </c>
      <c r="BS8">
        <v>5</v>
      </c>
      <c r="BT8">
        <v>181.94800000000001</v>
      </c>
      <c r="BU8">
        <v>5</v>
      </c>
      <c r="BV8">
        <v>10.335000000000001</v>
      </c>
      <c r="BW8">
        <v>5</v>
      </c>
      <c r="BX8">
        <v>162.38399999999999</v>
      </c>
      <c r="BY8">
        <v>5</v>
      </c>
      <c r="BZ8">
        <v>12.603</v>
      </c>
      <c r="CA8">
        <v>5</v>
      </c>
      <c r="CB8">
        <v>177.73500000000001</v>
      </c>
      <c r="CC8">
        <v>5</v>
      </c>
      <c r="CD8">
        <v>0</v>
      </c>
      <c r="CE8">
        <v>5</v>
      </c>
      <c r="CF8">
        <v>117.1538</v>
      </c>
      <c r="CG8">
        <v>5</v>
      </c>
      <c r="CH8">
        <v>0</v>
      </c>
      <c r="CI8">
        <v>5</v>
      </c>
      <c r="CJ8">
        <v>153.66309999999999</v>
      </c>
      <c r="CK8">
        <v>5</v>
      </c>
      <c r="CL8">
        <v>0</v>
      </c>
      <c r="CM8">
        <v>5</v>
      </c>
      <c r="CN8">
        <v>188.24199999999999</v>
      </c>
      <c r="CO8">
        <v>5</v>
      </c>
      <c r="CP8">
        <v>0</v>
      </c>
      <c r="CQ8">
        <v>5</v>
      </c>
      <c r="CR8">
        <v>168.16300000000001</v>
      </c>
      <c r="CS8">
        <v>5</v>
      </c>
      <c r="CT8">
        <v>0</v>
      </c>
      <c r="CU8">
        <v>5</v>
      </c>
      <c r="CV8">
        <v>118.0865</v>
      </c>
      <c r="CW8">
        <v>5</v>
      </c>
      <c r="CX8">
        <v>0</v>
      </c>
      <c r="CY8">
        <v>5</v>
      </c>
      <c r="CZ8">
        <v>94.140100000000004</v>
      </c>
      <c r="DA8">
        <v>5</v>
      </c>
      <c r="DB8">
        <v>0</v>
      </c>
      <c r="DC8">
        <v>5</v>
      </c>
      <c r="DD8">
        <v>142.76900000000001</v>
      </c>
      <c r="DE8">
        <v>5</v>
      </c>
      <c r="DF8">
        <v>0</v>
      </c>
      <c r="DG8">
        <v>5</v>
      </c>
      <c r="DH8">
        <v>188.46</v>
      </c>
      <c r="DI8">
        <v>5</v>
      </c>
      <c r="DJ8">
        <v>0</v>
      </c>
      <c r="DK8">
        <v>5</v>
      </c>
      <c r="DL8">
        <v>178.482</v>
      </c>
    </row>
    <row r="9" spans="1:116" x14ac:dyDescent="0.65">
      <c r="A9">
        <v>6</v>
      </c>
      <c r="B9">
        <v>0</v>
      </c>
      <c r="C9">
        <v>6</v>
      </c>
      <c r="D9">
        <v>178.524</v>
      </c>
      <c r="E9">
        <v>6</v>
      </c>
      <c r="F9">
        <v>0</v>
      </c>
      <c r="G9">
        <v>6</v>
      </c>
      <c r="H9">
        <v>111.7709</v>
      </c>
      <c r="I9">
        <v>6</v>
      </c>
      <c r="J9">
        <v>0</v>
      </c>
      <c r="K9">
        <v>6</v>
      </c>
      <c r="L9">
        <v>178.93799999999999</v>
      </c>
      <c r="M9">
        <v>6</v>
      </c>
      <c r="N9">
        <v>0</v>
      </c>
      <c r="O9">
        <v>6</v>
      </c>
      <c r="P9">
        <v>178.32599999999999</v>
      </c>
      <c r="Q9">
        <v>6</v>
      </c>
      <c r="R9">
        <v>0</v>
      </c>
      <c r="S9">
        <v>6</v>
      </c>
      <c r="T9">
        <v>172.34299999999999</v>
      </c>
      <c r="U9">
        <v>6</v>
      </c>
      <c r="V9">
        <v>0</v>
      </c>
      <c r="W9">
        <v>6</v>
      </c>
      <c r="X9">
        <v>112.4773</v>
      </c>
      <c r="Y9">
        <v>6</v>
      </c>
      <c r="Z9">
        <v>18.231000000000002</v>
      </c>
      <c r="AA9">
        <v>6</v>
      </c>
      <c r="AB9">
        <v>177.179</v>
      </c>
      <c r="AC9">
        <v>6</v>
      </c>
      <c r="AD9">
        <v>0</v>
      </c>
      <c r="AE9">
        <v>6</v>
      </c>
      <c r="AF9">
        <v>191.74700000000001</v>
      </c>
      <c r="AG9">
        <v>6</v>
      </c>
      <c r="AH9">
        <v>1.0820000000000001</v>
      </c>
      <c r="AI9">
        <v>6</v>
      </c>
      <c r="AJ9">
        <v>100.63</v>
      </c>
      <c r="AK9">
        <v>6</v>
      </c>
      <c r="AL9">
        <v>14.986000000000001</v>
      </c>
      <c r="AM9">
        <v>6</v>
      </c>
      <c r="AN9">
        <v>182.18600000000001</v>
      </c>
      <c r="AO9">
        <v>6</v>
      </c>
      <c r="AP9">
        <v>0.441</v>
      </c>
      <c r="AQ9">
        <v>6</v>
      </c>
      <c r="AR9">
        <v>175.37</v>
      </c>
      <c r="AS9">
        <v>6</v>
      </c>
      <c r="AT9">
        <v>2.2130000000000001</v>
      </c>
      <c r="AU9">
        <v>6</v>
      </c>
      <c r="AV9">
        <v>196.91900000000001</v>
      </c>
      <c r="AW9">
        <v>6</v>
      </c>
      <c r="AX9">
        <v>0</v>
      </c>
      <c r="AY9">
        <v>6</v>
      </c>
      <c r="AZ9">
        <v>171.036</v>
      </c>
      <c r="BA9">
        <v>6</v>
      </c>
      <c r="BB9">
        <v>0</v>
      </c>
      <c r="BC9">
        <v>6</v>
      </c>
      <c r="BD9">
        <v>111.7654</v>
      </c>
      <c r="BE9">
        <v>6</v>
      </c>
      <c r="BF9">
        <v>0</v>
      </c>
      <c r="BG9">
        <v>6</v>
      </c>
      <c r="BH9">
        <v>169.798</v>
      </c>
      <c r="BI9">
        <v>6</v>
      </c>
      <c r="BJ9">
        <v>1.2999999999999999E-2</v>
      </c>
      <c r="BK9">
        <v>6</v>
      </c>
      <c r="BL9">
        <v>187.57499999999999</v>
      </c>
      <c r="BM9">
        <v>6</v>
      </c>
      <c r="BN9">
        <v>4.335</v>
      </c>
      <c r="BO9">
        <v>6</v>
      </c>
      <c r="BP9">
        <v>161.197</v>
      </c>
      <c r="BQ9">
        <v>6</v>
      </c>
      <c r="BR9">
        <v>0</v>
      </c>
      <c r="BS9">
        <v>6</v>
      </c>
      <c r="BT9">
        <v>187.636</v>
      </c>
      <c r="BU9">
        <v>6</v>
      </c>
      <c r="BV9">
        <v>27.1</v>
      </c>
      <c r="BW9">
        <v>6</v>
      </c>
      <c r="BX9">
        <v>146.982</v>
      </c>
      <c r="BY9">
        <v>6</v>
      </c>
      <c r="BZ9">
        <v>22.100999999999999</v>
      </c>
      <c r="CA9">
        <v>6</v>
      </c>
      <c r="CB9">
        <v>168.30199999999999</v>
      </c>
      <c r="CC9">
        <v>6</v>
      </c>
      <c r="CD9">
        <v>0</v>
      </c>
      <c r="CE9">
        <v>6</v>
      </c>
      <c r="CF9">
        <v>118.1328</v>
      </c>
      <c r="CG9">
        <v>6</v>
      </c>
      <c r="CH9">
        <v>0</v>
      </c>
      <c r="CI9">
        <v>6</v>
      </c>
      <c r="CJ9">
        <v>155.82400000000001</v>
      </c>
      <c r="CK9">
        <v>6</v>
      </c>
      <c r="CL9">
        <v>0</v>
      </c>
      <c r="CM9">
        <v>6</v>
      </c>
      <c r="CN9">
        <v>181.5</v>
      </c>
      <c r="CO9">
        <v>6</v>
      </c>
      <c r="CP9">
        <v>0</v>
      </c>
      <c r="CQ9">
        <v>6</v>
      </c>
      <c r="CR9">
        <v>169.50399999999999</v>
      </c>
      <c r="CS9">
        <v>6</v>
      </c>
      <c r="CT9">
        <v>0</v>
      </c>
      <c r="CU9">
        <v>6</v>
      </c>
      <c r="CV9">
        <v>114.6897</v>
      </c>
      <c r="CW9">
        <v>6</v>
      </c>
      <c r="CX9">
        <v>0</v>
      </c>
      <c r="CY9">
        <v>6</v>
      </c>
      <c r="CZ9">
        <v>99.799300000000002</v>
      </c>
      <c r="DA9">
        <v>6</v>
      </c>
      <c r="DB9">
        <v>0</v>
      </c>
      <c r="DC9">
        <v>6</v>
      </c>
      <c r="DD9">
        <v>146.26599999999999</v>
      </c>
      <c r="DE9">
        <v>6</v>
      </c>
      <c r="DF9">
        <v>0.621</v>
      </c>
      <c r="DG9">
        <v>6</v>
      </c>
      <c r="DH9">
        <v>205.82599999999999</v>
      </c>
      <c r="DI9">
        <v>6</v>
      </c>
      <c r="DJ9">
        <v>0</v>
      </c>
      <c r="DK9">
        <v>6</v>
      </c>
      <c r="DL9">
        <v>163.58799999999999</v>
      </c>
    </row>
    <row r="10" spans="1:116" x14ac:dyDescent="0.65">
      <c r="A10">
        <v>7</v>
      </c>
      <c r="B10">
        <v>0</v>
      </c>
      <c r="C10">
        <v>7</v>
      </c>
      <c r="D10">
        <v>174.167</v>
      </c>
      <c r="E10">
        <v>7</v>
      </c>
      <c r="F10">
        <v>0</v>
      </c>
      <c r="G10">
        <v>7</v>
      </c>
      <c r="H10">
        <v>104.8171</v>
      </c>
      <c r="I10">
        <v>7</v>
      </c>
      <c r="J10">
        <v>0</v>
      </c>
      <c r="K10">
        <v>7</v>
      </c>
      <c r="L10">
        <v>174.91800000000001</v>
      </c>
      <c r="M10">
        <v>7</v>
      </c>
      <c r="N10">
        <v>0</v>
      </c>
      <c r="O10">
        <v>7</v>
      </c>
      <c r="P10">
        <v>178.4</v>
      </c>
      <c r="Q10">
        <v>7</v>
      </c>
      <c r="R10">
        <v>0</v>
      </c>
      <c r="S10">
        <v>7</v>
      </c>
      <c r="T10">
        <v>170.32499999999999</v>
      </c>
      <c r="U10">
        <v>7</v>
      </c>
      <c r="V10">
        <v>0</v>
      </c>
      <c r="W10">
        <v>7</v>
      </c>
      <c r="X10">
        <v>105.7807</v>
      </c>
      <c r="Y10">
        <v>7</v>
      </c>
      <c r="Z10">
        <v>28.047000000000001</v>
      </c>
      <c r="AA10">
        <v>7</v>
      </c>
      <c r="AB10">
        <v>156.52799999999999</v>
      </c>
      <c r="AC10">
        <v>7</v>
      </c>
      <c r="AD10">
        <v>0</v>
      </c>
      <c r="AE10">
        <v>7</v>
      </c>
      <c r="AF10">
        <v>193.45599999999999</v>
      </c>
      <c r="AG10">
        <v>7</v>
      </c>
      <c r="AH10">
        <v>10.324999999999999</v>
      </c>
      <c r="AI10">
        <v>7</v>
      </c>
      <c r="AJ10">
        <v>94.442999999999998</v>
      </c>
      <c r="AK10">
        <v>7</v>
      </c>
      <c r="AL10">
        <v>43.337000000000003</v>
      </c>
      <c r="AM10">
        <v>7</v>
      </c>
      <c r="AN10">
        <v>173.22800000000001</v>
      </c>
      <c r="AO10">
        <v>7</v>
      </c>
      <c r="AP10">
        <v>1.099</v>
      </c>
      <c r="AQ10">
        <v>7</v>
      </c>
      <c r="AR10">
        <v>174.90199999999999</v>
      </c>
      <c r="AS10">
        <v>7</v>
      </c>
      <c r="AT10">
        <v>5.7489999999999997</v>
      </c>
      <c r="AU10">
        <v>7</v>
      </c>
      <c r="AV10">
        <v>202.739</v>
      </c>
      <c r="AW10">
        <v>7</v>
      </c>
      <c r="AX10">
        <v>0</v>
      </c>
      <c r="AY10">
        <v>7</v>
      </c>
      <c r="AZ10">
        <v>170.102</v>
      </c>
      <c r="BA10">
        <v>7</v>
      </c>
      <c r="BB10">
        <v>0</v>
      </c>
      <c r="BC10">
        <v>7</v>
      </c>
      <c r="BD10">
        <v>116.22629999999999</v>
      </c>
      <c r="BE10">
        <v>7</v>
      </c>
      <c r="BF10">
        <v>0</v>
      </c>
      <c r="BG10">
        <v>7</v>
      </c>
      <c r="BH10">
        <v>157.041</v>
      </c>
      <c r="BI10">
        <v>7</v>
      </c>
      <c r="BJ10">
        <v>0.60099999999999998</v>
      </c>
      <c r="BK10">
        <v>7</v>
      </c>
      <c r="BL10">
        <v>178.41300000000001</v>
      </c>
      <c r="BM10">
        <v>7</v>
      </c>
      <c r="BN10">
        <v>8.7460000000000004</v>
      </c>
      <c r="BO10">
        <v>7</v>
      </c>
      <c r="BP10">
        <v>146.006</v>
      </c>
      <c r="BQ10">
        <v>7</v>
      </c>
      <c r="BR10">
        <v>0</v>
      </c>
      <c r="BS10">
        <v>7</v>
      </c>
      <c r="BT10">
        <v>193.62200000000001</v>
      </c>
      <c r="BU10">
        <v>7</v>
      </c>
      <c r="BV10">
        <v>43.98</v>
      </c>
      <c r="BW10">
        <v>7</v>
      </c>
      <c r="BX10">
        <v>136.453</v>
      </c>
      <c r="BY10">
        <v>7</v>
      </c>
      <c r="BZ10">
        <v>30.289000000000001</v>
      </c>
      <c r="CA10">
        <v>7</v>
      </c>
      <c r="CB10">
        <v>161.17599999999999</v>
      </c>
      <c r="CC10">
        <v>7</v>
      </c>
      <c r="CD10">
        <v>0</v>
      </c>
      <c r="CE10">
        <v>7</v>
      </c>
      <c r="CF10">
        <v>122.2229</v>
      </c>
      <c r="CG10">
        <v>7</v>
      </c>
      <c r="CH10">
        <v>0</v>
      </c>
      <c r="CI10">
        <v>7</v>
      </c>
      <c r="CJ10">
        <v>148.80869999999999</v>
      </c>
      <c r="CK10">
        <v>7</v>
      </c>
      <c r="CL10">
        <v>0</v>
      </c>
      <c r="CM10">
        <v>7</v>
      </c>
      <c r="CN10">
        <v>177.94</v>
      </c>
      <c r="CO10">
        <v>7</v>
      </c>
      <c r="CP10">
        <v>0</v>
      </c>
      <c r="CQ10">
        <v>7</v>
      </c>
      <c r="CR10">
        <v>171.90700000000001</v>
      </c>
      <c r="CS10">
        <v>7</v>
      </c>
      <c r="CT10">
        <v>0</v>
      </c>
      <c r="CU10">
        <v>7</v>
      </c>
      <c r="CV10">
        <v>114.101</v>
      </c>
      <c r="CW10">
        <v>7</v>
      </c>
      <c r="CX10">
        <v>2.1349999999999998</v>
      </c>
      <c r="CY10">
        <v>7</v>
      </c>
      <c r="CZ10">
        <v>94.639899999999997</v>
      </c>
      <c r="DA10">
        <v>7</v>
      </c>
      <c r="DB10">
        <v>0</v>
      </c>
      <c r="DC10">
        <v>7</v>
      </c>
      <c r="DD10">
        <v>143.94399999999999</v>
      </c>
      <c r="DE10">
        <v>7</v>
      </c>
      <c r="DF10">
        <v>4.2640000000000002</v>
      </c>
      <c r="DG10">
        <v>7</v>
      </c>
      <c r="DH10">
        <v>207.31100000000001</v>
      </c>
      <c r="DI10">
        <v>7</v>
      </c>
      <c r="DJ10">
        <v>0.05</v>
      </c>
      <c r="DK10">
        <v>7</v>
      </c>
      <c r="DL10">
        <v>151.464</v>
      </c>
    </row>
    <row r="11" spans="1:116" x14ac:dyDescent="0.65">
      <c r="A11">
        <v>8</v>
      </c>
      <c r="B11">
        <v>0</v>
      </c>
      <c r="C11">
        <v>8</v>
      </c>
      <c r="D11">
        <v>169.102</v>
      </c>
      <c r="E11">
        <v>8</v>
      </c>
      <c r="F11">
        <v>0.314</v>
      </c>
      <c r="G11">
        <v>8</v>
      </c>
      <c r="H11">
        <v>91.674800000000005</v>
      </c>
      <c r="I11">
        <v>8</v>
      </c>
      <c r="J11">
        <v>0</v>
      </c>
      <c r="K11">
        <v>8</v>
      </c>
      <c r="L11">
        <v>173.233</v>
      </c>
      <c r="M11">
        <v>8</v>
      </c>
      <c r="N11">
        <v>0.57399999999999995</v>
      </c>
      <c r="O11">
        <v>8</v>
      </c>
      <c r="P11">
        <v>177.97399999999999</v>
      </c>
      <c r="Q11">
        <v>8</v>
      </c>
      <c r="R11">
        <v>0</v>
      </c>
      <c r="S11">
        <v>8</v>
      </c>
      <c r="T11">
        <v>171.46199999999999</v>
      </c>
      <c r="U11">
        <v>8</v>
      </c>
      <c r="V11">
        <v>0</v>
      </c>
      <c r="W11">
        <v>8</v>
      </c>
      <c r="X11">
        <v>95.883899999999997</v>
      </c>
      <c r="Y11">
        <v>8</v>
      </c>
      <c r="Z11">
        <v>41.192</v>
      </c>
      <c r="AA11">
        <v>8</v>
      </c>
      <c r="AB11">
        <v>140.53800000000001</v>
      </c>
      <c r="AC11">
        <v>8</v>
      </c>
      <c r="AD11">
        <v>0</v>
      </c>
      <c r="AE11">
        <v>8</v>
      </c>
      <c r="AF11">
        <v>192.16</v>
      </c>
      <c r="AG11">
        <v>8</v>
      </c>
      <c r="AH11">
        <v>37.36</v>
      </c>
      <c r="AI11">
        <v>8</v>
      </c>
      <c r="AJ11">
        <v>82.212999999999994</v>
      </c>
      <c r="AK11">
        <v>8</v>
      </c>
      <c r="AL11">
        <v>86.066000000000003</v>
      </c>
      <c r="AM11">
        <v>8</v>
      </c>
      <c r="AN11">
        <v>162.773</v>
      </c>
      <c r="AO11">
        <v>8</v>
      </c>
      <c r="AP11">
        <v>2.3410000000000002</v>
      </c>
      <c r="AQ11">
        <v>8</v>
      </c>
      <c r="AR11">
        <v>167.941</v>
      </c>
      <c r="AS11">
        <v>8</v>
      </c>
      <c r="AT11">
        <v>12.407999999999999</v>
      </c>
      <c r="AU11">
        <v>8</v>
      </c>
      <c r="AV11">
        <v>177.73099999999999</v>
      </c>
      <c r="AW11">
        <v>8</v>
      </c>
      <c r="AX11">
        <v>0</v>
      </c>
      <c r="AY11">
        <v>8</v>
      </c>
      <c r="AZ11">
        <v>181.24700000000001</v>
      </c>
      <c r="BA11">
        <v>8</v>
      </c>
      <c r="BB11">
        <v>0</v>
      </c>
      <c r="BC11">
        <v>8</v>
      </c>
      <c r="BD11">
        <v>117.65689999999999</v>
      </c>
      <c r="BE11">
        <v>8</v>
      </c>
      <c r="BF11">
        <v>0</v>
      </c>
      <c r="BG11">
        <v>8</v>
      </c>
      <c r="BH11">
        <v>157.077</v>
      </c>
      <c r="BI11">
        <v>8</v>
      </c>
      <c r="BJ11">
        <v>1.5469999999999999</v>
      </c>
      <c r="BK11">
        <v>8</v>
      </c>
      <c r="BL11">
        <v>185.458</v>
      </c>
      <c r="BM11">
        <v>8</v>
      </c>
      <c r="BN11">
        <v>14.787000000000001</v>
      </c>
      <c r="BO11">
        <v>8</v>
      </c>
      <c r="BP11">
        <v>132.434</v>
      </c>
      <c r="BQ11">
        <v>8</v>
      </c>
      <c r="BR11">
        <v>0</v>
      </c>
      <c r="BS11">
        <v>8</v>
      </c>
      <c r="BT11">
        <v>207.786</v>
      </c>
      <c r="BU11">
        <v>8</v>
      </c>
      <c r="BV11">
        <v>54.918999999999997</v>
      </c>
      <c r="BW11">
        <v>8</v>
      </c>
      <c r="BX11">
        <v>129.75800000000001</v>
      </c>
      <c r="BY11">
        <v>8</v>
      </c>
      <c r="BZ11">
        <v>46.316000000000003</v>
      </c>
      <c r="CA11">
        <v>8</v>
      </c>
      <c r="CB11">
        <v>151.50200000000001</v>
      </c>
      <c r="CC11">
        <v>8</v>
      </c>
      <c r="CD11">
        <v>0</v>
      </c>
      <c r="CE11">
        <v>8</v>
      </c>
      <c r="CF11">
        <v>129.5489</v>
      </c>
      <c r="CG11">
        <v>8</v>
      </c>
      <c r="CH11">
        <v>0</v>
      </c>
      <c r="CI11">
        <v>8</v>
      </c>
      <c r="CJ11">
        <v>140.7132</v>
      </c>
      <c r="CK11">
        <v>8</v>
      </c>
      <c r="CL11">
        <v>0</v>
      </c>
      <c r="CM11">
        <v>8</v>
      </c>
      <c r="CN11">
        <v>169.03899999999999</v>
      </c>
      <c r="CO11">
        <v>8</v>
      </c>
      <c r="CP11">
        <v>0</v>
      </c>
      <c r="CQ11">
        <v>8</v>
      </c>
      <c r="CR11">
        <v>175.80500000000001</v>
      </c>
      <c r="CS11">
        <v>8</v>
      </c>
      <c r="CT11">
        <v>0</v>
      </c>
      <c r="CU11">
        <v>8</v>
      </c>
      <c r="CV11">
        <v>114.8331</v>
      </c>
      <c r="CW11">
        <v>8</v>
      </c>
      <c r="CX11">
        <v>13.928000000000001</v>
      </c>
      <c r="CY11">
        <v>8</v>
      </c>
      <c r="CZ11">
        <v>87.847700000000003</v>
      </c>
      <c r="DA11">
        <v>8</v>
      </c>
      <c r="DB11">
        <v>0</v>
      </c>
      <c r="DC11">
        <v>8</v>
      </c>
      <c r="DD11">
        <v>131.86600000000001</v>
      </c>
      <c r="DE11">
        <v>8</v>
      </c>
      <c r="DF11">
        <v>13.432</v>
      </c>
      <c r="DG11">
        <v>8</v>
      </c>
      <c r="DH11">
        <v>198.99700000000001</v>
      </c>
      <c r="DI11">
        <v>8</v>
      </c>
      <c r="DJ11">
        <v>0.82499999999999996</v>
      </c>
      <c r="DK11">
        <v>8</v>
      </c>
      <c r="DL11">
        <v>135.58199999999999</v>
      </c>
    </row>
    <row r="12" spans="1:116" x14ac:dyDescent="0.65">
      <c r="A12">
        <v>9</v>
      </c>
      <c r="B12">
        <v>0</v>
      </c>
      <c r="C12">
        <v>9</v>
      </c>
      <c r="D12">
        <v>175.80799999999999</v>
      </c>
      <c r="E12">
        <v>9</v>
      </c>
      <c r="F12">
        <v>4.4820000000000002</v>
      </c>
      <c r="G12">
        <v>9</v>
      </c>
      <c r="H12">
        <v>79.271600000000007</v>
      </c>
      <c r="I12">
        <v>9</v>
      </c>
      <c r="J12">
        <v>0</v>
      </c>
      <c r="K12">
        <v>9</v>
      </c>
      <c r="L12">
        <v>170.583</v>
      </c>
      <c r="M12">
        <v>9</v>
      </c>
      <c r="N12">
        <v>5.3890000000000002</v>
      </c>
      <c r="O12">
        <v>9</v>
      </c>
      <c r="P12">
        <v>174.56899999999999</v>
      </c>
      <c r="Q12">
        <v>9</v>
      </c>
      <c r="R12">
        <v>0</v>
      </c>
      <c r="S12">
        <v>9</v>
      </c>
      <c r="T12">
        <v>166.78700000000001</v>
      </c>
      <c r="U12">
        <v>9</v>
      </c>
      <c r="V12">
        <v>0</v>
      </c>
      <c r="W12">
        <v>9</v>
      </c>
      <c r="X12">
        <v>86.917100000000005</v>
      </c>
      <c r="Y12">
        <v>9</v>
      </c>
      <c r="Z12">
        <v>68.533000000000001</v>
      </c>
      <c r="AA12">
        <v>9</v>
      </c>
      <c r="AB12">
        <v>131.09700000000001</v>
      </c>
      <c r="AC12">
        <v>9</v>
      </c>
      <c r="AD12">
        <v>0</v>
      </c>
      <c r="AE12">
        <v>9</v>
      </c>
      <c r="AF12">
        <v>183.95400000000001</v>
      </c>
      <c r="AG12">
        <v>9</v>
      </c>
      <c r="AH12">
        <v>86.370999999999995</v>
      </c>
      <c r="AI12">
        <v>9</v>
      </c>
      <c r="AJ12">
        <v>68.123000000000005</v>
      </c>
      <c r="AK12">
        <v>9</v>
      </c>
      <c r="AL12">
        <v>131.059</v>
      </c>
      <c r="AM12">
        <v>9</v>
      </c>
      <c r="AN12">
        <v>148.02699999999999</v>
      </c>
      <c r="AO12">
        <v>9</v>
      </c>
      <c r="AP12">
        <v>6.5119999999999996</v>
      </c>
      <c r="AQ12">
        <v>9</v>
      </c>
      <c r="AR12">
        <v>156.33500000000001</v>
      </c>
      <c r="AS12">
        <v>9</v>
      </c>
      <c r="AT12">
        <v>25.768999999999998</v>
      </c>
      <c r="AU12">
        <v>9</v>
      </c>
      <c r="AV12">
        <v>150.69200000000001</v>
      </c>
      <c r="AW12">
        <v>9</v>
      </c>
      <c r="AX12">
        <v>0</v>
      </c>
      <c r="AY12">
        <v>9</v>
      </c>
      <c r="AZ12">
        <v>194.095</v>
      </c>
      <c r="BA12">
        <v>9</v>
      </c>
      <c r="BB12">
        <v>0</v>
      </c>
      <c r="BC12">
        <v>9</v>
      </c>
      <c r="BD12">
        <v>115.18859999999999</v>
      </c>
      <c r="BE12">
        <v>9</v>
      </c>
      <c r="BF12">
        <v>0</v>
      </c>
      <c r="BG12">
        <v>9</v>
      </c>
      <c r="BH12">
        <v>154.596</v>
      </c>
      <c r="BI12">
        <v>9</v>
      </c>
      <c r="BJ12">
        <v>2.7949999999999999</v>
      </c>
      <c r="BK12">
        <v>9</v>
      </c>
      <c r="BL12">
        <v>194.148</v>
      </c>
      <c r="BM12">
        <v>9</v>
      </c>
      <c r="BN12">
        <v>25.417999999999999</v>
      </c>
      <c r="BO12">
        <v>9</v>
      </c>
      <c r="BP12">
        <v>110.003</v>
      </c>
      <c r="BQ12">
        <v>9</v>
      </c>
      <c r="BR12">
        <v>0</v>
      </c>
      <c r="BS12">
        <v>9</v>
      </c>
      <c r="BT12">
        <v>214.476</v>
      </c>
      <c r="BU12">
        <v>9</v>
      </c>
      <c r="BV12">
        <v>60.741</v>
      </c>
      <c r="BW12">
        <v>9</v>
      </c>
      <c r="BX12">
        <v>121.514</v>
      </c>
      <c r="BY12">
        <v>9</v>
      </c>
      <c r="BZ12">
        <v>76.399000000000001</v>
      </c>
      <c r="CA12">
        <v>9</v>
      </c>
      <c r="CB12">
        <v>137.09100000000001</v>
      </c>
      <c r="CC12">
        <v>9</v>
      </c>
      <c r="CD12">
        <v>0</v>
      </c>
      <c r="CE12">
        <v>9</v>
      </c>
      <c r="CF12">
        <v>127.7624</v>
      </c>
      <c r="CG12">
        <v>9</v>
      </c>
      <c r="CH12">
        <v>8.4000000000000005E-2</v>
      </c>
      <c r="CI12">
        <v>9</v>
      </c>
      <c r="CJ12">
        <v>124.5035</v>
      </c>
      <c r="CK12">
        <v>9</v>
      </c>
      <c r="CL12">
        <v>0</v>
      </c>
      <c r="CM12">
        <v>9</v>
      </c>
      <c r="CN12">
        <v>160.583</v>
      </c>
      <c r="CO12">
        <v>9</v>
      </c>
      <c r="CP12">
        <v>0</v>
      </c>
      <c r="CQ12">
        <v>9</v>
      </c>
      <c r="CR12">
        <v>180.03200000000001</v>
      </c>
      <c r="CS12">
        <v>9</v>
      </c>
      <c r="CT12">
        <v>0</v>
      </c>
      <c r="CU12">
        <v>9</v>
      </c>
      <c r="CV12">
        <v>114.1878</v>
      </c>
      <c r="CW12">
        <v>9</v>
      </c>
      <c r="CX12">
        <v>42.811</v>
      </c>
      <c r="CY12">
        <v>9</v>
      </c>
      <c r="CZ12">
        <v>80.470200000000006</v>
      </c>
      <c r="DA12">
        <v>9</v>
      </c>
      <c r="DB12">
        <v>0</v>
      </c>
      <c r="DC12">
        <v>9</v>
      </c>
      <c r="DD12">
        <v>112.187</v>
      </c>
      <c r="DE12">
        <v>9</v>
      </c>
      <c r="DF12">
        <v>33.848999999999997</v>
      </c>
      <c r="DG12">
        <v>9</v>
      </c>
      <c r="DH12">
        <v>187.39500000000001</v>
      </c>
      <c r="DI12">
        <v>9</v>
      </c>
      <c r="DJ12">
        <v>3.613</v>
      </c>
      <c r="DK12">
        <v>9</v>
      </c>
      <c r="DL12">
        <v>117.953</v>
      </c>
    </row>
    <row r="13" spans="1:116" x14ac:dyDescent="0.65">
      <c r="A13">
        <v>10</v>
      </c>
      <c r="B13">
        <v>0</v>
      </c>
      <c r="C13">
        <v>10</v>
      </c>
      <c r="D13">
        <v>181.577</v>
      </c>
      <c r="E13">
        <v>10</v>
      </c>
      <c r="F13">
        <v>18.204999999999998</v>
      </c>
      <c r="G13">
        <v>10</v>
      </c>
      <c r="H13">
        <v>66.530299999999997</v>
      </c>
      <c r="I13">
        <v>10</v>
      </c>
      <c r="J13">
        <v>0</v>
      </c>
      <c r="K13">
        <v>10</v>
      </c>
      <c r="L13">
        <v>161.14099999999999</v>
      </c>
      <c r="M13">
        <v>10</v>
      </c>
      <c r="N13">
        <v>17.274000000000001</v>
      </c>
      <c r="O13">
        <v>10</v>
      </c>
      <c r="P13">
        <v>163.709</v>
      </c>
      <c r="Q13">
        <v>10</v>
      </c>
      <c r="R13">
        <v>3.5999999999999997E-2</v>
      </c>
      <c r="S13">
        <v>10</v>
      </c>
      <c r="T13">
        <v>151.846</v>
      </c>
      <c r="U13">
        <v>10</v>
      </c>
      <c r="V13">
        <v>0</v>
      </c>
      <c r="W13">
        <v>10</v>
      </c>
      <c r="X13">
        <v>79.301400000000001</v>
      </c>
      <c r="Y13">
        <v>10</v>
      </c>
      <c r="Z13">
        <v>118.371</v>
      </c>
      <c r="AA13">
        <v>10</v>
      </c>
      <c r="AB13">
        <v>119.11199999999999</v>
      </c>
      <c r="AC13">
        <v>10</v>
      </c>
      <c r="AD13">
        <v>0.97099999999999997</v>
      </c>
      <c r="AE13">
        <v>10</v>
      </c>
      <c r="AF13">
        <v>159.364</v>
      </c>
      <c r="AG13">
        <v>10</v>
      </c>
      <c r="AH13">
        <v>149.93600000000001</v>
      </c>
      <c r="AI13">
        <v>10</v>
      </c>
      <c r="AJ13">
        <v>58.837000000000003</v>
      </c>
      <c r="AK13">
        <v>10</v>
      </c>
      <c r="AL13">
        <v>159.42099999999999</v>
      </c>
      <c r="AM13">
        <v>10</v>
      </c>
      <c r="AN13">
        <v>128.376</v>
      </c>
      <c r="AO13">
        <v>10</v>
      </c>
      <c r="AP13">
        <v>13.644</v>
      </c>
      <c r="AQ13">
        <v>10</v>
      </c>
      <c r="AR13">
        <v>148.88399999999999</v>
      </c>
      <c r="AS13">
        <v>10</v>
      </c>
      <c r="AT13">
        <v>50.390999999999998</v>
      </c>
      <c r="AU13">
        <v>10</v>
      </c>
      <c r="AV13">
        <v>121.81699999999999</v>
      </c>
      <c r="AW13">
        <v>10</v>
      </c>
      <c r="AX13">
        <v>0.92600000000000005</v>
      </c>
      <c r="AY13">
        <v>10</v>
      </c>
      <c r="AZ13">
        <v>190.321</v>
      </c>
      <c r="BA13">
        <v>10</v>
      </c>
      <c r="BB13">
        <v>0.50800000000000001</v>
      </c>
      <c r="BC13">
        <v>10</v>
      </c>
      <c r="BD13">
        <v>115.5887</v>
      </c>
      <c r="BE13">
        <v>10</v>
      </c>
      <c r="BF13">
        <v>2.581</v>
      </c>
      <c r="BG13">
        <v>10</v>
      </c>
      <c r="BH13">
        <v>150.21899999999999</v>
      </c>
      <c r="BI13">
        <v>10</v>
      </c>
      <c r="BJ13">
        <v>2.14</v>
      </c>
      <c r="BK13">
        <v>10</v>
      </c>
      <c r="BL13">
        <v>190.011</v>
      </c>
      <c r="BM13">
        <v>10</v>
      </c>
      <c r="BN13">
        <v>36.491999999999997</v>
      </c>
      <c r="BO13">
        <v>10</v>
      </c>
      <c r="BP13">
        <v>86.441999999999993</v>
      </c>
      <c r="BQ13">
        <v>10</v>
      </c>
      <c r="BR13">
        <v>0</v>
      </c>
      <c r="BS13">
        <v>10</v>
      </c>
      <c r="BT13">
        <v>194.096</v>
      </c>
      <c r="BU13">
        <v>10</v>
      </c>
      <c r="BV13">
        <v>70.822999999999993</v>
      </c>
      <c r="BW13">
        <v>10</v>
      </c>
      <c r="BX13">
        <v>110.61799999999999</v>
      </c>
      <c r="BY13">
        <v>10</v>
      </c>
      <c r="BZ13">
        <v>120.501</v>
      </c>
      <c r="CA13">
        <v>10</v>
      </c>
      <c r="CB13">
        <v>126.34399999999999</v>
      </c>
      <c r="CC13">
        <v>10</v>
      </c>
      <c r="CD13">
        <v>0</v>
      </c>
      <c r="CE13">
        <v>10</v>
      </c>
      <c r="CF13">
        <v>117.7033</v>
      </c>
      <c r="CG13">
        <v>10</v>
      </c>
      <c r="CH13">
        <v>1.484</v>
      </c>
      <c r="CI13">
        <v>10</v>
      </c>
      <c r="CJ13">
        <v>105.9036</v>
      </c>
      <c r="CK13">
        <v>10</v>
      </c>
      <c r="CL13">
        <v>0</v>
      </c>
      <c r="CM13">
        <v>10</v>
      </c>
      <c r="CN13">
        <v>168.107</v>
      </c>
      <c r="CO13">
        <v>10</v>
      </c>
      <c r="CP13">
        <v>0</v>
      </c>
      <c r="CQ13">
        <v>10</v>
      </c>
      <c r="CR13">
        <v>172.87299999999999</v>
      </c>
      <c r="CS13">
        <v>10</v>
      </c>
      <c r="CT13">
        <v>0</v>
      </c>
      <c r="CU13">
        <v>10</v>
      </c>
      <c r="CV13">
        <v>117.9449</v>
      </c>
      <c r="CW13">
        <v>10</v>
      </c>
      <c r="CX13">
        <v>89.867999999999995</v>
      </c>
      <c r="CY13">
        <v>10</v>
      </c>
      <c r="CZ13">
        <v>70.143299999999996</v>
      </c>
      <c r="DA13">
        <v>10</v>
      </c>
      <c r="DB13">
        <v>0</v>
      </c>
      <c r="DC13">
        <v>10</v>
      </c>
      <c r="DD13">
        <v>94.954999999999998</v>
      </c>
      <c r="DE13">
        <v>10</v>
      </c>
      <c r="DF13">
        <v>69.153999999999996</v>
      </c>
      <c r="DG13">
        <v>10</v>
      </c>
      <c r="DH13">
        <v>165.91200000000001</v>
      </c>
      <c r="DI13">
        <v>10</v>
      </c>
      <c r="DJ13">
        <v>7.1779999999999999</v>
      </c>
      <c r="DK13">
        <v>10</v>
      </c>
      <c r="DL13">
        <v>101.68300000000001</v>
      </c>
    </row>
    <row r="14" spans="1:116" x14ac:dyDescent="0.65">
      <c r="A14">
        <v>11</v>
      </c>
      <c r="B14">
        <v>0</v>
      </c>
      <c r="C14">
        <v>11</v>
      </c>
      <c r="D14">
        <v>164.76400000000001</v>
      </c>
      <c r="E14">
        <v>11</v>
      </c>
      <c r="F14">
        <v>45.457999999999998</v>
      </c>
      <c r="G14">
        <v>11</v>
      </c>
      <c r="H14">
        <v>57.355600000000003</v>
      </c>
      <c r="I14">
        <v>11</v>
      </c>
      <c r="J14">
        <v>0</v>
      </c>
      <c r="K14">
        <v>11</v>
      </c>
      <c r="L14">
        <v>151.35400000000001</v>
      </c>
      <c r="M14">
        <v>11</v>
      </c>
      <c r="N14">
        <v>39.756999999999998</v>
      </c>
      <c r="O14">
        <v>11</v>
      </c>
      <c r="P14">
        <v>150.39099999999999</v>
      </c>
      <c r="Q14">
        <v>11</v>
      </c>
      <c r="R14">
        <v>0.11799999999999999</v>
      </c>
      <c r="S14">
        <v>11</v>
      </c>
      <c r="T14">
        <v>133.72200000000001</v>
      </c>
      <c r="U14">
        <v>11</v>
      </c>
      <c r="V14">
        <v>0</v>
      </c>
      <c r="W14">
        <v>11</v>
      </c>
      <c r="X14">
        <v>74.681200000000004</v>
      </c>
      <c r="Y14">
        <v>11</v>
      </c>
      <c r="Z14">
        <v>178.047</v>
      </c>
      <c r="AA14">
        <v>11</v>
      </c>
      <c r="AB14">
        <v>116.053</v>
      </c>
      <c r="AC14">
        <v>11</v>
      </c>
      <c r="AD14">
        <v>7.3490000000000002</v>
      </c>
      <c r="AE14">
        <v>11</v>
      </c>
      <c r="AF14">
        <v>136.75200000000001</v>
      </c>
      <c r="AG14">
        <v>11</v>
      </c>
      <c r="AH14">
        <v>214.441</v>
      </c>
      <c r="AI14">
        <v>11</v>
      </c>
      <c r="AJ14">
        <v>51.808999999999997</v>
      </c>
      <c r="AK14">
        <v>11</v>
      </c>
      <c r="AL14">
        <v>164.369</v>
      </c>
      <c r="AM14">
        <v>11</v>
      </c>
      <c r="AN14">
        <v>104.089</v>
      </c>
      <c r="AO14">
        <v>11</v>
      </c>
      <c r="AP14">
        <v>23.155000000000001</v>
      </c>
      <c r="AQ14">
        <v>11</v>
      </c>
      <c r="AR14">
        <v>143.29599999999999</v>
      </c>
      <c r="AS14">
        <v>11</v>
      </c>
      <c r="AT14">
        <v>81.356999999999999</v>
      </c>
      <c r="AU14">
        <v>11</v>
      </c>
      <c r="AV14">
        <v>93.653999999999996</v>
      </c>
      <c r="AW14">
        <v>11</v>
      </c>
      <c r="AX14">
        <v>9.0389999999999997</v>
      </c>
      <c r="AY14">
        <v>11</v>
      </c>
      <c r="AZ14">
        <v>182.56399999999999</v>
      </c>
      <c r="BA14">
        <v>11</v>
      </c>
      <c r="BB14">
        <v>6.6580000000000004</v>
      </c>
      <c r="BC14">
        <v>11</v>
      </c>
      <c r="BD14">
        <v>113.1476</v>
      </c>
      <c r="BE14">
        <v>11</v>
      </c>
      <c r="BF14">
        <v>10.35</v>
      </c>
      <c r="BG14">
        <v>11</v>
      </c>
      <c r="BH14">
        <v>145.19900000000001</v>
      </c>
      <c r="BI14">
        <v>11</v>
      </c>
      <c r="BJ14">
        <v>2.4660000000000002</v>
      </c>
      <c r="BK14">
        <v>11</v>
      </c>
      <c r="BL14">
        <v>173.77799999999999</v>
      </c>
      <c r="BM14">
        <v>11</v>
      </c>
      <c r="BN14">
        <v>54.838000000000001</v>
      </c>
      <c r="BO14">
        <v>11</v>
      </c>
      <c r="BP14">
        <v>67.882999999999996</v>
      </c>
      <c r="BQ14">
        <v>11</v>
      </c>
      <c r="BR14">
        <v>0</v>
      </c>
      <c r="BS14">
        <v>11</v>
      </c>
      <c r="BT14">
        <v>170.2</v>
      </c>
      <c r="BU14">
        <v>11</v>
      </c>
      <c r="BV14">
        <v>88.611999999999995</v>
      </c>
      <c r="BW14">
        <v>11</v>
      </c>
      <c r="BX14">
        <v>99.94</v>
      </c>
      <c r="BY14">
        <v>11</v>
      </c>
      <c r="BZ14">
        <v>167.24</v>
      </c>
      <c r="CA14">
        <v>11</v>
      </c>
      <c r="CB14">
        <v>111.297</v>
      </c>
      <c r="CC14">
        <v>11</v>
      </c>
      <c r="CD14">
        <v>0</v>
      </c>
      <c r="CE14">
        <v>11</v>
      </c>
      <c r="CF14">
        <v>102.43</v>
      </c>
      <c r="CG14">
        <v>11</v>
      </c>
      <c r="CH14">
        <v>6.7809999999999997</v>
      </c>
      <c r="CI14">
        <v>11</v>
      </c>
      <c r="CJ14">
        <v>87.837900000000005</v>
      </c>
      <c r="CK14">
        <v>11</v>
      </c>
      <c r="CL14">
        <v>0</v>
      </c>
      <c r="CM14">
        <v>11</v>
      </c>
      <c r="CN14">
        <v>174.34100000000001</v>
      </c>
      <c r="CO14">
        <v>11</v>
      </c>
      <c r="CP14">
        <v>0</v>
      </c>
      <c r="CQ14">
        <v>11</v>
      </c>
      <c r="CR14">
        <v>162.79400000000001</v>
      </c>
      <c r="CS14">
        <v>11</v>
      </c>
      <c r="CT14">
        <v>0</v>
      </c>
      <c r="CU14">
        <v>11</v>
      </c>
      <c r="CV14">
        <v>119.64149999999999</v>
      </c>
      <c r="CW14">
        <v>11</v>
      </c>
      <c r="CX14">
        <v>141.03100000000001</v>
      </c>
      <c r="CY14">
        <v>11</v>
      </c>
      <c r="CZ14">
        <v>61.833199999999998</v>
      </c>
      <c r="DA14">
        <v>11</v>
      </c>
      <c r="DB14">
        <v>1.857</v>
      </c>
      <c r="DC14">
        <v>11</v>
      </c>
      <c r="DD14">
        <v>84.903999999999996</v>
      </c>
      <c r="DE14">
        <v>11</v>
      </c>
      <c r="DF14">
        <v>111.77</v>
      </c>
      <c r="DG14">
        <v>11</v>
      </c>
      <c r="DH14">
        <v>131.21100000000001</v>
      </c>
      <c r="DI14">
        <v>11</v>
      </c>
      <c r="DJ14">
        <v>16.356999999999999</v>
      </c>
      <c r="DK14">
        <v>11</v>
      </c>
      <c r="DL14">
        <v>82.781999999999996</v>
      </c>
    </row>
    <row r="15" spans="1:116" x14ac:dyDescent="0.65">
      <c r="A15">
        <v>12</v>
      </c>
      <c r="B15">
        <v>0</v>
      </c>
      <c r="C15">
        <v>12</v>
      </c>
      <c r="D15">
        <v>140.86799999999999</v>
      </c>
      <c r="E15">
        <v>12</v>
      </c>
      <c r="F15">
        <v>80.947999999999993</v>
      </c>
      <c r="G15">
        <v>12</v>
      </c>
      <c r="H15">
        <v>54.040100000000002</v>
      </c>
      <c r="I15">
        <v>12</v>
      </c>
      <c r="J15">
        <v>0</v>
      </c>
      <c r="K15">
        <v>12</v>
      </c>
      <c r="L15">
        <v>146.233</v>
      </c>
      <c r="M15">
        <v>12</v>
      </c>
      <c r="N15">
        <v>73.343999999999994</v>
      </c>
      <c r="O15">
        <v>12</v>
      </c>
      <c r="P15">
        <v>135.61500000000001</v>
      </c>
      <c r="Q15">
        <v>12</v>
      </c>
      <c r="R15">
        <v>0.72199999999999998</v>
      </c>
      <c r="S15">
        <v>12</v>
      </c>
      <c r="T15">
        <v>117.876</v>
      </c>
      <c r="U15">
        <v>12</v>
      </c>
      <c r="V15">
        <v>0</v>
      </c>
      <c r="W15">
        <v>12</v>
      </c>
      <c r="X15">
        <v>64.706599999999995</v>
      </c>
      <c r="Y15">
        <v>12</v>
      </c>
      <c r="Z15">
        <v>208.202</v>
      </c>
      <c r="AA15">
        <v>12</v>
      </c>
      <c r="AB15">
        <v>116.867</v>
      </c>
      <c r="AC15">
        <v>12</v>
      </c>
      <c r="AD15">
        <v>26.18</v>
      </c>
      <c r="AE15">
        <v>12</v>
      </c>
      <c r="AF15">
        <v>125.46899999999999</v>
      </c>
      <c r="AG15">
        <v>12</v>
      </c>
      <c r="AH15">
        <v>248.98699999999999</v>
      </c>
      <c r="AI15">
        <v>12</v>
      </c>
      <c r="AJ15">
        <v>45.569000000000003</v>
      </c>
      <c r="AK15">
        <v>12</v>
      </c>
      <c r="AL15">
        <v>166.27500000000001</v>
      </c>
      <c r="AM15">
        <v>12</v>
      </c>
      <c r="AN15">
        <v>86.415999999999997</v>
      </c>
      <c r="AO15">
        <v>12</v>
      </c>
      <c r="AP15">
        <v>38.612000000000002</v>
      </c>
      <c r="AQ15">
        <v>12</v>
      </c>
      <c r="AR15">
        <v>135.40299999999999</v>
      </c>
      <c r="AS15">
        <v>12</v>
      </c>
      <c r="AT15">
        <v>111.714</v>
      </c>
      <c r="AU15">
        <v>12</v>
      </c>
      <c r="AV15">
        <v>76.319000000000003</v>
      </c>
      <c r="AW15">
        <v>12</v>
      </c>
      <c r="AX15">
        <v>30.827000000000002</v>
      </c>
      <c r="AY15">
        <v>12</v>
      </c>
      <c r="AZ15">
        <v>167.471</v>
      </c>
      <c r="BA15">
        <v>12</v>
      </c>
      <c r="BB15">
        <v>20.411000000000001</v>
      </c>
      <c r="BC15">
        <v>12</v>
      </c>
      <c r="BD15">
        <v>104.7359</v>
      </c>
      <c r="BE15">
        <v>12</v>
      </c>
      <c r="BF15">
        <v>25.353999999999999</v>
      </c>
      <c r="BG15">
        <v>12</v>
      </c>
      <c r="BH15">
        <v>131.56</v>
      </c>
      <c r="BI15">
        <v>12</v>
      </c>
      <c r="BJ15">
        <v>4.5129999999999999</v>
      </c>
      <c r="BK15">
        <v>12</v>
      </c>
      <c r="BL15">
        <v>165.1</v>
      </c>
      <c r="BM15">
        <v>12</v>
      </c>
      <c r="BN15">
        <v>81.039000000000001</v>
      </c>
      <c r="BO15">
        <v>12</v>
      </c>
      <c r="BP15">
        <v>56.901000000000003</v>
      </c>
      <c r="BQ15">
        <v>12</v>
      </c>
      <c r="BR15">
        <v>1.9</v>
      </c>
      <c r="BS15">
        <v>12</v>
      </c>
      <c r="BT15">
        <v>147.15</v>
      </c>
      <c r="BU15">
        <v>12</v>
      </c>
      <c r="BV15">
        <v>107.89400000000001</v>
      </c>
      <c r="BW15">
        <v>12</v>
      </c>
      <c r="BX15">
        <v>90.433999999999997</v>
      </c>
      <c r="BY15">
        <v>12</v>
      </c>
      <c r="BZ15">
        <v>198.37200000000001</v>
      </c>
      <c r="CA15">
        <v>12</v>
      </c>
      <c r="CB15">
        <v>93.471000000000004</v>
      </c>
      <c r="CC15">
        <v>12</v>
      </c>
      <c r="CD15">
        <v>0.13600000000000001</v>
      </c>
      <c r="CE15">
        <v>12</v>
      </c>
      <c r="CF15">
        <v>85.444100000000006</v>
      </c>
      <c r="CG15">
        <v>12</v>
      </c>
      <c r="CH15">
        <v>20.207999999999998</v>
      </c>
      <c r="CI15">
        <v>12</v>
      </c>
      <c r="CJ15">
        <v>72.403199999999998</v>
      </c>
      <c r="CK15">
        <v>12</v>
      </c>
      <c r="CL15">
        <v>0</v>
      </c>
      <c r="CM15">
        <v>12</v>
      </c>
      <c r="CN15">
        <v>173.38</v>
      </c>
      <c r="CO15">
        <v>12</v>
      </c>
      <c r="CP15">
        <v>0</v>
      </c>
      <c r="CQ15">
        <v>12</v>
      </c>
      <c r="CR15">
        <v>152.679</v>
      </c>
      <c r="CS15">
        <v>12</v>
      </c>
      <c r="CT15">
        <v>0</v>
      </c>
      <c r="CU15">
        <v>12</v>
      </c>
      <c r="CV15">
        <v>108.1591</v>
      </c>
      <c r="CW15">
        <v>12</v>
      </c>
      <c r="CX15">
        <v>181.137</v>
      </c>
      <c r="CY15">
        <v>12</v>
      </c>
      <c r="CZ15">
        <v>60.192100000000003</v>
      </c>
      <c r="DA15">
        <v>12</v>
      </c>
      <c r="DB15">
        <v>10.249000000000001</v>
      </c>
      <c r="DC15">
        <v>12</v>
      </c>
      <c r="DD15">
        <v>76.396000000000001</v>
      </c>
      <c r="DE15">
        <v>12</v>
      </c>
      <c r="DF15">
        <v>149.70500000000001</v>
      </c>
      <c r="DG15">
        <v>12</v>
      </c>
      <c r="DH15">
        <v>97.853999999999999</v>
      </c>
      <c r="DI15">
        <v>12</v>
      </c>
      <c r="DJ15">
        <v>33.661000000000001</v>
      </c>
      <c r="DK15">
        <v>12</v>
      </c>
      <c r="DL15">
        <v>63.975000000000001</v>
      </c>
    </row>
    <row r="16" spans="1:116" x14ac:dyDescent="0.65">
      <c r="A16">
        <v>13</v>
      </c>
      <c r="B16">
        <v>0.42499999999999999</v>
      </c>
      <c r="C16">
        <v>13</v>
      </c>
      <c r="D16">
        <v>115.65300000000001</v>
      </c>
      <c r="E16">
        <v>13</v>
      </c>
      <c r="F16">
        <v>114.916</v>
      </c>
      <c r="G16">
        <v>13</v>
      </c>
      <c r="H16">
        <v>55.226300000000002</v>
      </c>
      <c r="I16">
        <v>13</v>
      </c>
      <c r="J16">
        <v>0</v>
      </c>
      <c r="K16">
        <v>13</v>
      </c>
      <c r="L16">
        <v>151.69800000000001</v>
      </c>
      <c r="M16">
        <v>13</v>
      </c>
      <c r="N16">
        <v>115.072</v>
      </c>
      <c r="O16">
        <v>13</v>
      </c>
      <c r="P16">
        <v>121.07899999999999</v>
      </c>
      <c r="Q16">
        <v>13</v>
      </c>
      <c r="R16">
        <v>4</v>
      </c>
      <c r="S16">
        <v>13</v>
      </c>
      <c r="T16">
        <v>98</v>
      </c>
      <c r="U16">
        <v>13</v>
      </c>
      <c r="V16">
        <v>1.526</v>
      </c>
      <c r="W16">
        <v>13</v>
      </c>
      <c r="X16">
        <v>55.6678</v>
      </c>
      <c r="Y16">
        <v>13</v>
      </c>
      <c r="Z16">
        <v>200.203</v>
      </c>
      <c r="AA16">
        <v>13</v>
      </c>
      <c r="AB16">
        <v>112.00700000000001</v>
      </c>
      <c r="AC16">
        <v>13</v>
      </c>
      <c r="AD16">
        <v>54.084000000000003</v>
      </c>
      <c r="AE16">
        <v>13</v>
      </c>
      <c r="AF16">
        <v>121.336</v>
      </c>
      <c r="AG16">
        <v>13</v>
      </c>
      <c r="AH16">
        <v>234.673</v>
      </c>
      <c r="AI16">
        <v>13</v>
      </c>
      <c r="AJ16">
        <v>40.497</v>
      </c>
      <c r="AK16">
        <v>13</v>
      </c>
      <c r="AL16">
        <v>166.37</v>
      </c>
      <c r="AM16">
        <v>13</v>
      </c>
      <c r="AN16">
        <v>73.350999999999999</v>
      </c>
      <c r="AO16">
        <v>13</v>
      </c>
      <c r="AP16">
        <v>65.016000000000005</v>
      </c>
      <c r="AQ16">
        <v>13</v>
      </c>
      <c r="AR16">
        <v>121.22799999999999</v>
      </c>
      <c r="AS16">
        <v>13</v>
      </c>
      <c r="AT16">
        <v>138.386</v>
      </c>
      <c r="AU16">
        <v>13</v>
      </c>
      <c r="AV16">
        <v>72.135999999999996</v>
      </c>
      <c r="AW16">
        <v>13</v>
      </c>
      <c r="AX16">
        <v>64.358000000000004</v>
      </c>
      <c r="AY16">
        <v>13</v>
      </c>
      <c r="AZ16">
        <v>146.77199999999999</v>
      </c>
      <c r="BA16">
        <v>13</v>
      </c>
      <c r="BB16">
        <v>39.369</v>
      </c>
      <c r="BC16">
        <v>13</v>
      </c>
      <c r="BD16">
        <v>93.107100000000003</v>
      </c>
      <c r="BE16">
        <v>13</v>
      </c>
      <c r="BF16">
        <v>44.322000000000003</v>
      </c>
      <c r="BG16">
        <v>13</v>
      </c>
      <c r="BH16">
        <v>115.629</v>
      </c>
      <c r="BI16">
        <v>13</v>
      </c>
      <c r="BJ16">
        <v>12.225</v>
      </c>
      <c r="BK16">
        <v>13</v>
      </c>
      <c r="BL16">
        <v>160.72200000000001</v>
      </c>
      <c r="BM16">
        <v>13</v>
      </c>
      <c r="BN16">
        <v>125.002</v>
      </c>
      <c r="BO16">
        <v>13</v>
      </c>
      <c r="BP16">
        <v>53.521999999999998</v>
      </c>
      <c r="BQ16">
        <v>13</v>
      </c>
      <c r="BR16">
        <v>10.55</v>
      </c>
      <c r="BS16">
        <v>13</v>
      </c>
      <c r="BT16">
        <v>122.25</v>
      </c>
      <c r="BU16">
        <v>13</v>
      </c>
      <c r="BV16">
        <v>124.54900000000001</v>
      </c>
      <c r="BW16">
        <v>13</v>
      </c>
      <c r="BX16">
        <v>85.701999999999998</v>
      </c>
      <c r="BY16">
        <v>13</v>
      </c>
      <c r="BZ16">
        <v>205.30099999999999</v>
      </c>
      <c r="CA16">
        <v>13</v>
      </c>
      <c r="CB16">
        <v>78.224999999999994</v>
      </c>
      <c r="CC16">
        <v>13</v>
      </c>
      <c r="CD16">
        <v>2.04</v>
      </c>
      <c r="CE16">
        <v>13</v>
      </c>
      <c r="CF16">
        <v>71.013099999999994</v>
      </c>
      <c r="CG16">
        <v>13</v>
      </c>
      <c r="CH16">
        <v>48.326999999999998</v>
      </c>
      <c r="CI16">
        <v>13</v>
      </c>
      <c r="CJ16">
        <v>62.497</v>
      </c>
      <c r="CK16">
        <v>13</v>
      </c>
      <c r="CL16">
        <v>0.81599999999999995</v>
      </c>
      <c r="CM16">
        <v>13</v>
      </c>
      <c r="CN16">
        <v>168.09200000000001</v>
      </c>
      <c r="CO16">
        <v>13</v>
      </c>
      <c r="CP16">
        <v>0</v>
      </c>
      <c r="CQ16">
        <v>13</v>
      </c>
      <c r="CR16">
        <v>143.797</v>
      </c>
      <c r="CS16">
        <v>13</v>
      </c>
      <c r="CT16">
        <v>0</v>
      </c>
      <c r="CU16">
        <v>13</v>
      </c>
      <c r="CV16">
        <v>95.711500000000001</v>
      </c>
      <c r="CW16">
        <v>13</v>
      </c>
      <c r="CX16">
        <v>205.595</v>
      </c>
      <c r="CY16">
        <v>13</v>
      </c>
      <c r="CZ16">
        <v>60.367199999999997</v>
      </c>
      <c r="DA16">
        <v>13</v>
      </c>
      <c r="DB16">
        <v>28.844000000000001</v>
      </c>
      <c r="DC16">
        <v>13</v>
      </c>
      <c r="DD16">
        <v>65.837000000000003</v>
      </c>
      <c r="DE16">
        <v>13</v>
      </c>
      <c r="DF16">
        <v>181.06200000000001</v>
      </c>
      <c r="DG16">
        <v>13</v>
      </c>
      <c r="DH16">
        <v>80.783000000000001</v>
      </c>
      <c r="DI16">
        <v>13</v>
      </c>
      <c r="DJ16">
        <v>61.5</v>
      </c>
      <c r="DK16">
        <v>13</v>
      </c>
      <c r="DL16">
        <v>47.942</v>
      </c>
    </row>
    <row r="17" spans="1:116" x14ac:dyDescent="0.65">
      <c r="A17">
        <v>14</v>
      </c>
      <c r="B17">
        <v>2.8530000000000002</v>
      </c>
      <c r="C17">
        <v>14</v>
      </c>
      <c r="D17">
        <v>86.37</v>
      </c>
      <c r="E17">
        <v>14</v>
      </c>
      <c r="F17">
        <v>134.375</v>
      </c>
      <c r="G17">
        <v>14</v>
      </c>
      <c r="H17">
        <v>57.063899999999997</v>
      </c>
      <c r="I17">
        <v>14</v>
      </c>
      <c r="J17">
        <v>0</v>
      </c>
      <c r="K17">
        <v>14</v>
      </c>
      <c r="L17">
        <v>155.58199999999999</v>
      </c>
      <c r="M17">
        <v>14</v>
      </c>
      <c r="N17">
        <v>162.846</v>
      </c>
      <c r="O17">
        <v>14</v>
      </c>
      <c r="P17">
        <v>103.956</v>
      </c>
      <c r="Q17">
        <v>14</v>
      </c>
      <c r="R17">
        <v>13.401999999999999</v>
      </c>
      <c r="S17">
        <v>14</v>
      </c>
      <c r="T17">
        <v>84.106999999999999</v>
      </c>
      <c r="U17">
        <v>14</v>
      </c>
      <c r="V17">
        <v>10.372</v>
      </c>
      <c r="W17">
        <v>14</v>
      </c>
      <c r="X17">
        <v>46.5749</v>
      </c>
      <c r="Y17">
        <v>14</v>
      </c>
      <c r="Z17">
        <v>188.435</v>
      </c>
      <c r="AA17">
        <v>14</v>
      </c>
      <c r="AB17">
        <v>109.837</v>
      </c>
      <c r="AC17">
        <v>14</v>
      </c>
      <c r="AD17">
        <v>76.510000000000005</v>
      </c>
      <c r="AE17">
        <v>14</v>
      </c>
      <c r="AF17">
        <v>121.536</v>
      </c>
      <c r="AG17">
        <v>14</v>
      </c>
      <c r="AH17">
        <v>199.36</v>
      </c>
      <c r="AI17">
        <v>14</v>
      </c>
      <c r="AJ17">
        <v>43.026000000000003</v>
      </c>
      <c r="AK17">
        <v>14</v>
      </c>
      <c r="AL17">
        <v>173.553</v>
      </c>
      <c r="AM17">
        <v>14</v>
      </c>
      <c r="AN17">
        <v>68.278000000000006</v>
      </c>
      <c r="AO17">
        <v>14</v>
      </c>
      <c r="AP17">
        <v>102.855</v>
      </c>
      <c r="AQ17">
        <v>14</v>
      </c>
      <c r="AR17">
        <v>99.325000000000003</v>
      </c>
      <c r="AS17">
        <v>14</v>
      </c>
      <c r="AT17">
        <v>157.624</v>
      </c>
      <c r="AU17">
        <v>14</v>
      </c>
      <c r="AV17">
        <v>75.450999999999993</v>
      </c>
      <c r="AW17">
        <v>14</v>
      </c>
      <c r="AX17">
        <v>97.97</v>
      </c>
      <c r="AY17">
        <v>14</v>
      </c>
      <c r="AZ17">
        <v>126.211</v>
      </c>
      <c r="BA17">
        <v>14</v>
      </c>
      <c r="BB17">
        <v>63.716000000000001</v>
      </c>
      <c r="BC17">
        <v>14</v>
      </c>
      <c r="BD17">
        <v>81.228899999999996</v>
      </c>
      <c r="BE17">
        <v>14</v>
      </c>
      <c r="BF17">
        <v>67.923000000000002</v>
      </c>
      <c r="BG17">
        <v>14</v>
      </c>
      <c r="BH17">
        <v>103.836</v>
      </c>
      <c r="BI17">
        <v>14</v>
      </c>
      <c r="BJ17">
        <v>29.818999999999999</v>
      </c>
      <c r="BK17">
        <v>14</v>
      </c>
      <c r="BL17">
        <v>144.078</v>
      </c>
      <c r="BM17">
        <v>14</v>
      </c>
      <c r="BN17">
        <v>176.15100000000001</v>
      </c>
      <c r="BO17">
        <v>14</v>
      </c>
      <c r="BP17">
        <v>57.645000000000003</v>
      </c>
      <c r="BQ17">
        <v>14</v>
      </c>
      <c r="BR17">
        <v>28.1</v>
      </c>
      <c r="BS17">
        <v>14</v>
      </c>
      <c r="BT17">
        <v>99.15</v>
      </c>
      <c r="BU17">
        <v>14</v>
      </c>
      <c r="BV17">
        <v>123.345</v>
      </c>
      <c r="BW17">
        <v>14</v>
      </c>
      <c r="BX17">
        <v>85.664000000000001</v>
      </c>
      <c r="BY17">
        <v>14</v>
      </c>
      <c r="BZ17">
        <v>204.27699999999999</v>
      </c>
      <c r="CA17">
        <v>14</v>
      </c>
      <c r="CB17">
        <v>75.554000000000002</v>
      </c>
      <c r="CC17">
        <v>14</v>
      </c>
      <c r="CD17">
        <v>9.5640000000000001</v>
      </c>
      <c r="CE17">
        <v>14</v>
      </c>
      <c r="CF17">
        <v>63.056199999999997</v>
      </c>
      <c r="CG17">
        <v>14</v>
      </c>
      <c r="CH17">
        <v>91.905000000000001</v>
      </c>
      <c r="CI17">
        <v>14</v>
      </c>
      <c r="CJ17">
        <v>59.440899999999999</v>
      </c>
      <c r="CK17">
        <v>14</v>
      </c>
      <c r="CL17">
        <v>10.068</v>
      </c>
      <c r="CM17">
        <v>14</v>
      </c>
      <c r="CN17">
        <v>151.947</v>
      </c>
      <c r="CO17">
        <v>14</v>
      </c>
      <c r="CP17">
        <v>0</v>
      </c>
      <c r="CQ17">
        <v>14</v>
      </c>
      <c r="CR17">
        <v>144.017</v>
      </c>
      <c r="CS17">
        <v>14</v>
      </c>
      <c r="CT17">
        <v>0</v>
      </c>
      <c r="CU17">
        <v>14</v>
      </c>
      <c r="CV17">
        <v>83.555999999999997</v>
      </c>
      <c r="CW17">
        <v>14</v>
      </c>
      <c r="CX17">
        <v>221.482</v>
      </c>
      <c r="CY17">
        <v>14</v>
      </c>
      <c r="CZ17">
        <v>59.018599999999999</v>
      </c>
      <c r="DA17">
        <v>14</v>
      </c>
      <c r="DB17">
        <v>60.183999999999997</v>
      </c>
      <c r="DC17">
        <v>14</v>
      </c>
      <c r="DD17">
        <v>57.338999999999999</v>
      </c>
      <c r="DE17">
        <v>14</v>
      </c>
      <c r="DF17">
        <v>205.964</v>
      </c>
      <c r="DG17">
        <v>14</v>
      </c>
      <c r="DH17">
        <v>72.244</v>
      </c>
      <c r="DI17">
        <v>14</v>
      </c>
      <c r="DJ17">
        <v>102.005</v>
      </c>
      <c r="DK17">
        <v>14</v>
      </c>
      <c r="DL17">
        <v>42.865000000000002</v>
      </c>
    </row>
    <row r="18" spans="1:116" x14ac:dyDescent="0.65">
      <c r="A18">
        <v>15</v>
      </c>
      <c r="B18">
        <v>9.1809999999999992</v>
      </c>
      <c r="C18">
        <v>15</v>
      </c>
      <c r="D18">
        <v>67.978999999999999</v>
      </c>
      <c r="E18">
        <v>15</v>
      </c>
      <c r="F18">
        <v>141.471</v>
      </c>
      <c r="G18">
        <v>15</v>
      </c>
      <c r="H18">
        <v>56.474499999999999</v>
      </c>
      <c r="I18">
        <v>15</v>
      </c>
      <c r="J18">
        <v>0</v>
      </c>
      <c r="K18">
        <v>15</v>
      </c>
      <c r="L18">
        <v>150.35900000000001</v>
      </c>
      <c r="M18">
        <v>15</v>
      </c>
      <c r="N18">
        <v>192.82499999999999</v>
      </c>
      <c r="O18">
        <v>15</v>
      </c>
      <c r="P18">
        <v>92.174000000000007</v>
      </c>
      <c r="Q18">
        <v>15</v>
      </c>
      <c r="R18">
        <v>32.426000000000002</v>
      </c>
      <c r="S18">
        <v>15</v>
      </c>
      <c r="T18">
        <v>73.343000000000004</v>
      </c>
      <c r="U18">
        <v>15</v>
      </c>
      <c r="V18">
        <v>38.067999999999998</v>
      </c>
      <c r="W18">
        <v>15</v>
      </c>
      <c r="X18">
        <v>40.972900000000003</v>
      </c>
      <c r="Y18">
        <v>15</v>
      </c>
      <c r="Z18">
        <v>166.85499999999999</v>
      </c>
      <c r="AA18">
        <v>15</v>
      </c>
      <c r="AB18">
        <v>107.524</v>
      </c>
      <c r="AC18">
        <v>15</v>
      </c>
      <c r="AD18">
        <v>86.731999999999999</v>
      </c>
      <c r="AE18">
        <v>15</v>
      </c>
      <c r="AF18">
        <v>121.971</v>
      </c>
      <c r="AG18">
        <v>15</v>
      </c>
      <c r="AH18">
        <v>173.22200000000001</v>
      </c>
      <c r="AI18">
        <v>15</v>
      </c>
      <c r="AJ18">
        <v>44.469000000000001</v>
      </c>
      <c r="AK18">
        <v>15</v>
      </c>
      <c r="AL18">
        <v>176.16499999999999</v>
      </c>
      <c r="AM18">
        <v>15</v>
      </c>
      <c r="AN18">
        <v>65.47</v>
      </c>
      <c r="AO18">
        <v>15</v>
      </c>
      <c r="AP18">
        <v>127.67700000000001</v>
      </c>
      <c r="AQ18">
        <v>15</v>
      </c>
      <c r="AR18">
        <v>84.188000000000002</v>
      </c>
      <c r="AS18">
        <v>15</v>
      </c>
      <c r="AT18">
        <v>164.42400000000001</v>
      </c>
      <c r="AU18">
        <v>15</v>
      </c>
      <c r="AV18">
        <v>85.239000000000004</v>
      </c>
      <c r="AW18">
        <v>15</v>
      </c>
      <c r="AX18">
        <v>124.267</v>
      </c>
      <c r="AY18">
        <v>15</v>
      </c>
      <c r="AZ18">
        <v>107.376</v>
      </c>
      <c r="BA18">
        <v>15</v>
      </c>
      <c r="BB18">
        <v>90.587000000000003</v>
      </c>
      <c r="BC18">
        <v>15</v>
      </c>
      <c r="BD18">
        <v>74.649900000000002</v>
      </c>
      <c r="BE18">
        <v>15</v>
      </c>
      <c r="BF18">
        <v>87.641000000000005</v>
      </c>
      <c r="BG18">
        <v>15</v>
      </c>
      <c r="BH18">
        <v>98.275999999999996</v>
      </c>
      <c r="BI18">
        <v>15</v>
      </c>
      <c r="BJ18">
        <v>52.988</v>
      </c>
      <c r="BK18">
        <v>15</v>
      </c>
      <c r="BL18">
        <v>124.67100000000001</v>
      </c>
      <c r="BM18">
        <v>15</v>
      </c>
      <c r="BN18">
        <v>217.209</v>
      </c>
      <c r="BO18">
        <v>15</v>
      </c>
      <c r="BP18">
        <v>66.167000000000002</v>
      </c>
      <c r="BQ18">
        <v>15</v>
      </c>
      <c r="BR18">
        <v>61.3</v>
      </c>
      <c r="BS18">
        <v>15</v>
      </c>
      <c r="BT18">
        <v>87.55</v>
      </c>
      <c r="BU18">
        <v>15</v>
      </c>
      <c r="BV18">
        <v>110.286</v>
      </c>
      <c r="BW18">
        <v>15</v>
      </c>
      <c r="BX18">
        <v>86.055000000000007</v>
      </c>
      <c r="BY18">
        <v>15</v>
      </c>
      <c r="BZ18">
        <v>198.86600000000001</v>
      </c>
      <c r="CA18">
        <v>15</v>
      </c>
      <c r="CB18">
        <v>79.394999999999996</v>
      </c>
      <c r="CC18">
        <v>15</v>
      </c>
      <c r="CD18">
        <v>28.123999999999999</v>
      </c>
      <c r="CE18">
        <v>15</v>
      </c>
      <c r="CF18">
        <v>61.180500000000002</v>
      </c>
      <c r="CG18">
        <v>15</v>
      </c>
      <c r="CH18">
        <v>139.785</v>
      </c>
      <c r="CI18">
        <v>15</v>
      </c>
      <c r="CJ18">
        <v>63.787500000000001</v>
      </c>
      <c r="CK18">
        <v>15</v>
      </c>
      <c r="CL18">
        <v>33.753</v>
      </c>
      <c r="CM18">
        <v>15</v>
      </c>
      <c r="CN18">
        <v>128.75700000000001</v>
      </c>
      <c r="CO18">
        <v>15</v>
      </c>
      <c r="CP18">
        <v>1.2E-2</v>
      </c>
      <c r="CQ18">
        <v>15</v>
      </c>
      <c r="CR18">
        <v>140.36600000000001</v>
      </c>
      <c r="CS18">
        <v>15</v>
      </c>
      <c r="CT18">
        <v>3.254</v>
      </c>
      <c r="CU18">
        <v>15</v>
      </c>
      <c r="CV18">
        <v>72.337699999999998</v>
      </c>
      <c r="CW18">
        <v>15</v>
      </c>
      <c r="CX18">
        <v>209.846</v>
      </c>
      <c r="CY18">
        <v>15</v>
      </c>
      <c r="CZ18">
        <v>56.200499999999998</v>
      </c>
      <c r="DA18">
        <v>15</v>
      </c>
      <c r="DB18">
        <v>100.511</v>
      </c>
      <c r="DC18">
        <v>15</v>
      </c>
      <c r="DD18">
        <v>52.94</v>
      </c>
      <c r="DE18">
        <v>15</v>
      </c>
      <c r="DF18">
        <v>227.84299999999999</v>
      </c>
      <c r="DG18">
        <v>15</v>
      </c>
      <c r="DH18">
        <v>69.244</v>
      </c>
      <c r="DI18">
        <v>15</v>
      </c>
      <c r="DJ18">
        <v>144.934</v>
      </c>
      <c r="DK18">
        <v>15</v>
      </c>
      <c r="DL18">
        <v>46.493000000000002</v>
      </c>
    </row>
    <row r="19" spans="1:116" x14ac:dyDescent="0.65">
      <c r="A19">
        <v>16</v>
      </c>
      <c r="B19">
        <v>22.773</v>
      </c>
      <c r="C19">
        <v>16</v>
      </c>
      <c r="D19">
        <v>61.673999999999999</v>
      </c>
      <c r="E19">
        <v>16</v>
      </c>
      <c r="F19">
        <v>143.04499999999999</v>
      </c>
      <c r="G19">
        <v>16</v>
      </c>
      <c r="H19">
        <v>54.879300000000001</v>
      </c>
      <c r="I19">
        <v>16</v>
      </c>
      <c r="J19">
        <v>0</v>
      </c>
      <c r="K19">
        <v>16</v>
      </c>
      <c r="L19">
        <v>133.18100000000001</v>
      </c>
      <c r="M19">
        <v>16</v>
      </c>
      <c r="N19">
        <v>200.36699999999999</v>
      </c>
      <c r="O19">
        <v>16</v>
      </c>
      <c r="P19">
        <v>88.43</v>
      </c>
      <c r="Q19">
        <v>16</v>
      </c>
      <c r="R19">
        <v>56.828000000000003</v>
      </c>
      <c r="S19">
        <v>16</v>
      </c>
      <c r="T19">
        <v>72.42</v>
      </c>
      <c r="U19">
        <v>16</v>
      </c>
      <c r="V19">
        <v>78.242999999999995</v>
      </c>
      <c r="W19">
        <v>16</v>
      </c>
      <c r="X19">
        <v>37.554600000000001</v>
      </c>
      <c r="Y19">
        <v>16</v>
      </c>
      <c r="Z19">
        <v>145.07599999999999</v>
      </c>
      <c r="AA19">
        <v>16</v>
      </c>
      <c r="AB19">
        <v>103.464</v>
      </c>
      <c r="AC19">
        <v>16</v>
      </c>
      <c r="AD19">
        <v>90.733000000000004</v>
      </c>
      <c r="AE19">
        <v>16</v>
      </c>
      <c r="AF19">
        <v>120.657</v>
      </c>
      <c r="AG19">
        <v>16</v>
      </c>
      <c r="AH19">
        <v>171.05500000000001</v>
      </c>
      <c r="AI19">
        <v>16</v>
      </c>
      <c r="AJ19">
        <v>46.45</v>
      </c>
      <c r="AK19">
        <v>16</v>
      </c>
      <c r="AL19">
        <v>191.958</v>
      </c>
      <c r="AM19">
        <v>16</v>
      </c>
      <c r="AN19">
        <v>61.128999999999998</v>
      </c>
      <c r="AO19">
        <v>16</v>
      </c>
      <c r="AP19">
        <v>135.34200000000001</v>
      </c>
      <c r="AQ19">
        <v>16</v>
      </c>
      <c r="AR19">
        <v>76.242000000000004</v>
      </c>
      <c r="AS19">
        <v>16</v>
      </c>
      <c r="AT19">
        <v>161.26300000000001</v>
      </c>
      <c r="AU19">
        <v>16</v>
      </c>
      <c r="AV19">
        <v>92.994</v>
      </c>
      <c r="AW19">
        <v>16</v>
      </c>
      <c r="AX19">
        <v>144.958</v>
      </c>
      <c r="AY19">
        <v>16</v>
      </c>
      <c r="AZ19">
        <v>95.119</v>
      </c>
      <c r="BA19">
        <v>16</v>
      </c>
      <c r="BB19">
        <v>121.13</v>
      </c>
      <c r="BC19">
        <v>16</v>
      </c>
      <c r="BD19">
        <v>68.560599999999994</v>
      </c>
      <c r="BE19">
        <v>16</v>
      </c>
      <c r="BF19">
        <v>103.232</v>
      </c>
      <c r="BG19">
        <v>16</v>
      </c>
      <c r="BH19">
        <v>95.203000000000003</v>
      </c>
      <c r="BI19">
        <v>16</v>
      </c>
      <c r="BJ19">
        <v>73.222999999999999</v>
      </c>
      <c r="BK19">
        <v>16</v>
      </c>
      <c r="BL19">
        <v>109.83499999999999</v>
      </c>
      <c r="BM19">
        <v>16</v>
      </c>
      <c r="BN19">
        <v>233.82</v>
      </c>
      <c r="BO19">
        <v>16</v>
      </c>
      <c r="BP19">
        <v>75.245000000000005</v>
      </c>
      <c r="BQ19">
        <v>16</v>
      </c>
      <c r="BR19">
        <v>104.8</v>
      </c>
      <c r="BS19">
        <v>16</v>
      </c>
      <c r="BT19">
        <v>78.45</v>
      </c>
      <c r="BU19">
        <v>16</v>
      </c>
      <c r="BV19">
        <v>97.912999999999997</v>
      </c>
      <c r="BW19">
        <v>16</v>
      </c>
      <c r="BX19">
        <v>94.471999999999994</v>
      </c>
      <c r="BY19">
        <v>16</v>
      </c>
      <c r="BZ19">
        <v>185.137</v>
      </c>
      <c r="CA19">
        <v>16</v>
      </c>
      <c r="CB19">
        <v>85.427999999999997</v>
      </c>
      <c r="CC19">
        <v>16</v>
      </c>
      <c r="CD19">
        <v>62.814</v>
      </c>
      <c r="CE19">
        <v>16</v>
      </c>
      <c r="CF19">
        <v>62.4315</v>
      </c>
      <c r="CG19">
        <v>16</v>
      </c>
      <c r="CH19">
        <v>184.17400000000001</v>
      </c>
      <c r="CI19">
        <v>16</v>
      </c>
      <c r="CJ19">
        <v>71.664400000000001</v>
      </c>
      <c r="CK19">
        <v>16</v>
      </c>
      <c r="CL19">
        <v>70.831999999999994</v>
      </c>
      <c r="CM19">
        <v>16</v>
      </c>
      <c r="CN19">
        <v>102.244</v>
      </c>
      <c r="CO19">
        <v>16</v>
      </c>
      <c r="CP19">
        <v>0.60599999999999998</v>
      </c>
      <c r="CQ19">
        <v>16</v>
      </c>
      <c r="CR19">
        <v>137.917</v>
      </c>
      <c r="CS19">
        <v>16</v>
      </c>
      <c r="CT19">
        <v>15.471</v>
      </c>
      <c r="CU19">
        <v>16</v>
      </c>
      <c r="CV19">
        <v>65.051000000000002</v>
      </c>
      <c r="CW19">
        <v>16</v>
      </c>
      <c r="CX19">
        <v>181.91399999999999</v>
      </c>
      <c r="CY19">
        <v>16</v>
      </c>
      <c r="CZ19">
        <v>52.306600000000003</v>
      </c>
      <c r="DA19">
        <v>16</v>
      </c>
      <c r="DB19">
        <v>144.62700000000001</v>
      </c>
      <c r="DC19">
        <v>16</v>
      </c>
      <c r="DD19">
        <v>51.161000000000001</v>
      </c>
      <c r="DE19">
        <v>16</v>
      </c>
      <c r="DF19">
        <v>236.61099999999999</v>
      </c>
      <c r="DG19">
        <v>16</v>
      </c>
      <c r="DH19">
        <v>71.736999999999995</v>
      </c>
      <c r="DI19">
        <v>16</v>
      </c>
      <c r="DJ19">
        <v>165.87</v>
      </c>
      <c r="DK19">
        <v>16</v>
      </c>
      <c r="DL19">
        <v>55.429000000000002</v>
      </c>
    </row>
    <row r="20" spans="1:116" x14ac:dyDescent="0.65">
      <c r="A20">
        <v>17</v>
      </c>
      <c r="B20">
        <v>50.923000000000002</v>
      </c>
      <c r="C20">
        <v>17</v>
      </c>
      <c r="D20">
        <v>58.685000000000002</v>
      </c>
      <c r="E20">
        <v>17</v>
      </c>
      <c r="F20">
        <v>160.108</v>
      </c>
      <c r="G20">
        <v>17</v>
      </c>
      <c r="H20">
        <v>54.778500000000001</v>
      </c>
      <c r="I20">
        <v>17</v>
      </c>
      <c r="J20">
        <v>0.75700000000000001</v>
      </c>
      <c r="K20">
        <v>17</v>
      </c>
      <c r="L20">
        <v>113.27800000000001</v>
      </c>
      <c r="M20">
        <v>17</v>
      </c>
      <c r="N20">
        <v>199.95699999999999</v>
      </c>
      <c r="O20">
        <v>17</v>
      </c>
      <c r="P20">
        <v>90.180999999999997</v>
      </c>
      <c r="Q20">
        <v>17</v>
      </c>
      <c r="R20">
        <v>76.721999999999994</v>
      </c>
      <c r="S20">
        <v>17</v>
      </c>
      <c r="T20">
        <v>75.111999999999995</v>
      </c>
      <c r="U20">
        <v>17</v>
      </c>
      <c r="V20">
        <v>113.81399999999999</v>
      </c>
      <c r="W20">
        <v>17</v>
      </c>
      <c r="X20">
        <v>34.275399999999998</v>
      </c>
      <c r="Y20">
        <v>17</v>
      </c>
      <c r="Z20">
        <v>125.913</v>
      </c>
      <c r="AA20">
        <v>17</v>
      </c>
      <c r="AB20">
        <v>97.391000000000005</v>
      </c>
      <c r="AC20">
        <v>17</v>
      </c>
      <c r="AD20">
        <v>99.102999999999994</v>
      </c>
      <c r="AE20">
        <v>17</v>
      </c>
      <c r="AF20">
        <v>117.28400000000001</v>
      </c>
      <c r="AG20">
        <v>17</v>
      </c>
      <c r="AH20">
        <v>181.47800000000001</v>
      </c>
      <c r="AI20">
        <v>17</v>
      </c>
      <c r="AJ20">
        <v>50.497999999999998</v>
      </c>
      <c r="AK20">
        <v>17</v>
      </c>
      <c r="AL20">
        <v>209.96799999999999</v>
      </c>
      <c r="AM20">
        <v>17</v>
      </c>
      <c r="AN20">
        <v>63.674999999999997</v>
      </c>
      <c r="AO20">
        <v>17</v>
      </c>
      <c r="AP20">
        <v>156.137</v>
      </c>
      <c r="AQ20">
        <v>17</v>
      </c>
      <c r="AR20">
        <v>73.067999999999998</v>
      </c>
      <c r="AS20">
        <v>17</v>
      </c>
      <c r="AT20">
        <v>156.29300000000001</v>
      </c>
      <c r="AU20">
        <v>17</v>
      </c>
      <c r="AV20">
        <v>96.683000000000007</v>
      </c>
      <c r="AW20">
        <v>17</v>
      </c>
      <c r="AX20">
        <v>163.874</v>
      </c>
      <c r="AY20">
        <v>17</v>
      </c>
      <c r="AZ20">
        <v>83.620999999999995</v>
      </c>
      <c r="BA20">
        <v>17</v>
      </c>
      <c r="BB20">
        <v>147.749</v>
      </c>
      <c r="BC20">
        <v>17</v>
      </c>
      <c r="BD20">
        <v>65.668300000000002</v>
      </c>
      <c r="BE20">
        <v>17</v>
      </c>
      <c r="BF20">
        <v>123.399</v>
      </c>
      <c r="BG20">
        <v>17</v>
      </c>
      <c r="BH20">
        <v>92.86</v>
      </c>
      <c r="BI20">
        <v>17</v>
      </c>
      <c r="BJ20">
        <v>90.786000000000001</v>
      </c>
      <c r="BK20">
        <v>17</v>
      </c>
      <c r="BL20">
        <v>99.822000000000003</v>
      </c>
      <c r="BM20">
        <v>17</v>
      </c>
      <c r="BN20">
        <v>235.02600000000001</v>
      </c>
      <c r="BO20">
        <v>17</v>
      </c>
      <c r="BP20">
        <v>82.161000000000001</v>
      </c>
      <c r="BQ20">
        <v>17</v>
      </c>
      <c r="BR20">
        <v>152.6</v>
      </c>
      <c r="BS20">
        <v>17</v>
      </c>
      <c r="BT20">
        <v>70.400000000000006</v>
      </c>
      <c r="BU20">
        <v>17</v>
      </c>
      <c r="BV20">
        <v>106.417</v>
      </c>
      <c r="BW20">
        <v>17</v>
      </c>
      <c r="BX20">
        <v>98.14</v>
      </c>
      <c r="BY20">
        <v>17</v>
      </c>
      <c r="BZ20">
        <v>170.9</v>
      </c>
      <c r="CA20">
        <v>17</v>
      </c>
      <c r="CB20">
        <v>89.391000000000005</v>
      </c>
      <c r="CC20">
        <v>17</v>
      </c>
      <c r="CD20">
        <v>106.03700000000001</v>
      </c>
      <c r="CE20">
        <v>17</v>
      </c>
      <c r="CF20">
        <v>65.319000000000003</v>
      </c>
      <c r="CG20">
        <v>17</v>
      </c>
      <c r="CH20">
        <v>215.42599999999999</v>
      </c>
      <c r="CI20">
        <v>17</v>
      </c>
      <c r="CJ20">
        <v>79.894499999999994</v>
      </c>
      <c r="CK20">
        <v>17</v>
      </c>
      <c r="CL20">
        <v>102.43899999999999</v>
      </c>
      <c r="CM20">
        <v>17</v>
      </c>
      <c r="CN20">
        <v>82.195999999999998</v>
      </c>
      <c r="CO20">
        <v>17</v>
      </c>
      <c r="CP20">
        <v>6.39</v>
      </c>
      <c r="CQ20">
        <v>17</v>
      </c>
      <c r="CR20">
        <v>135.23699999999999</v>
      </c>
      <c r="CS20">
        <v>17</v>
      </c>
      <c r="CT20">
        <v>41.917000000000002</v>
      </c>
      <c r="CU20">
        <v>17</v>
      </c>
      <c r="CV20">
        <v>57.963299999999997</v>
      </c>
      <c r="CW20">
        <v>17</v>
      </c>
      <c r="CX20">
        <v>154.381</v>
      </c>
      <c r="CY20">
        <v>17</v>
      </c>
      <c r="CZ20">
        <v>49.421599999999998</v>
      </c>
      <c r="DA20">
        <v>17</v>
      </c>
      <c r="DB20">
        <v>175.541</v>
      </c>
      <c r="DC20">
        <v>17</v>
      </c>
      <c r="DD20">
        <v>52.302999999999997</v>
      </c>
      <c r="DE20">
        <v>17</v>
      </c>
      <c r="DF20">
        <v>217.227</v>
      </c>
      <c r="DG20">
        <v>17</v>
      </c>
      <c r="DH20">
        <v>77.22</v>
      </c>
      <c r="DI20">
        <v>17</v>
      </c>
      <c r="DJ20">
        <v>169.34800000000001</v>
      </c>
      <c r="DK20">
        <v>17</v>
      </c>
      <c r="DL20">
        <v>63.497999999999998</v>
      </c>
    </row>
    <row r="21" spans="1:116" x14ac:dyDescent="0.65">
      <c r="A21">
        <v>18</v>
      </c>
      <c r="B21">
        <v>99.938000000000002</v>
      </c>
      <c r="C21">
        <v>18</v>
      </c>
      <c r="D21">
        <v>62.71</v>
      </c>
      <c r="E21">
        <v>18</v>
      </c>
      <c r="F21">
        <v>180.697</v>
      </c>
      <c r="G21">
        <v>18</v>
      </c>
      <c r="H21">
        <v>55.229900000000001</v>
      </c>
      <c r="I21">
        <v>18</v>
      </c>
      <c r="J21">
        <v>5.6859999999999999</v>
      </c>
      <c r="K21">
        <v>18</v>
      </c>
      <c r="L21">
        <v>97.957999999999998</v>
      </c>
      <c r="M21">
        <v>18</v>
      </c>
      <c r="N21">
        <v>207.55199999999999</v>
      </c>
      <c r="O21">
        <v>18</v>
      </c>
      <c r="P21">
        <v>87.137</v>
      </c>
      <c r="Q21">
        <v>18</v>
      </c>
      <c r="R21">
        <v>86.965000000000003</v>
      </c>
      <c r="S21">
        <v>18</v>
      </c>
      <c r="T21">
        <v>76.018000000000001</v>
      </c>
      <c r="U21">
        <v>18</v>
      </c>
      <c r="V21">
        <v>149.916</v>
      </c>
      <c r="W21">
        <v>18</v>
      </c>
      <c r="X21">
        <v>33.588900000000002</v>
      </c>
      <c r="Y21">
        <v>18</v>
      </c>
      <c r="Z21">
        <v>110.122</v>
      </c>
      <c r="AA21">
        <v>18</v>
      </c>
      <c r="AB21">
        <v>91.376999999999995</v>
      </c>
      <c r="AC21">
        <v>18</v>
      </c>
      <c r="AD21">
        <v>117.515</v>
      </c>
      <c r="AE21">
        <v>18</v>
      </c>
      <c r="AF21">
        <v>109.126</v>
      </c>
      <c r="AG21">
        <v>18</v>
      </c>
      <c r="AH21">
        <v>187.87</v>
      </c>
      <c r="AI21">
        <v>18</v>
      </c>
      <c r="AJ21">
        <v>49.417999999999999</v>
      </c>
      <c r="AK21">
        <v>18</v>
      </c>
      <c r="AL21">
        <v>203.364</v>
      </c>
      <c r="AM21">
        <v>18</v>
      </c>
      <c r="AN21">
        <v>69.013000000000005</v>
      </c>
      <c r="AO21">
        <v>18</v>
      </c>
      <c r="AP21">
        <v>161.72300000000001</v>
      </c>
      <c r="AQ21">
        <v>18</v>
      </c>
      <c r="AR21">
        <v>75.613</v>
      </c>
      <c r="AS21">
        <v>18</v>
      </c>
      <c r="AT21">
        <v>148.31299999999999</v>
      </c>
      <c r="AU21">
        <v>18</v>
      </c>
      <c r="AV21">
        <v>100.92100000000001</v>
      </c>
      <c r="AW21">
        <v>18</v>
      </c>
      <c r="AX21">
        <v>180.77</v>
      </c>
      <c r="AY21">
        <v>18</v>
      </c>
      <c r="AZ21">
        <v>72.710999999999999</v>
      </c>
      <c r="BA21">
        <v>18</v>
      </c>
      <c r="BB21">
        <v>185.148</v>
      </c>
      <c r="BC21">
        <v>18</v>
      </c>
      <c r="BD21">
        <v>65.950800000000001</v>
      </c>
      <c r="BE21">
        <v>18</v>
      </c>
      <c r="BF21">
        <v>145.37700000000001</v>
      </c>
      <c r="BG21">
        <v>18</v>
      </c>
      <c r="BH21">
        <v>93.968999999999994</v>
      </c>
      <c r="BI21">
        <v>18</v>
      </c>
      <c r="BJ21">
        <v>113.14700000000001</v>
      </c>
      <c r="BK21">
        <v>18</v>
      </c>
      <c r="BL21">
        <v>94.299000000000007</v>
      </c>
      <c r="BM21">
        <v>18</v>
      </c>
      <c r="BN21">
        <v>230.60300000000001</v>
      </c>
      <c r="BO21">
        <v>18</v>
      </c>
      <c r="BP21">
        <v>85.936000000000007</v>
      </c>
      <c r="BQ21">
        <v>18</v>
      </c>
      <c r="BR21">
        <v>184.45</v>
      </c>
      <c r="BS21">
        <v>18</v>
      </c>
      <c r="BT21">
        <v>72.849999999999994</v>
      </c>
      <c r="BU21">
        <v>18</v>
      </c>
      <c r="BV21">
        <v>149.328</v>
      </c>
      <c r="BW21">
        <v>18</v>
      </c>
      <c r="BX21">
        <v>98.611000000000004</v>
      </c>
      <c r="BY21">
        <v>18</v>
      </c>
      <c r="BZ21">
        <v>132.24799999999999</v>
      </c>
      <c r="CA21">
        <v>18</v>
      </c>
      <c r="CB21">
        <v>93.906000000000006</v>
      </c>
      <c r="CC21">
        <v>18</v>
      </c>
      <c r="CD21">
        <v>145.15700000000001</v>
      </c>
      <c r="CE21">
        <v>18</v>
      </c>
      <c r="CF21">
        <v>64.517499999999998</v>
      </c>
      <c r="CG21">
        <v>18</v>
      </c>
      <c r="CH21">
        <v>214.69499999999999</v>
      </c>
      <c r="CI21">
        <v>18</v>
      </c>
      <c r="CJ21">
        <v>81.679500000000004</v>
      </c>
      <c r="CK21">
        <v>18</v>
      </c>
      <c r="CL21">
        <v>125.876</v>
      </c>
      <c r="CM21">
        <v>18</v>
      </c>
      <c r="CN21">
        <v>68.281000000000006</v>
      </c>
      <c r="CO21">
        <v>18</v>
      </c>
      <c r="CP21">
        <v>15.839</v>
      </c>
      <c r="CQ21">
        <v>18</v>
      </c>
      <c r="CR21">
        <v>131.61799999999999</v>
      </c>
      <c r="CS21">
        <v>18</v>
      </c>
      <c r="CT21">
        <v>83.125</v>
      </c>
      <c r="CU21">
        <v>18</v>
      </c>
      <c r="CV21">
        <v>51.387799999999999</v>
      </c>
      <c r="CW21">
        <v>18</v>
      </c>
      <c r="CX21">
        <v>137.047</v>
      </c>
      <c r="CY21">
        <v>18</v>
      </c>
      <c r="CZ21">
        <v>50.041600000000003</v>
      </c>
      <c r="DA21">
        <v>18</v>
      </c>
      <c r="DB21">
        <v>211.37100000000001</v>
      </c>
      <c r="DC21">
        <v>18</v>
      </c>
      <c r="DD21">
        <v>51.95</v>
      </c>
      <c r="DE21">
        <v>18</v>
      </c>
      <c r="DF21">
        <v>184.22499999999999</v>
      </c>
      <c r="DG21">
        <v>18</v>
      </c>
      <c r="DH21">
        <v>89.399000000000001</v>
      </c>
      <c r="DI21">
        <v>18</v>
      </c>
      <c r="DJ21">
        <v>162.55699999999999</v>
      </c>
      <c r="DK21">
        <v>18</v>
      </c>
      <c r="DL21">
        <v>68.804000000000002</v>
      </c>
    </row>
    <row r="22" spans="1:116" x14ac:dyDescent="0.65">
      <c r="A22">
        <v>19</v>
      </c>
      <c r="B22">
        <v>140.922</v>
      </c>
      <c r="C22">
        <v>19</v>
      </c>
      <c r="D22">
        <v>62.859000000000002</v>
      </c>
      <c r="E22">
        <v>19</v>
      </c>
      <c r="F22">
        <v>199.95400000000001</v>
      </c>
      <c r="G22">
        <v>19</v>
      </c>
      <c r="H22">
        <v>55.0246</v>
      </c>
      <c r="I22">
        <v>19</v>
      </c>
      <c r="J22">
        <v>19.324999999999999</v>
      </c>
      <c r="K22">
        <v>19</v>
      </c>
      <c r="L22">
        <v>88.643000000000001</v>
      </c>
      <c r="M22">
        <v>19</v>
      </c>
      <c r="N22">
        <v>229.74799999999999</v>
      </c>
      <c r="O22">
        <v>19</v>
      </c>
      <c r="P22">
        <v>85.009</v>
      </c>
      <c r="Q22">
        <v>19</v>
      </c>
      <c r="R22">
        <v>98.106999999999999</v>
      </c>
      <c r="S22">
        <v>19</v>
      </c>
      <c r="T22">
        <v>78.349000000000004</v>
      </c>
      <c r="U22">
        <v>19</v>
      </c>
      <c r="V22">
        <v>175.89</v>
      </c>
      <c r="W22">
        <v>19</v>
      </c>
      <c r="X22">
        <v>36.388800000000003</v>
      </c>
      <c r="Y22">
        <v>19</v>
      </c>
      <c r="Z22">
        <v>102.22499999999999</v>
      </c>
      <c r="AA22">
        <v>19</v>
      </c>
      <c r="AB22">
        <v>87.028000000000006</v>
      </c>
      <c r="AC22">
        <v>19</v>
      </c>
      <c r="AD22">
        <v>140.61600000000001</v>
      </c>
      <c r="AE22">
        <v>19</v>
      </c>
      <c r="AF22">
        <v>102.71899999999999</v>
      </c>
      <c r="AG22">
        <v>19</v>
      </c>
      <c r="AH22">
        <v>173.446</v>
      </c>
      <c r="AI22">
        <v>19</v>
      </c>
      <c r="AJ22">
        <v>48.673999999999999</v>
      </c>
      <c r="AK22">
        <v>19</v>
      </c>
      <c r="AL22">
        <v>144.11099999999999</v>
      </c>
      <c r="AM22">
        <v>19</v>
      </c>
      <c r="AN22">
        <v>70.304000000000002</v>
      </c>
      <c r="AO22">
        <v>19</v>
      </c>
      <c r="AP22">
        <v>163.899</v>
      </c>
      <c r="AQ22">
        <v>19</v>
      </c>
      <c r="AR22">
        <v>83.858999999999995</v>
      </c>
      <c r="AS22">
        <v>19</v>
      </c>
      <c r="AT22">
        <v>140.28800000000001</v>
      </c>
      <c r="AU22">
        <v>19</v>
      </c>
      <c r="AV22">
        <v>103.053</v>
      </c>
      <c r="AW22">
        <v>19</v>
      </c>
      <c r="AX22">
        <v>197.85599999999999</v>
      </c>
      <c r="AY22">
        <v>19</v>
      </c>
      <c r="AZ22">
        <v>71.784999999999997</v>
      </c>
      <c r="BA22">
        <v>19</v>
      </c>
      <c r="BB22">
        <v>208.255</v>
      </c>
      <c r="BC22">
        <v>19</v>
      </c>
      <c r="BD22">
        <v>64.044399999999996</v>
      </c>
      <c r="BE22">
        <v>19</v>
      </c>
      <c r="BF22">
        <v>159.18899999999999</v>
      </c>
      <c r="BG22">
        <v>19</v>
      </c>
      <c r="BH22">
        <v>89.837000000000003</v>
      </c>
      <c r="BI22">
        <v>19</v>
      </c>
      <c r="BJ22">
        <v>144.499</v>
      </c>
      <c r="BK22">
        <v>19</v>
      </c>
      <c r="BL22">
        <v>95.903999999999996</v>
      </c>
      <c r="BM22">
        <v>19</v>
      </c>
      <c r="BN22">
        <v>216.84299999999999</v>
      </c>
      <c r="BO22">
        <v>19</v>
      </c>
      <c r="BP22">
        <v>85.188999999999993</v>
      </c>
      <c r="BQ22">
        <v>19</v>
      </c>
      <c r="BR22">
        <v>187.9</v>
      </c>
      <c r="BS22">
        <v>19</v>
      </c>
      <c r="BT22">
        <v>76.8</v>
      </c>
      <c r="BU22">
        <v>19</v>
      </c>
      <c r="BV22">
        <v>189.88800000000001</v>
      </c>
      <c r="BW22">
        <v>19</v>
      </c>
      <c r="BX22">
        <v>92.747</v>
      </c>
      <c r="BY22">
        <v>19</v>
      </c>
      <c r="BZ22">
        <v>87.637</v>
      </c>
      <c r="CA22">
        <v>19</v>
      </c>
      <c r="CB22">
        <v>98.784999999999997</v>
      </c>
      <c r="CC22">
        <v>19</v>
      </c>
      <c r="CD22">
        <v>185.88399999999999</v>
      </c>
      <c r="CE22">
        <v>19</v>
      </c>
      <c r="CF22">
        <v>60.362000000000002</v>
      </c>
      <c r="CG22">
        <v>19</v>
      </c>
      <c r="CH22">
        <v>192.87299999999999</v>
      </c>
      <c r="CI22">
        <v>19</v>
      </c>
      <c r="CJ22">
        <v>78.807699999999997</v>
      </c>
      <c r="CK22">
        <v>19</v>
      </c>
      <c r="CL22">
        <v>141.78899999999999</v>
      </c>
      <c r="CM22">
        <v>19</v>
      </c>
      <c r="CN22">
        <v>68.491</v>
      </c>
      <c r="CO22">
        <v>19</v>
      </c>
      <c r="CP22">
        <v>27.263999999999999</v>
      </c>
      <c r="CQ22">
        <v>19</v>
      </c>
      <c r="CR22">
        <v>125.78100000000001</v>
      </c>
      <c r="CS22">
        <v>19</v>
      </c>
      <c r="CT22">
        <v>125.077</v>
      </c>
      <c r="CU22">
        <v>19</v>
      </c>
      <c r="CV22">
        <v>47.727899999999998</v>
      </c>
      <c r="CW22">
        <v>19</v>
      </c>
      <c r="CX22">
        <v>130.67500000000001</v>
      </c>
      <c r="CY22">
        <v>19</v>
      </c>
      <c r="CZ22">
        <v>50.586599999999997</v>
      </c>
      <c r="DA22">
        <v>19</v>
      </c>
      <c r="DB22">
        <v>223.06899999999999</v>
      </c>
      <c r="DC22">
        <v>19</v>
      </c>
      <c r="DD22">
        <v>51.360999999999997</v>
      </c>
      <c r="DE22">
        <v>19</v>
      </c>
      <c r="DF22">
        <v>167.93299999999999</v>
      </c>
      <c r="DG22">
        <v>19</v>
      </c>
      <c r="DH22">
        <v>92.96</v>
      </c>
      <c r="DI22">
        <v>19</v>
      </c>
      <c r="DJ22">
        <v>152.31399999999999</v>
      </c>
      <c r="DK22">
        <v>19</v>
      </c>
      <c r="DL22">
        <v>70.855000000000004</v>
      </c>
    </row>
    <row r="23" spans="1:116" x14ac:dyDescent="0.65">
      <c r="A23">
        <v>20</v>
      </c>
      <c r="B23">
        <v>171.779</v>
      </c>
      <c r="C23">
        <v>20</v>
      </c>
      <c r="D23">
        <v>61.551000000000002</v>
      </c>
      <c r="E23">
        <v>20</v>
      </c>
      <c r="F23">
        <v>195.441</v>
      </c>
      <c r="G23">
        <v>20</v>
      </c>
      <c r="H23">
        <v>56.369700000000002</v>
      </c>
      <c r="I23">
        <v>20</v>
      </c>
      <c r="J23">
        <v>46.375999999999998</v>
      </c>
      <c r="K23">
        <v>20</v>
      </c>
      <c r="L23">
        <v>81.991</v>
      </c>
      <c r="M23">
        <v>20</v>
      </c>
      <c r="N23">
        <v>249.81700000000001</v>
      </c>
      <c r="O23">
        <v>20</v>
      </c>
      <c r="P23">
        <v>80.975999999999999</v>
      </c>
      <c r="Q23">
        <v>20</v>
      </c>
      <c r="R23">
        <v>111.27800000000001</v>
      </c>
      <c r="S23">
        <v>20</v>
      </c>
      <c r="T23">
        <v>80.614999999999995</v>
      </c>
      <c r="U23">
        <v>20</v>
      </c>
      <c r="V23">
        <v>180.88900000000001</v>
      </c>
      <c r="W23">
        <v>20</v>
      </c>
      <c r="X23">
        <v>39.078200000000002</v>
      </c>
      <c r="Y23">
        <v>20</v>
      </c>
      <c r="Z23">
        <v>119.46299999999999</v>
      </c>
      <c r="AA23">
        <v>20</v>
      </c>
      <c r="AB23">
        <v>82.566999999999993</v>
      </c>
      <c r="AC23">
        <v>20</v>
      </c>
      <c r="AD23">
        <v>157.976</v>
      </c>
      <c r="AE23">
        <v>20</v>
      </c>
      <c r="AF23">
        <v>102.248</v>
      </c>
      <c r="AG23">
        <v>20</v>
      </c>
      <c r="AH23">
        <v>142.04900000000001</v>
      </c>
      <c r="AI23">
        <v>20</v>
      </c>
      <c r="AJ23">
        <v>49.36</v>
      </c>
      <c r="AK23">
        <v>20</v>
      </c>
      <c r="AL23">
        <v>82.926000000000002</v>
      </c>
      <c r="AM23">
        <v>20</v>
      </c>
      <c r="AN23">
        <v>74.022999999999996</v>
      </c>
      <c r="AO23">
        <v>20</v>
      </c>
      <c r="AP23">
        <v>153.05600000000001</v>
      </c>
      <c r="AQ23">
        <v>20</v>
      </c>
      <c r="AR23">
        <v>93.055999999999997</v>
      </c>
      <c r="AS23">
        <v>20</v>
      </c>
      <c r="AT23">
        <v>133.35400000000001</v>
      </c>
      <c r="AU23">
        <v>20</v>
      </c>
      <c r="AV23">
        <v>99.304000000000002</v>
      </c>
      <c r="AW23">
        <v>20</v>
      </c>
      <c r="AX23">
        <v>205.69499999999999</v>
      </c>
      <c r="AY23">
        <v>20</v>
      </c>
      <c r="AZ23">
        <v>79.787000000000006</v>
      </c>
      <c r="BA23">
        <v>20</v>
      </c>
      <c r="BB23">
        <v>207.93</v>
      </c>
      <c r="BC23">
        <v>20</v>
      </c>
      <c r="BD23">
        <v>56.849699999999999</v>
      </c>
      <c r="BE23">
        <v>20</v>
      </c>
      <c r="BF23">
        <v>163.04400000000001</v>
      </c>
      <c r="BG23">
        <v>20</v>
      </c>
      <c r="BH23">
        <v>88.334999999999994</v>
      </c>
      <c r="BI23">
        <v>20</v>
      </c>
      <c r="BJ23">
        <v>179.66800000000001</v>
      </c>
      <c r="BK23">
        <v>20</v>
      </c>
      <c r="BL23">
        <v>101.298</v>
      </c>
      <c r="BM23">
        <v>20</v>
      </c>
      <c r="BN23">
        <v>204.86600000000001</v>
      </c>
      <c r="BO23">
        <v>20</v>
      </c>
      <c r="BP23">
        <v>82.756</v>
      </c>
      <c r="BQ23">
        <v>20</v>
      </c>
      <c r="BR23">
        <v>187.083</v>
      </c>
      <c r="BS23">
        <v>20</v>
      </c>
      <c r="BT23">
        <v>81.191999999999993</v>
      </c>
      <c r="BU23">
        <v>20</v>
      </c>
      <c r="BV23">
        <v>206.45500000000001</v>
      </c>
      <c r="BW23">
        <v>20</v>
      </c>
      <c r="BX23">
        <v>89.406999999999996</v>
      </c>
      <c r="BY23">
        <v>20</v>
      </c>
      <c r="BZ23">
        <v>51.232999999999997</v>
      </c>
      <c r="CA23">
        <v>20</v>
      </c>
      <c r="CB23">
        <v>105.938</v>
      </c>
      <c r="CC23">
        <v>20</v>
      </c>
      <c r="CD23">
        <v>215.91499999999999</v>
      </c>
      <c r="CE23">
        <v>20</v>
      </c>
      <c r="CF23">
        <v>56.884</v>
      </c>
      <c r="CG23">
        <v>20</v>
      </c>
      <c r="CH23">
        <v>176.07599999999999</v>
      </c>
      <c r="CI23">
        <v>20</v>
      </c>
      <c r="CJ23">
        <v>75.223600000000005</v>
      </c>
      <c r="CK23">
        <v>20</v>
      </c>
      <c r="CL23">
        <v>156.14099999999999</v>
      </c>
      <c r="CM23">
        <v>20</v>
      </c>
      <c r="CN23">
        <v>72.08</v>
      </c>
      <c r="CO23">
        <v>20</v>
      </c>
      <c r="CP23">
        <v>40.997999999999998</v>
      </c>
      <c r="CQ23">
        <v>20</v>
      </c>
      <c r="CR23">
        <v>113.345</v>
      </c>
      <c r="CS23">
        <v>20</v>
      </c>
      <c r="CT23">
        <v>145.85499999999999</v>
      </c>
      <c r="CU23">
        <v>20</v>
      </c>
      <c r="CV23">
        <v>46.511499999999998</v>
      </c>
      <c r="CW23">
        <v>20</v>
      </c>
      <c r="CX23">
        <v>110.94799999999999</v>
      </c>
      <c r="CY23">
        <v>20</v>
      </c>
      <c r="CZ23">
        <v>51.324599999999997</v>
      </c>
      <c r="DA23">
        <v>20</v>
      </c>
      <c r="DB23">
        <v>222.40600000000001</v>
      </c>
      <c r="DC23">
        <v>20</v>
      </c>
      <c r="DD23">
        <v>48.750999999999998</v>
      </c>
      <c r="DE23">
        <v>20</v>
      </c>
      <c r="DF23">
        <v>165.08799999999999</v>
      </c>
      <c r="DG23">
        <v>20</v>
      </c>
      <c r="DH23">
        <v>93.272999999999996</v>
      </c>
      <c r="DI23">
        <v>20</v>
      </c>
      <c r="DJ23">
        <v>146.90100000000001</v>
      </c>
      <c r="DK23">
        <v>20</v>
      </c>
      <c r="DL23">
        <v>69.765000000000001</v>
      </c>
    </row>
    <row r="24" spans="1:116" x14ac:dyDescent="0.65">
      <c r="A24">
        <v>21</v>
      </c>
      <c r="B24">
        <v>191.488</v>
      </c>
      <c r="C24">
        <v>21</v>
      </c>
      <c r="D24">
        <v>57.316000000000003</v>
      </c>
      <c r="E24">
        <v>21</v>
      </c>
      <c r="F24">
        <v>155.49700000000001</v>
      </c>
      <c r="G24">
        <v>21</v>
      </c>
      <c r="H24">
        <v>57.254899999999999</v>
      </c>
      <c r="I24">
        <v>21</v>
      </c>
      <c r="J24">
        <v>86.507000000000005</v>
      </c>
      <c r="K24">
        <v>21</v>
      </c>
      <c r="L24">
        <v>81.912000000000006</v>
      </c>
      <c r="M24">
        <v>21</v>
      </c>
      <c r="N24">
        <v>225.63399999999999</v>
      </c>
      <c r="O24">
        <v>21</v>
      </c>
      <c r="P24">
        <v>81.444999999999993</v>
      </c>
      <c r="Q24">
        <v>21</v>
      </c>
      <c r="R24">
        <v>127.657</v>
      </c>
      <c r="S24">
        <v>21</v>
      </c>
      <c r="T24">
        <v>80.260000000000005</v>
      </c>
      <c r="U24">
        <v>21</v>
      </c>
      <c r="V24">
        <v>164.297</v>
      </c>
      <c r="W24">
        <v>21</v>
      </c>
      <c r="X24">
        <v>39.527799999999999</v>
      </c>
      <c r="Y24">
        <v>21</v>
      </c>
      <c r="Z24">
        <v>136.678</v>
      </c>
      <c r="AA24">
        <v>21</v>
      </c>
      <c r="AB24">
        <v>82.143000000000001</v>
      </c>
      <c r="AC24">
        <v>21</v>
      </c>
      <c r="AD24">
        <v>173.64</v>
      </c>
      <c r="AE24">
        <v>21</v>
      </c>
      <c r="AF24">
        <v>107.363</v>
      </c>
      <c r="AG24">
        <v>21</v>
      </c>
      <c r="AH24">
        <v>106.777</v>
      </c>
      <c r="AI24">
        <v>21</v>
      </c>
      <c r="AJ24">
        <v>49.164999999999999</v>
      </c>
      <c r="AK24">
        <v>21</v>
      </c>
      <c r="AL24">
        <v>50.786000000000001</v>
      </c>
      <c r="AM24">
        <v>21</v>
      </c>
      <c r="AN24">
        <v>74.828999999999994</v>
      </c>
      <c r="AO24">
        <v>21</v>
      </c>
      <c r="AP24">
        <v>139.06</v>
      </c>
      <c r="AQ24">
        <v>21</v>
      </c>
      <c r="AR24">
        <v>103.27800000000001</v>
      </c>
      <c r="AS24">
        <v>21</v>
      </c>
      <c r="AT24">
        <v>122.30500000000001</v>
      </c>
      <c r="AU24">
        <v>21</v>
      </c>
      <c r="AV24">
        <v>95.537000000000006</v>
      </c>
      <c r="AW24">
        <v>21</v>
      </c>
      <c r="AX24">
        <v>207.529</v>
      </c>
      <c r="AY24">
        <v>21</v>
      </c>
      <c r="AZ24">
        <v>91.879000000000005</v>
      </c>
      <c r="BA24">
        <v>21</v>
      </c>
      <c r="BB24">
        <v>201.62100000000001</v>
      </c>
      <c r="BC24">
        <v>21</v>
      </c>
      <c r="BD24">
        <v>56.084200000000003</v>
      </c>
      <c r="BE24">
        <v>21</v>
      </c>
      <c r="BF24">
        <v>166.601</v>
      </c>
      <c r="BG24">
        <v>21</v>
      </c>
      <c r="BH24">
        <v>85.555000000000007</v>
      </c>
      <c r="BI24">
        <v>21</v>
      </c>
      <c r="BJ24">
        <v>202.61</v>
      </c>
      <c r="BK24">
        <v>21</v>
      </c>
      <c r="BL24">
        <v>99.227999999999994</v>
      </c>
      <c r="BM24">
        <v>21</v>
      </c>
      <c r="BN24">
        <v>187.249</v>
      </c>
      <c r="BO24">
        <v>21</v>
      </c>
      <c r="BP24">
        <v>82.588999999999999</v>
      </c>
      <c r="BQ24">
        <v>21</v>
      </c>
      <c r="BR24">
        <v>183.57</v>
      </c>
      <c r="BS24">
        <v>21</v>
      </c>
      <c r="BT24">
        <v>82.492999999999995</v>
      </c>
      <c r="BU24">
        <v>21</v>
      </c>
      <c r="BV24">
        <v>217.03200000000001</v>
      </c>
      <c r="BW24">
        <v>21</v>
      </c>
      <c r="BX24">
        <v>87.686999999999998</v>
      </c>
      <c r="BY24">
        <v>21</v>
      </c>
      <c r="BZ24">
        <v>30.276</v>
      </c>
      <c r="CA24">
        <v>21</v>
      </c>
      <c r="CB24">
        <v>111.407</v>
      </c>
      <c r="CC24">
        <v>21</v>
      </c>
      <c r="CD24">
        <v>226.864</v>
      </c>
      <c r="CE24">
        <v>21</v>
      </c>
      <c r="CF24">
        <v>57.192500000000003</v>
      </c>
      <c r="CG24">
        <v>21</v>
      </c>
      <c r="CH24">
        <v>163.643</v>
      </c>
      <c r="CI24">
        <v>21</v>
      </c>
      <c r="CJ24">
        <v>71.342299999999994</v>
      </c>
      <c r="CK24">
        <v>21</v>
      </c>
      <c r="CL24">
        <v>163.63800000000001</v>
      </c>
      <c r="CM24">
        <v>21</v>
      </c>
      <c r="CN24">
        <v>78.510000000000005</v>
      </c>
      <c r="CO24">
        <v>21</v>
      </c>
      <c r="CP24">
        <v>62.545000000000002</v>
      </c>
      <c r="CQ24">
        <v>21</v>
      </c>
      <c r="CR24">
        <v>100.398</v>
      </c>
      <c r="CS24">
        <v>21</v>
      </c>
      <c r="CT24">
        <v>149.18799999999999</v>
      </c>
      <c r="CU24">
        <v>21</v>
      </c>
      <c r="CV24">
        <v>45.559899999999999</v>
      </c>
      <c r="CW24">
        <v>21</v>
      </c>
      <c r="CX24">
        <v>78.468000000000004</v>
      </c>
      <c r="CY24">
        <v>21</v>
      </c>
      <c r="CZ24">
        <v>56.300199999999997</v>
      </c>
      <c r="DA24">
        <v>21</v>
      </c>
      <c r="DB24">
        <v>211.202</v>
      </c>
      <c r="DC24">
        <v>21</v>
      </c>
      <c r="DD24">
        <v>43.631</v>
      </c>
      <c r="DE24">
        <v>21</v>
      </c>
      <c r="DF24">
        <v>177.98500000000001</v>
      </c>
      <c r="DG24">
        <v>21</v>
      </c>
      <c r="DH24">
        <v>97.33</v>
      </c>
      <c r="DI24">
        <v>21</v>
      </c>
      <c r="DJ24">
        <v>151.93600000000001</v>
      </c>
      <c r="DK24">
        <v>21</v>
      </c>
      <c r="DL24">
        <v>70.983999999999995</v>
      </c>
    </row>
    <row r="25" spans="1:116" x14ac:dyDescent="0.65">
      <c r="A25">
        <v>22</v>
      </c>
      <c r="B25">
        <v>202.04</v>
      </c>
      <c r="C25">
        <v>22</v>
      </c>
      <c r="D25">
        <v>55.487000000000002</v>
      </c>
      <c r="E25">
        <v>22</v>
      </c>
      <c r="F25">
        <v>104.116</v>
      </c>
      <c r="G25">
        <v>22</v>
      </c>
      <c r="H25">
        <v>58.036799999999999</v>
      </c>
      <c r="I25">
        <v>22</v>
      </c>
      <c r="J25">
        <v>131.02600000000001</v>
      </c>
      <c r="K25">
        <v>22</v>
      </c>
      <c r="L25">
        <v>82.161000000000001</v>
      </c>
      <c r="M25">
        <v>22</v>
      </c>
      <c r="N25">
        <v>168.99700000000001</v>
      </c>
      <c r="O25">
        <v>22</v>
      </c>
      <c r="P25">
        <v>84.763000000000005</v>
      </c>
      <c r="Q25">
        <v>22</v>
      </c>
      <c r="R25">
        <v>151.84</v>
      </c>
      <c r="S25">
        <v>22</v>
      </c>
      <c r="T25">
        <v>77.147999999999996</v>
      </c>
      <c r="U25">
        <v>22</v>
      </c>
      <c r="V25">
        <v>146.511</v>
      </c>
      <c r="W25">
        <v>22</v>
      </c>
      <c r="X25">
        <v>39.152999999999999</v>
      </c>
      <c r="Y25">
        <v>22</v>
      </c>
      <c r="Z25">
        <v>143.48099999999999</v>
      </c>
      <c r="AA25">
        <v>22</v>
      </c>
      <c r="AB25">
        <v>83.65</v>
      </c>
      <c r="AC25">
        <v>22</v>
      </c>
      <c r="AD25">
        <v>192.05799999999999</v>
      </c>
      <c r="AE25">
        <v>22</v>
      </c>
      <c r="AF25">
        <v>108.827</v>
      </c>
      <c r="AG25">
        <v>22</v>
      </c>
      <c r="AH25">
        <v>75.423000000000002</v>
      </c>
      <c r="AI25">
        <v>22</v>
      </c>
      <c r="AJ25">
        <v>47.834000000000003</v>
      </c>
      <c r="AK25">
        <v>22</v>
      </c>
      <c r="AL25">
        <v>29.283000000000001</v>
      </c>
      <c r="AM25">
        <v>22</v>
      </c>
      <c r="AN25">
        <v>75.536000000000001</v>
      </c>
      <c r="AO25">
        <v>22</v>
      </c>
      <c r="AP25">
        <v>130.86600000000001</v>
      </c>
      <c r="AQ25">
        <v>22</v>
      </c>
      <c r="AR25">
        <v>103.706</v>
      </c>
      <c r="AS25">
        <v>22</v>
      </c>
      <c r="AT25">
        <v>104.958</v>
      </c>
      <c r="AU25">
        <v>22</v>
      </c>
      <c r="AV25">
        <v>92.594999999999999</v>
      </c>
      <c r="AW25">
        <v>22</v>
      </c>
      <c r="AX25">
        <v>208.44200000000001</v>
      </c>
      <c r="AY25">
        <v>22</v>
      </c>
      <c r="AZ25">
        <v>96.272000000000006</v>
      </c>
      <c r="BA25">
        <v>22</v>
      </c>
      <c r="BB25">
        <v>182.233</v>
      </c>
      <c r="BC25">
        <v>22</v>
      </c>
      <c r="BD25">
        <v>59.253100000000003</v>
      </c>
      <c r="BE25">
        <v>22</v>
      </c>
      <c r="BF25">
        <v>166.422</v>
      </c>
      <c r="BG25">
        <v>22</v>
      </c>
      <c r="BH25">
        <v>86.090999999999994</v>
      </c>
      <c r="BI25">
        <v>22</v>
      </c>
      <c r="BJ25">
        <v>210.88200000000001</v>
      </c>
      <c r="BK25">
        <v>22</v>
      </c>
      <c r="BL25">
        <v>92.646000000000001</v>
      </c>
      <c r="BM25">
        <v>22</v>
      </c>
      <c r="BN25">
        <v>160.46700000000001</v>
      </c>
      <c r="BO25">
        <v>22</v>
      </c>
      <c r="BP25">
        <v>79.686999999999998</v>
      </c>
      <c r="BQ25">
        <v>22</v>
      </c>
      <c r="BR25">
        <v>180.95099999999999</v>
      </c>
      <c r="BS25">
        <v>22</v>
      </c>
      <c r="BT25">
        <v>83.998999999999995</v>
      </c>
      <c r="BU25">
        <v>22</v>
      </c>
      <c r="BV25">
        <v>201.46700000000001</v>
      </c>
      <c r="BW25">
        <v>22</v>
      </c>
      <c r="BX25">
        <v>83.751000000000005</v>
      </c>
      <c r="BY25">
        <v>22</v>
      </c>
      <c r="BZ25">
        <v>14.775</v>
      </c>
      <c r="CA25">
        <v>22</v>
      </c>
      <c r="CB25">
        <v>114.27800000000001</v>
      </c>
      <c r="CC25">
        <v>22</v>
      </c>
      <c r="CD25">
        <v>223.63</v>
      </c>
      <c r="CE25">
        <v>22</v>
      </c>
      <c r="CF25">
        <v>59.030200000000001</v>
      </c>
      <c r="CG25">
        <v>22</v>
      </c>
      <c r="CH25">
        <v>152.17500000000001</v>
      </c>
      <c r="CI25">
        <v>22</v>
      </c>
      <c r="CJ25">
        <v>70.183000000000007</v>
      </c>
      <c r="CK25">
        <v>22</v>
      </c>
      <c r="CL25">
        <v>170.49700000000001</v>
      </c>
      <c r="CM25">
        <v>22</v>
      </c>
      <c r="CN25">
        <v>84.611000000000004</v>
      </c>
      <c r="CO25">
        <v>22</v>
      </c>
      <c r="CP25">
        <v>91.942999999999998</v>
      </c>
      <c r="CQ25">
        <v>22</v>
      </c>
      <c r="CR25">
        <v>88.947000000000003</v>
      </c>
      <c r="CS25">
        <v>22</v>
      </c>
      <c r="CT25">
        <v>151.99299999999999</v>
      </c>
      <c r="CU25">
        <v>22</v>
      </c>
      <c r="CV25">
        <v>43.611499999999999</v>
      </c>
      <c r="CW25">
        <v>22</v>
      </c>
      <c r="CX25">
        <v>43.935000000000002</v>
      </c>
      <c r="CY25">
        <v>22</v>
      </c>
      <c r="CZ25">
        <v>63.758899999999997</v>
      </c>
      <c r="DA25">
        <v>22</v>
      </c>
      <c r="DB25">
        <v>195.41399999999999</v>
      </c>
      <c r="DC25">
        <v>22</v>
      </c>
      <c r="DD25">
        <v>43.100999999999999</v>
      </c>
      <c r="DE25">
        <v>22</v>
      </c>
      <c r="DF25">
        <v>180.50800000000001</v>
      </c>
      <c r="DG25">
        <v>22</v>
      </c>
      <c r="DH25">
        <v>99.698999999999998</v>
      </c>
      <c r="DI25">
        <v>22</v>
      </c>
      <c r="DJ25">
        <v>153.815</v>
      </c>
      <c r="DK25">
        <v>22</v>
      </c>
      <c r="DL25">
        <v>76.789000000000001</v>
      </c>
    </row>
    <row r="26" spans="1:116" x14ac:dyDescent="0.65">
      <c r="A26">
        <v>23</v>
      </c>
      <c r="B26">
        <v>204.35400000000001</v>
      </c>
      <c r="C26">
        <v>23</v>
      </c>
      <c r="D26">
        <v>57.212000000000003</v>
      </c>
      <c r="E26">
        <v>23</v>
      </c>
      <c r="F26">
        <v>65.867000000000004</v>
      </c>
      <c r="G26">
        <v>23</v>
      </c>
      <c r="H26">
        <v>58.155099999999997</v>
      </c>
      <c r="I26">
        <v>23</v>
      </c>
      <c r="J26">
        <v>174.46600000000001</v>
      </c>
      <c r="K26">
        <v>23</v>
      </c>
      <c r="L26">
        <v>80.616</v>
      </c>
      <c r="M26">
        <v>23</v>
      </c>
      <c r="N26">
        <v>106.681</v>
      </c>
      <c r="O26">
        <v>23</v>
      </c>
      <c r="P26">
        <v>90.59</v>
      </c>
      <c r="Q26">
        <v>23</v>
      </c>
      <c r="R26">
        <v>171.172</v>
      </c>
      <c r="S26">
        <v>23</v>
      </c>
      <c r="T26">
        <v>73.715999999999994</v>
      </c>
      <c r="U26">
        <v>23</v>
      </c>
      <c r="V26">
        <v>131.297</v>
      </c>
      <c r="W26">
        <v>23</v>
      </c>
      <c r="X26">
        <v>40.150500000000001</v>
      </c>
      <c r="Y26">
        <v>23</v>
      </c>
      <c r="Z26">
        <v>138.55600000000001</v>
      </c>
      <c r="AA26">
        <v>23</v>
      </c>
      <c r="AB26">
        <v>83.164000000000001</v>
      </c>
      <c r="AC26">
        <v>23</v>
      </c>
      <c r="AD26">
        <v>207.572</v>
      </c>
      <c r="AE26">
        <v>23</v>
      </c>
      <c r="AF26">
        <v>108.19</v>
      </c>
      <c r="AG26">
        <v>23</v>
      </c>
      <c r="AH26">
        <v>48.841999999999999</v>
      </c>
      <c r="AI26">
        <v>23</v>
      </c>
      <c r="AJ26">
        <v>47.45</v>
      </c>
      <c r="AK26">
        <v>23</v>
      </c>
      <c r="AL26">
        <v>19.042000000000002</v>
      </c>
      <c r="AM26">
        <v>23</v>
      </c>
      <c r="AN26">
        <v>75.989000000000004</v>
      </c>
      <c r="AO26">
        <v>23</v>
      </c>
      <c r="AP26">
        <v>127.279</v>
      </c>
      <c r="AQ26">
        <v>23</v>
      </c>
      <c r="AR26">
        <v>97.912000000000006</v>
      </c>
      <c r="AS26">
        <v>23</v>
      </c>
      <c r="AT26">
        <v>79.117999999999995</v>
      </c>
      <c r="AU26">
        <v>23</v>
      </c>
      <c r="AV26">
        <v>87.165000000000006</v>
      </c>
      <c r="AW26">
        <v>23</v>
      </c>
      <c r="AX26">
        <v>210.27600000000001</v>
      </c>
      <c r="AY26">
        <v>23</v>
      </c>
      <c r="AZ26">
        <v>87.203000000000003</v>
      </c>
      <c r="BA26">
        <v>23</v>
      </c>
      <c r="BB26">
        <v>167.51400000000001</v>
      </c>
      <c r="BC26">
        <v>23</v>
      </c>
      <c r="BD26">
        <v>64.692599999999999</v>
      </c>
      <c r="BE26">
        <v>23</v>
      </c>
      <c r="BF26">
        <v>162.02000000000001</v>
      </c>
      <c r="BG26">
        <v>23</v>
      </c>
      <c r="BH26">
        <v>90.331000000000003</v>
      </c>
      <c r="BI26">
        <v>23</v>
      </c>
      <c r="BJ26">
        <v>211.17699999999999</v>
      </c>
      <c r="BK26">
        <v>23</v>
      </c>
      <c r="BL26">
        <v>88.888000000000005</v>
      </c>
      <c r="BM26">
        <v>23</v>
      </c>
      <c r="BN26">
        <v>127.291</v>
      </c>
      <c r="BO26">
        <v>23</v>
      </c>
      <c r="BP26">
        <v>73.638000000000005</v>
      </c>
      <c r="BQ26">
        <v>23</v>
      </c>
      <c r="BR26">
        <v>187.16</v>
      </c>
      <c r="BS26">
        <v>23</v>
      </c>
      <c r="BT26">
        <v>85.876999999999995</v>
      </c>
      <c r="BU26">
        <v>23</v>
      </c>
      <c r="BV26">
        <v>157.303</v>
      </c>
      <c r="BW26">
        <v>23</v>
      </c>
      <c r="BX26">
        <v>87.593999999999994</v>
      </c>
      <c r="BY26">
        <v>23</v>
      </c>
      <c r="BZ26">
        <v>5.6779999999999999</v>
      </c>
      <c r="CA26">
        <v>23</v>
      </c>
      <c r="CB26">
        <v>111.52800000000001</v>
      </c>
      <c r="CC26">
        <v>23</v>
      </c>
      <c r="CD26">
        <v>212.70099999999999</v>
      </c>
      <c r="CE26">
        <v>23</v>
      </c>
      <c r="CF26">
        <v>57.973500000000001</v>
      </c>
      <c r="CG26">
        <v>23</v>
      </c>
      <c r="CH26">
        <v>146.571</v>
      </c>
      <c r="CI26">
        <v>23</v>
      </c>
      <c r="CJ26">
        <v>70.849199999999996</v>
      </c>
      <c r="CK26">
        <v>23</v>
      </c>
      <c r="CL26">
        <v>171.279</v>
      </c>
      <c r="CM26">
        <v>23</v>
      </c>
      <c r="CN26">
        <v>88.477999999999994</v>
      </c>
      <c r="CO26">
        <v>23</v>
      </c>
      <c r="CP26">
        <v>125.874</v>
      </c>
      <c r="CQ26">
        <v>23</v>
      </c>
      <c r="CR26">
        <v>79.019000000000005</v>
      </c>
      <c r="CS26">
        <v>23</v>
      </c>
      <c r="CT26">
        <v>164.768</v>
      </c>
      <c r="CU26">
        <v>23</v>
      </c>
      <c r="CV26">
        <v>42.915500000000002</v>
      </c>
      <c r="CW26">
        <v>23</v>
      </c>
      <c r="CX26">
        <v>18.577999999999999</v>
      </c>
      <c r="CY26">
        <v>23</v>
      </c>
      <c r="CZ26">
        <v>71.031899999999993</v>
      </c>
      <c r="DA26">
        <v>23</v>
      </c>
      <c r="DB26">
        <v>169.745</v>
      </c>
      <c r="DC26">
        <v>23</v>
      </c>
      <c r="DD26">
        <v>44.515000000000001</v>
      </c>
      <c r="DE26">
        <v>23</v>
      </c>
      <c r="DF26">
        <v>133.18600000000001</v>
      </c>
      <c r="DG26">
        <v>23</v>
      </c>
      <c r="DH26">
        <v>102.851</v>
      </c>
      <c r="DI26">
        <v>23</v>
      </c>
      <c r="DJ26">
        <v>133.52199999999999</v>
      </c>
      <c r="DK26">
        <v>23</v>
      </c>
      <c r="DL26">
        <v>85.233999999999995</v>
      </c>
    </row>
    <row r="27" spans="1:116" x14ac:dyDescent="0.65">
      <c r="A27">
        <v>24</v>
      </c>
      <c r="B27">
        <v>196.87799999999999</v>
      </c>
      <c r="C27">
        <v>24</v>
      </c>
      <c r="D27">
        <v>65.944999999999993</v>
      </c>
      <c r="E27">
        <v>24</v>
      </c>
      <c r="F27">
        <v>47.225000000000001</v>
      </c>
      <c r="G27">
        <v>24</v>
      </c>
      <c r="H27">
        <v>57.868000000000002</v>
      </c>
      <c r="I27">
        <v>24</v>
      </c>
      <c r="J27">
        <v>205.60900000000001</v>
      </c>
      <c r="K27">
        <v>24</v>
      </c>
      <c r="L27">
        <v>79.879000000000005</v>
      </c>
      <c r="M27">
        <v>24</v>
      </c>
      <c r="N27">
        <v>58.325000000000003</v>
      </c>
      <c r="O27">
        <v>24</v>
      </c>
      <c r="P27">
        <v>100.23699999999999</v>
      </c>
      <c r="Q27">
        <v>24</v>
      </c>
      <c r="R27">
        <v>192.39599999999999</v>
      </c>
      <c r="S27">
        <v>24</v>
      </c>
      <c r="T27">
        <v>68.917000000000002</v>
      </c>
      <c r="U27">
        <v>24</v>
      </c>
      <c r="V27">
        <v>110.679</v>
      </c>
      <c r="W27">
        <v>24</v>
      </c>
      <c r="X27">
        <v>39.715299999999999</v>
      </c>
      <c r="Y27">
        <v>24</v>
      </c>
      <c r="Z27">
        <v>111.084</v>
      </c>
      <c r="AA27">
        <v>24</v>
      </c>
      <c r="AB27">
        <v>83.962000000000003</v>
      </c>
      <c r="AC27">
        <v>24</v>
      </c>
      <c r="AD27">
        <v>209.119</v>
      </c>
      <c r="AE27">
        <v>24</v>
      </c>
      <c r="AF27">
        <v>113.102</v>
      </c>
      <c r="AG27">
        <v>24</v>
      </c>
      <c r="AH27">
        <v>25.3</v>
      </c>
      <c r="AI27">
        <v>24</v>
      </c>
      <c r="AJ27">
        <v>48.887</v>
      </c>
      <c r="AK27">
        <v>24</v>
      </c>
      <c r="AL27">
        <v>10.875999999999999</v>
      </c>
      <c r="AM27">
        <v>24</v>
      </c>
      <c r="AN27">
        <v>76.206999999999994</v>
      </c>
      <c r="AO27">
        <v>24</v>
      </c>
      <c r="AP27">
        <v>114.562</v>
      </c>
      <c r="AQ27">
        <v>24</v>
      </c>
      <c r="AR27">
        <v>94.552000000000007</v>
      </c>
      <c r="AS27">
        <v>24</v>
      </c>
      <c r="AT27">
        <v>53.982999999999997</v>
      </c>
      <c r="AU27">
        <v>24</v>
      </c>
      <c r="AV27">
        <v>85.444999999999993</v>
      </c>
      <c r="AW27">
        <v>24</v>
      </c>
      <c r="AX27">
        <v>211.33600000000001</v>
      </c>
      <c r="AY27">
        <v>24</v>
      </c>
      <c r="AZ27">
        <v>76.62</v>
      </c>
      <c r="BA27">
        <v>24</v>
      </c>
      <c r="BB27">
        <v>152.01900000000001</v>
      </c>
      <c r="BC27">
        <v>24</v>
      </c>
      <c r="BD27">
        <v>62.241199999999999</v>
      </c>
      <c r="BE27">
        <v>24</v>
      </c>
      <c r="BF27">
        <v>148.66800000000001</v>
      </c>
      <c r="BG27">
        <v>24</v>
      </c>
      <c r="BH27">
        <v>94.766999999999996</v>
      </c>
      <c r="BI27">
        <v>24</v>
      </c>
      <c r="BJ27">
        <v>201.02799999999999</v>
      </c>
      <c r="BK27">
        <v>24</v>
      </c>
      <c r="BL27">
        <v>84.38</v>
      </c>
      <c r="BM27">
        <v>24</v>
      </c>
      <c r="BN27">
        <v>93.805000000000007</v>
      </c>
      <c r="BO27">
        <v>24</v>
      </c>
      <c r="BP27">
        <v>68.281000000000006</v>
      </c>
      <c r="BQ27">
        <v>24</v>
      </c>
      <c r="BR27">
        <v>200.465</v>
      </c>
      <c r="BS27">
        <v>24</v>
      </c>
      <c r="BT27">
        <v>88.756</v>
      </c>
      <c r="BU27">
        <v>24</v>
      </c>
      <c r="BV27">
        <v>91.775999999999996</v>
      </c>
      <c r="BW27">
        <v>24</v>
      </c>
      <c r="BX27">
        <v>94.272999999999996</v>
      </c>
      <c r="BY27">
        <v>24</v>
      </c>
      <c r="BZ27">
        <v>1.014</v>
      </c>
      <c r="CA27">
        <v>24</v>
      </c>
      <c r="CB27">
        <v>103.381</v>
      </c>
      <c r="CC27">
        <v>24</v>
      </c>
      <c r="CD27">
        <v>199.71700000000001</v>
      </c>
      <c r="CE27">
        <v>24</v>
      </c>
      <c r="CF27">
        <v>56.999000000000002</v>
      </c>
      <c r="CG27">
        <v>24</v>
      </c>
      <c r="CH27">
        <v>136.48500000000001</v>
      </c>
      <c r="CI27">
        <v>24</v>
      </c>
      <c r="CJ27">
        <v>69.509799999999998</v>
      </c>
      <c r="CK27">
        <v>24</v>
      </c>
      <c r="CL27">
        <v>160.57300000000001</v>
      </c>
      <c r="CM27">
        <v>24</v>
      </c>
      <c r="CN27">
        <v>93.027000000000001</v>
      </c>
      <c r="CO27">
        <v>24</v>
      </c>
      <c r="CP27">
        <v>158.00200000000001</v>
      </c>
      <c r="CQ27">
        <v>24</v>
      </c>
      <c r="CR27">
        <v>75.656999999999996</v>
      </c>
      <c r="CS27">
        <v>24</v>
      </c>
      <c r="CT27">
        <v>174.852</v>
      </c>
      <c r="CU27">
        <v>24</v>
      </c>
      <c r="CV27">
        <v>46.794400000000003</v>
      </c>
      <c r="CW27">
        <v>24</v>
      </c>
      <c r="CX27">
        <v>5.258</v>
      </c>
      <c r="CY27">
        <v>24</v>
      </c>
      <c r="CZ27">
        <v>76.686099999999996</v>
      </c>
      <c r="DA27">
        <v>24</v>
      </c>
      <c r="DB27">
        <v>142.69300000000001</v>
      </c>
      <c r="DC27">
        <v>24</v>
      </c>
      <c r="DD27">
        <v>47.210999999999999</v>
      </c>
      <c r="DE27">
        <v>24</v>
      </c>
      <c r="DF27">
        <v>88.177000000000007</v>
      </c>
      <c r="DG27">
        <v>24</v>
      </c>
      <c r="DH27">
        <v>105.282</v>
      </c>
      <c r="DI27">
        <v>24</v>
      </c>
      <c r="DJ27">
        <v>95.17</v>
      </c>
      <c r="DK27">
        <v>24</v>
      </c>
      <c r="DL27">
        <v>90.192999999999998</v>
      </c>
    </row>
    <row r="28" spans="1:116" x14ac:dyDescent="0.65">
      <c r="A28">
        <v>25</v>
      </c>
      <c r="B28">
        <v>173.501</v>
      </c>
      <c r="C28">
        <v>25</v>
      </c>
      <c r="D28">
        <v>75.978999999999999</v>
      </c>
      <c r="E28">
        <v>25</v>
      </c>
      <c r="F28">
        <v>42.311999999999998</v>
      </c>
      <c r="G28">
        <v>25</v>
      </c>
      <c r="H28">
        <v>58.650700000000001</v>
      </c>
      <c r="I28">
        <v>25</v>
      </c>
      <c r="J28">
        <v>212.45</v>
      </c>
      <c r="K28">
        <v>25</v>
      </c>
      <c r="L28">
        <v>80.462000000000003</v>
      </c>
      <c r="M28">
        <v>25</v>
      </c>
      <c r="N28">
        <v>24.728999999999999</v>
      </c>
      <c r="O28">
        <v>25</v>
      </c>
      <c r="P28">
        <v>104.351</v>
      </c>
      <c r="Q28">
        <v>25</v>
      </c>
      <c r="R28">
        <v>212.166</v>
      </c>
      <c r="S28">
        <v>25</v>
      </c>
      <c r="T28">
        <v>68.662999999999997</v>
      </c>
      <c r="U28">
        <v>25</v>
      </c>
      <c r="V28">
        <v>97.504000000000005</v>
      </c>
      <c r="W28">
        <v>25</v>
      </c>
      <c r="X28">
        <v>40.509599999999999</v>
      </c>
      <c r="Y28">
        <v>25</v>
      </c>
      <c r="Z28">
        <v>80.501999999999995</v>
      </c>
      <c r="AA28">
        <v>25</v>
      </c>
      <c r="AB28">
        <v>86.561999999999998</v>
      </c>
      <c r="AC28">
        <v>25</v>
      </c>
      <c r="AD28">
        <v>186.02699999999999</v>
      </c>
      <c r="AE28">
        <v>25</v>
      </c>
      <c r="AF28">
        <v>122.413</v>
      </c>
      <c r="AG28">
        <v>25</v>
      </c>
      <c r="AH28">
        <v>8.2970000000000006</v>
      </c>
      <c r="AI28">
        <v>25</v>
      </c>
      <c r="AJ28">
        <v>52.22</v>
      </c>
      <c r="AK28">
        <v>25</v>
      </c>
      <c r="AL28">
        <v>5.5110000000000001</v>
      </c>
      <c r="AM28">
        <v>25</v>
      </c>
      <c r="AN28">
        <v>79.216999999999999</v>
      </c>
      <c r="AO28">
        <v>25</v>
      </c>
      <c r="AP28">
        <v>107.098</v>
      </c>
      <c r="AQ28">
        <v>25</v>
      </c>
      <c r="AR28">
        <v>93.234999999999999</v>
      </c>
      <c r="AS28">
        <v>25</v>
      </c>
      <c r="AT28">
        <v>32.113</v>
      </c>
      <c r="AU28">
        <v>25</v>
      </c>
      <c r="AV28">
        <v>81.93</v>
      </c>
      <c r="AW28">
        <v>25</v>
      </c>
      <c r="AX28">
        <v>195.05600000000001</v>
      </c>
      <c r="AY28">
        <v>25</v>
      </c>
      <c r="AZ28">
        <v>71.725999999999999</v>
      </c>
      <c r="BA28">
        <v>25</v>
      </c>
      <c r="BB28">
        <v>129.297</v>
      </c>
      <c r="BC28">
        <v>25</v>
      </c>
      <c r="BD28">
        <v>58.213000000000001</v>
      </c>
      <c r="BE28">
        <v>25</v>
      </c>
      <c r="BF28">
        <v>125.53700000000001</v>
      </c>
      <c r="BG28">
        <v>25</v>
      </c>
      <c r="BH28">
        <v>92.447000000000003</v>
      </c>
      <c r="BI28">
        <v>25</v>
      </c>
      <c r="BJ28">
        <v>185.626</v>
      </c>
      <c r="BK28">
        <v>25</v>
      </c>
      <c r="BL28">
        <v>79.015000000000001</v>
      </c>
      <c r="BM28">
        <v>25</v>
      </c>
      <c r="BN28">
        <v>64.58</v>
      </c>
      <c r="BO28">
        <v>25</v>
      </c>
      <c r="BP28">
        <v>63.859000000000002</v>
      </c>
      <c r="BQ28">
        <v>25</v>
      </c>
      <c r="BR28">
        <v>193.87200000000001</v>
      </c>
      <c r="BS28">
        <v>25</v>
      </c>
      <c r="BT28">
        <v>90.581999999999994</v>
      </c>
      <c r="BU28">
        <v>25</v>
      </c>
      <c r="BV28">
        <v>34.853000000000002</v>
      </c>
      <c r="BW28">
        <v>25</v>
      </c>
      <c r="BX28">
        <v>94.775000000000006</v>
      </c>
      <c r="BY28">
        <v>25</v>
      </c>
      <c r="BZ28">
        <v>6.7000000000000004E-2</v>
      </c>
      <c r="CA28">
        <v>25</v>
      </c>
      <c r="CB28">
        <v>97.206999999999994</v>
      </c>
      <c r="CC28">
        <v>25</v>
      </c>
      <c r="CD28">
        <v>185.577</v>
      </c>
      <c r="CE28">
        <v>25</v>
      </c>
      <c r="CF28">
        <v>56.586100000000002</v>
      </c>
      <c r="CG28">
        <v>25</v>
      </c>
      <c r="CH28">
        <v>103.289</v>
      </c>
      <c r="CI28">
        <v>25</v>
      </c>
      <c r="CJ28">
        <v>68.509600000000006</v>
      </c>
      <c r="CK28">
        <v>25</v>
      </c>
      <c r="CL28">
        <v>141.03299999999999</v>
      </c>
      <c r="CM28">
        <v>25</v>
      </c>
      <c r="CN28">
        <v>94.218000000000004</v>
      </c>
      <c r="CO28">
        <v>25</v>
      </c>
      <c r="CP28">
        <v>170.39</v>
      </c>
      <c r="CQ28">
        <v>25</v>
      </c>
      <c r="CR28">
        <v>77.123999999999995</v>
      </c>
      <c r="CS28">
        <v>25</v>
      </c>
      <c r="CT28">
        <v>169.85400000000001</v>
      </c>
      <c r="CU28">
        <v>25</v>
      </c>
      <c r="CV28">
        <v>50.35</v>
      </c>
      <c r="CW28">
        <v>25</v>
      </c>
      <c r="CX28">
        <v>0.66900000000000004</v>
      </c>
      <c r="CY28">
        <v>25</v>
      </c>
      <c r="CZ28">
        <v>77.568100000000001</v>
      </c>
      <c r="DA28">
        <v>25</v>
      </c>
      <c r="DB28">
        <v>126.59</v>
      </c>
      <c r="DC28">
        <v>25</v>
      </c>
      <c r="DD28">
        <v>48.908000000000001</v>
      </c>
      <c r="DE28">
        <v>25</v>
      </c>
      <c r="DF28">
        <v>55.67</v>
      </c>
      <c r="DG28">
        <v>25</v>
      </c>
      <c r="DH28">
        <v>106.26300000000001</v>
      </c>
      <c r="DI28">
        <v>25</v>
      </c>
      <c r="DJ28">
        <v>55.231000000000002</v>
      </c>
      <c r="DK28">
        <v>25</v>
      </c>
      <c r="DL28">
        <v>92.730999999999995</v>
      </c>
    </row>
    <row r="29" spans="1:116" x14ac:dyDescent="0.65">
      <c r="A29">
        <v>26</v>
      </c>
      <c r="B29">
        <v>148.71100000000001</v>
      </c>
      <c r="C29">
        <v>26</v>
      </c>
      <c r="D29">
        <v>77.495999999999995</v>
      </c>
      <c r="E29">
        <v>26</v>
      </c>
      <c r="F29">
        <v>47.765000000000001</v>
      </c>
      <c r="G29">
        <v>26</v>
      </c>
      <c r="H29">
        <v>59.300600000000003</v>
      </c>
      <c r="I29">
        <v>26</v>
      </c>
      <c r="J29">
        <v>193.892</v>
      </c>
      <c r="K29">
        <v>26</v>
      </c>
      <c r="L29">
        <v>83.384</v>
      </c>
      <c r="M29">
        <v>26</v>
      </c>
      <c r="N29">
        <v>7.4390000000000001</v>
      </c>
      <c r="O29">
        <v>26</v>
      </c>
      <c r="P29">
        <v>103.14100000000001</v>
      </c>
      <c r="Q29">
        <v>26</v>
      </c>
      <c r="R29">
        <v>208</v>
      </c>
      <c r="S29">
        <v>26</v>
      </c>
      <c r="T29">
        <v>74</v>
      </c>
      <c r="U29">
        <v>26</v>
      </c>
      <c r="V29">
        <v>87.346999999999994</v>
      </c>
      <c r="W29">
        <v>26</v>
      </c>
      <c r="X29">
        <v>44.290700000000001</v>
      </c>
      <c r="Y29">
        <v>26</v>
      </c>
      <c r="Z29">
        <v>57.460999999999999</v>
      </c>
      <c r="AA29">
        <v>26</v>
      </c>
      <c r="AB29">
        <v>91.227999999999994</v>
      </c>
      <c r="AC29">
        <v>26</v>
      </c>
      <c r="AD29">
        <v>150.04400000000001</v>
      </c>
      <c r="AE29">
        <v>26</v>
      </c>
      <c r="AF29">
        <v>132.928</v>
      </c>
      <c r="AG29">
        <v>26</v>
      </c>
      <c r="AH29">
        <v>1.1259999999999999</v>
      </c>
      <c r="AI29">
        <v>26</v>
      </c>
      <c r="AJ29">
        <v>54.332000000000001</v>
      </c>
      <c r="AK29">
        <v>26</v>
      </c>
      <c r="AL29">
        <v>1.86</v>
      </c>
      <c r="AM29">
        <v>26</v>
      </c>
      <c r="AN29">
        <v>85.855999999999995</v>
      </c>
      <c r="AO29">
        <v>26</v>
      </c>
      <c r="AP29">
        <v>99.113</v>
      </c>
      <c r="AQ29">
        <v>26</v>
      </c>
      <c r="AR29">
        <v>95.207999999999998</v>
      </c>
      <c r="AS29">
        <v>26</v>
      </c>
      <c r="AT29">
        <v>15.659000000000001</v>
      </c>
      <c r="AU29">
        <v>26</v>
      </c>
      <c r="AV29">
        <v>80.914000000000001</v>
      </c>
      <c r="AW29">
        <v>26</v>
      </c>
      <c r="AX29">
        <v>165.34800000000001</v>
      </c>
      <c r="AY29">
        <v>26</v>
      </c>
      <c r="AZ29">
        <v>73.784999999999997</v>
      </c>
      <c r="BA29">
        <v>26</v>
      </c>
      <c r="BB29">
        <v>100.42400000000001</v>
      </c>
      <c r="BC29">
        <v>26</v>
      </c>
      <c r="BD29">
        <v>55.899099999999997</v>
      </c>
      <c r="BE29">
        <v>26</v>
      </c>
      <c r="BF29">
        <v>99.22</v>
      </c>
      <c r="BG29">
        <v>26</v>
      </c>
      <c r="BH29">
        <v>89.649000000000001</v>
      </c>
      <c r="BI29">
        <v>26</v>
      </c>
      <c r="BJ29">
        <v>166.98500000000001</v>
      </c>
      <c r="BK29">
        <v>26</v>
      </c>
      <c r="BL29">
        <v>80.932000000000002</v>
      </c>
      <c r="BM29">
        <v>26</v>
      </c>
      <c r="BN29">
        <v>36.247999999999998</v>
      </c>
      <c r="BO29">
        <v>26</v>
      </c>
      <c r="BP29">
        <v>65.248999999999995</v>
      </c>
      <c r="BQ29">
        <v>26</v>
      </c>
      <c r="BR29">
        <v>171.15899999999999</v>
      </c>
      <c r="BS29">
        <v>26</v>
      </c>
      <c r="BT29">
        <v>92.74</v>
      </c>
      <c r="BU29">
        <v>26</v>
      </c>
      <c r="BV29">
        <v>7.35</v>
      </c>
      <c r="BW29">
        <v>26</v>
      </c>
      <c r="BX29">
        <v>94.638000000000005</v>
      </c>
      <c r="BY29">
        <v>26</v>
      </c>
      <c r="BZ29">
        <v>0</v>
      </c>
      <c r="CA29">
        <v>26</v>
      </c>
      <c r="CB29">
        <v>92.757999999999996</v>
      </c>
      <c r="CC29">
        <v>26</v>
      </c>
      <c r="CD29">
        <v>166.13300000000001</v>
      </c>
      <c r="CE29">
        <v>26</v>
      </c>
      <c r="CF29">
        <v>58.9679</v>
      </c>
      <c r="CG29">
        <v>26</v>
      </c>
      <c r="CH29">
        <v>60.582999999999998</v>
      </c>
      <c r="CI29">
        <v>26</v>
      </c>
      <c r="CJ29">
        <v>72.498199999999997</v>
      </c>
      <c r="CK29">
        <v>26</v>
      </c>
      <c r="CL29">
        <v>119.54600000000001</v>
      </c>
      <c r="CM29">
        <v>26</v>
      </c>
      <c r="CN29">
        <v>90.617999999999995</v>
      </c>
      <c r="CO29">
        <v>26</v>
      </c>
      <c r="CP29">
        <v>167.911</v>
      </c>
      <c r="CQ29">
        <v>26</v>
      </c>
      <c r="CR29">
        <v>87.385000000000005</v>
      </c>
      <c r="CS29">
        <v>26</v>
      </c>
      <c r="CT29">
        <v>151.11000000000001</v>
      </c>
      <c r="CU29">
        <v>26</v>
      </c>
      <c r="CV29">
        <v>52.3827</v>
      </c>
      <c r="CW29">
        <v>26</v>
      </c>
      <c r="CX29">
        <v>0</v>
      </c>
      <c r="CY29">
        <v>26</v>
      </c>
      <c r="CZ29">
        <v>75.290499999999994</v>
      </c>
      <c r="DA29">
        <v>26</v>
      </c>
      <c r="DB29">
        <v>113.651</v>
      </c>
      <c r="DC29">
        <v>26</v>
      </c>
      <c r="DD29">
        <v>51.057000000000002</v>
      </c>
      <c r="DE29">
        <v>26</v>
      </c>
      <c r="DF29">
        <v>35.223999999999997</v>
      </c>
      <c r="DG29">
        <v>26</v>
      </c>
      <c r="DH29">
        <v>100.20399999999999</v>
      </c>
      <c r="DI29">
        <v>26</v>
      </c>
      <c r="DJ29">
        <v>23.946000000000002</v>
      </c>
      <c r="DK29">
        <v>26</v>
      </c>
      <c r="DL29">
        <v>92.66</v>
      </c>
    </row>
    <row r="30" spans="1:116" x14ac:dyDescent="0.65">
      <c r="A30">
        <v>27</v>
      </c>
      <c r="B30">
        <v>148.94900000000001</v>
      </c>
      <c r="C30">
        <v>27</v>
      </c>
      <c r="D30">
        <v>77.015000000000001</v>
      </c>
      <c r="E30">
        <v>27</v>
      </c>
      <c r="F30">
        <v>50.116999999999997</v>
      </c>
      <c r="G30">
        <v>27</v>
      </c>
      <c r="H30">
        <v>59.588000000000001</v>
      </c>
      <c r="I30">
        <v>27</v>
      </c>
      <c r="J30">
        <v>167.40899999999999</v>
      </c>
      <c r="K30">
        <v>27</v>
      </c>
      <c r="L30">
        <v>86.213999999999999</v>
      </c>
      <c r="M30">
        <v>27</v>
      </c>
      <c r="N30">
        <v>1.3180000000000001</v>
      </c>
      <c r="O30">
        <v>27</v>
      </c>
      <c r="P30">
        <v>99.085999999999999</v>
      </c>
      <c r="Q30">
        <v>27</v>
      </c>
      <c r="R30">
        <v>160.57400000000001</v>
      </c>
      <c r="S30">
        <v>27</v>
      </c>
      <c r="T30">
        <v>79.111999999999995</v>
      </c>
      <c r="U30">
        <v>27</v>
      </c>
      <c r="V30">
        <v>73.489000000000004</v>
      </c>
      <c r="W30">
        <v>27</v>
      </c>
      <c r="X30">
        <v>45.816499999999998</v>
      </c>
      <c r="Y30">
        <v>27</v>
      </c>
      <c r="Z30">
        <v>42.759</v>
      </c>
      <c r="AA30">
        <v>27</v>
      </c>
      <c r="AB30">
        <v>91.378</v>
      </c>
      <c r="AC30">
        <v>27</v>
      </c>
      <c r="AD30">
        <v>115.11499999999999</v>
      </c>
      <c r="AE30">
        <v>27</v>
      </c>
      <c r="AF30">
        <v>139.99700000000001</v>
      </c>
      <c r="AG30">
        <v>27</v>
      </c>
      <c r="AH30">
        <v>0</v>
      </c>
      <c r="AI30">
        <v>27</v>
      </c>
      <c r="AJ30">
        <v>54.905999999999999</v>
      </c>
      <c r="AK30">
        <v>27</v>
      </c>
      <c r="AL30">
        <v>8.5000000000000006E-2</v>
      </c>
      <c r="AM30">
        <v>27</v>
      </c>
      <c r="AN30">
        <v>87.816000000000003</v>
      </c>
      <c r="AO30">
        <v>27</v>
      </c>
      <c r="AP30">
        <v>88.724999999999994</v>
      </c>
      <c r="AQ30">
        <v>27</v>
      </c>
      <c r="AR30">
        <v>100.04600000000001</v>
      </c>
      <c r="AS30">
        <v>27</v>
      </c>
      <c r="AT30">
        <v>5.1390000000000002</v>
      </c>
      <c r="AU30">
        <v>27</v>
      </c>
      <c r="AV30">
        <v>80.936000000000007</v>
      </c>
      <c r="AW30">
        <v>27</v>
      </c>
      <c r="AX30">
        <v>140.15100000000001</v>
      </c>
      <c r="AY30">
        <v>27</v>
      </c>
      <c r="AZ30">
        <v>77.841999999999999</v>
      </c>
      <c r="BA30">
        <v>27</v>
      </c>
      <c r="BB30">
        <v>69.676000000000002</v>
      </c>
      <c r="BC30">
        <v>27</v>
      </c>
      <c r="BD30">
        <v>55.326599999999999</v>
      </c>
      <c r="BE30">
        <v>27</v>
      </c>
      <c r="BF30">
        <v>70.012</v>
      </c>
      <c r="BG30">
        <v>27</v>
      </c>
      <c r="BH30">
        <v>93.561999999999998</v>
      </c>
      <c r="BI30">
        <v>27</v>
      </c>
      <c r="BJ30">
        <v>142.387</v>
      </c>
      <c r="BK30">
        <v>27</v>
      </c>
      <c r="BL30">
        <v>89.278000000000006</v>
      </c>
      <c r="BM30">
        <v>27</v>
      </c>
      <c r="BN30">
        <v>12.826000000000001</v>
      </c>
      <c r="BO30">
        <v>27</v>
      </c>
      <c r="BP30">
        <v>73.188999999999993</v>
      </c>
      <c r="BQ30">
        <v>27</v>
      </c>
      <c r="BR30">
        <v>137.74199999999999</v>
      </c>
      <c r="BS30">
        <v>27</v>
      </c>
      <c r="BT30">
        <v>91.725999999999999</v>
      </c>
      <c r="BU30">
        <v>27</v>
      </c>
      <c r="BV30">
        <v>1.3879999999999999</v>
      </c>
      <c r="BW30">
        <v>27</v>
      </c>
      <c r="BX30">
        <v>90.231999999999999</v>
      </c>
      <c r="BY30">
        <v>27</v>
      </c>
      <c r="BZ30">
        <v>0</v>
      </c>
      <c r="CA30">
        <v>27</v>
      </c>
      <c r="CB30">
        <v>95.567999999999998</v>
      </c>
      <c r="CC30">
        <v>27</v>
      </c>
      <c r="CD30">
        <v>145.68600000000001</v>
      </c>
      <c r="CE30">
        <v>27</v>
      </c>
      <c r="CF30">
        <v>61.140300000000003</v>
      </c>
      <c r="CG30">
        <v>27</v>
      </c>
      <c r="CH30">
        <v>24.963000000000001</v>
      </c>
      <c r="CI30">
        <v>27</v>
      </c>
      <c r="CJ30">
        <v>77.976500000000001</v>
      </c>
      <c r="CK30">
        <v>27</v>
      </c>
      <c r="CL30">
        <v>99.028999999999996</v>
      </c>
      <c r="CM30">
        <v>27</v>
      </c>
      <c r="CN30">
        <v>87.408000000000001</v>
      </c>
      <c r="CO30">
        <v>27</v>
      </c>
      <c r="CP30">
        <v>164.92</v>
      </c>
      <c r="CQ30">
        <v>27</v>
      </c>
      <c r="CR30">
        <v>93.593000000000004</v>
      </c>
      <c r="CS30">
        <v>27</v>
      </c>
      <c r="CT30">
        <v>130.726</v>
      </c>
      <c r="CU30">
        <v>27</v>
      </c>
      <c r="CV30">
        <v>53.5944</v>
      </c>
      <c r="CW30">
        <v>27</v>
      </c>
      <c r="CX30">
        <v>0</v>
      </c>
      <c r="CY30">
        <v>27</v>
      </c>
      <c r="CZ30">
        <v>75.449299999999994</v>
      </c>
      <c r="DA30">
        <v>27</v>
      </c>
      <c r="DB30">
        <v>93.826999999999998</v>
      </c>
      <c r="DC30">
        <v>27</v>
      </c>
      <c r="DD30">
        <v>56.225999999999999</v>
      </c>
      <c r="DE30">
        <v>27</v>
      </c>
      <c r="DF30">
        <v>18.856000000000002</v>
      </c>
      <c r="DG30">
        <v>27</v>
      </c>
      <c r="DH30">
        <v>99.224999999999994</v>
      </c>
      <c r="DI30">
        <v>27</v>
      </c>
      <c r="DJ30">
        <v>7.8639999999999999</v>
      </c>
      <c r="DK30">
        <v>27</v>
      </c>
      <c r="DL30">
        <v>90.649000000000001</v>
      </c>
    </row>
    <row r="31" spans="1:116" x14ac:dyDescent="0.65">
      <c r="A31">
        <v>28</v>
      </c>
      <c r="B31">
        <v>165.64699999999999</v>
      </c>
      <c r="C31">
        <v>28</v>
      </c>
      <c r="D31">
        <v>73.777000000000001</v>
      </c>
      <c r="E31">
        <v>28</v>
      </c>
      <c r="F31">
        <v>38.595999999999997</v>
      </c>
      <c r="G31">
        <v>28</v>
      </c>
      <c r="H31">
        <v>61.091000000000001</v>
      </c>
      <c r="I31">
        <v>28</v>
      </c>
      <c r="J31">
        <v>154.69</v>
      </c>
      <c r="K31">
        <v>28</v>
      </c>
      <c r="L31">
        <v>85.710999999999999</v>
      </c>
      <c r="M31">
        <v>28</v>
      </c>
      <c r="N31">
        <v>6.0000000000000001E-3</v>
      </c>
      <c r="O31">
        <v>28</v>
      </c>
      <c r="P31">
        <v>94.825999999999993</v>
      </c>
      <c r="Q31">
        <v>28</v>
      </c>
      <c r="R31">
        <v>96.082999999999998</v>
      </c>
      <c r="S31">
        <v>28</v>
      </c>
      <c r="T31">
        <v>84.527000000000001</v>
      </c>
      <c r="U31">
        <v>28</v>
      </c>
      <c r="V31">
        <v>52.41</v>
      </c>
      <c r="W31">
        <v>28</v>
      </c>
      <c r="X31">
        <v>48.9358</v>
      </c>
      <c r="Y31">
        <v>28</v>
      </c>
      <c r="Z31">
        <v>33.14</v>
      </c>
      <c r="AA31">
        <v>28</v>
      </c>
      <c r="AB31">
        <v>86.224999999999994</v>
      </c>
      <c r="AC31">
        <v>28</v>
      </c>
      <c r="AD31">
        <v>83.710999999999999</v>
      </c>
      <c r="AE31">
        <v>28</v>
      </c>
      <c r="AF31">
        <v>144.21700000000001</v>
      </c>
      <c r="AG31">
        <v>28</v>
      </c>
      <c r="AH31">
        <v>0</v>
      </c>
      <c r="AI31">
        <v>28</v>
      </c>
      <c r="AJ31">
        <v>54.494</v>
      </c>
      <c r="AK31">
        <v>28</v>
      </c>
      <c r="AL31">
        <v>0</v>
      </c>
      <c r="AM31">
        <v>28</v>
      </c>
      <c r="AN31">
        <v>89.876000000000005</v>
      </c>
      <c r="AO31">
        <v>28</v>
      </c>
      <c r="AP31">
        <v>75.05</v>
      </c>
      <c r="AQ31">
        <v>28</v>
      </c>
      <c r="AR31">
        <v>102.70099999999999</v>
      </c>
      <c r="AS31">
        <v>28</v>
      </c>
      <c r="AT31">
        <v>0.73699999999999999</v>
      </c>
      <c r="AU31">
        <v>28</v>
      </c>
      <c r="AV31">
        <v>79.036000000000001</v>
      </c>
      <c r="AW31">
        <v>28</v>
      </c>
      <c r="AX31">
        <v>114.59399999999999</v>
      </c>
      <c r="AY31">
        <v>28</v>
      </c>
      <c r="AZ31">
        <v>83.974000000000004</v>
      </c>
      <c r="BA31">
        <v>28</v>
      </c>
      <c r="BB31">
        <v>42.194000000000003</v>
      </c>
      <c r="BC31">
        <v>28</v>
      </c>
      <c r="BD31">
        <v>60.465000000000003</v>
      </c>
      <c r="BE31">
        <v>28</v>
      </c>
      <c r="BF31">
        <v>41.079000000000001</v>
      </c>
      <c r="BG31">
        <v>28</v>
      </c>
      <c r="BH31">
        <v>99.66</v>
      </c>
      <c r="BI31">
        <v>28</v>
      </c>
      <c r="BJ31">
        <v>110.586</v>
      </c>
      <c r="BK31">
        <v>28</v>
      </c>
      <c r="BL31">
        <v>95.188000000000002</v>
      </c>
      <c r="BM31">
        <v>28</v>
      </c>
      <c r="BN31">
        <v>2.1320000000000001</v>
      </c>
      <c r="BO31">
        <v>28</v>
      </c>
      <c r="BP31">
        <v>80.007999999999996</v>
      </c>
      <c r="BQ31">
        <v>28</v>
      </c>
      <c r="BR31">
        <v>106.264</v>
      </c>
      <c r="BS31">
        <v>28</v>
      </c>
      <c r="BT31">
        <v>97.233000000000004</v>
      </c>
      <c r="BU31">
        <v>28</v>
      </c>
      <c r="BV31">
        <v>4.5999999999999999E-2</v>
      </c>
      <c r="BW31">
        <v>28</v>
      </c>
      <c r="BX31">
        <v>86.168000000000006</v>
      </c>
      <c r="BY31">
        <v>28</v>
      </c>
      <c r="BZ31">
        <v>0</v>
      </c>
      <c r="CA31">
        <v>28</v>
      </c>
      <c r="CB31">
        <v>105.754</v>
      </c>
      <c r="CC31">
        <v>28</v>
      </c>
      <c r="CD31">
        <v>125.75</v>
      </c>
      <c r="CE31">
        <v>28</v>
      </c>
      <c r="CF31">
        <v>62.668900000000001</v>
      </c>
      <c r="CG31">
        <v>28</v>
      </c>
      <c r="CH31">
        <v>7.7539999999999996</v>
      </c>
      <c r="CI31">
        <v>28</v>
      </c>
      <c r="CJ31">
        <v>83.274699999999996</v>
      </c>
      <c r="CK31">
        <v>28</v>
      </c>
      <c r="CL31">
        <v>81.686000000000007</v>
      </c>
      <c r="CM31">
        <v>28</v>
      </c>
      <c r="CN31">
        <v>84.811999999999998</v>
      </c>
      <c r="CO31">
        <v>28</v>
      </c>
      <c r="CP31">
        <v>180.38200000000001</v>
      </c>
      <c r="CQ31">
        <v>28</v>
      </c>
      <c r="CR31">
        <v>96.668999999999997</v>
      </c>
      <c r="CS31">
        <v>28</v>
      </c>
      <c r="CT31">
        <v>115.095</v>
      </c>
      <c r="CU31">
        <v>28</v>
      </c>
      <c r="CV31">
        <v>51.619399999999999</v>
      </c>
      <c r="CW31">
        <v>28</v>
      </c>
      <c r="CX31">
        <v>0</v>
      </c>
      <c r="CY31">
        <v>28</v>
      </c>
      <c r="CZ31">
        <v>76</v>
      </c>
      <c r="DA31">
        <v>28</v>
      </c>
      <c r="DB31">
        <v>64.022000000000006</v>
      </c>
      <c r="DC31">
        <v>28</v>
      </c>
      <c r="DD31">
        <v>62.17</v>
      </c>
      <c r="DE31">
        <v>28</v>
      </c>
      <c r="DF31">
        <v>6.5250000000000004</v>
      </c>
      <c r="DG31">
        <v>28</v>
      </c>
      <c r="DH31">
        <v>106.89100000000001</v>
      </c>
      <c r="DI31">
        <v>28</v>
      </c>
      <c r="DJ31">
        <v>2.1139999999999999</v>
      </c>
      <c r="DK31">
        <v>28</v>
      </c>
      <c r="DL31">
        <v>87.772000000000006</v>
      </c>
    </row>
    <row r="32" spans="1:116" x14ac:dyDescent="0.65">
      <c r="A32">
        <v>29</v>
      </c>
      <c r="B32">
        <v>161.34100000000001</v>
      </c>
      <c r="C32">
        <v>29</v>
      </c>
      <c r="D32">
        <v>78.090999999999994</v>
      </c>
      <c r="E32">
        <v>29</v>
      </c>
      <c r="F32">
        <v>23.143999999999998</v>
      </c>
      <c r="G32">
        <v>29</v>
      </c>
      <c r="H32">
        <v>65.618899999999996</v>
      </c>
      <c r="I32">
        <v>29</v>
      </c>
      <c r="J32">
        <v>152.98500000000001</v>
      </c>
      <c r="K32">
        <v>29</v>
      </c>
      <c r="L32">
        <v>81.408000000000001</v>
      </c>
      <c r="M32">
        <v>29</v>
      </c>
      <c r="N32">
        <v>0</v>
      </c>
      <c r="O32">
        <v>29</v>
      </c>
      <c r="P32">
        <v>95.022000000000006</v>
      </c>
      <c r="Q32">
        <v>29</v>
      </c>
      <c r="R32">
        <v>44.484999999999999</v>
      </c>
      <c r="S32">
        <v>29</v>
      </c>
      <c r="T32">
        <v>91.745999999999995</v>
      </c>
      <c r="U32">
        <v>29</v>
      </c>
      <c r="V32">
        <v>30.021000000000001</v>
      </c>
      <c r="W32">
        <v>29</v>
      </c>
      <c r="X32">
        <v>57.164200000000001</v>
      </c>
      <c r="Y32">
        <v>29</v>
      </c>
      <c r="Z32">
        <v>23.225999999999999</v>
      </c>
      <c r="AA32">
        <v>29</v>
      </c>
      <c r="AB32">
        <v>82.091999999999999</v>
      </c>
      <c r="AC32">
        <v>29</v>
      </c>
      <c r="AD32">
        <v>54.9</v>
      </c>
      <c r="AE32">
        <v>29</v>
      </c>
      <c r="AF32">
        <v>143.44200000000001</v>
      </c>
      <c r="AG32">
        <v>29</v>
      </c>
      <c r="AH32">
        <v>0</v>
      </c>
      <c r="AI32">
        <v>29</v>
      </c>
      <c r="AJ32">
        <v>54.764000000000003</v>
      </c>
      <c r="AK32">
        <v>29</v>
      </c>
      <c r="AL32">
        <v>0</v>
      </c>
      <c r="AM32">
        <v>29</v>
      </c>
      <c r="AN32">
        <v>88.474999999999994</v>
      </c>
      <c r="AO32">
        <v>29</v>
      </c>
      <c r="AP32">
        <v>62.14</v>
      </c>
      <c r="AQ32">
        <v>29</v>
      </c>
      <c r="AR32">
        <v>101.929</v>
      </c>
      <c r="AS32">
        <v>29</v>
      </c>
      <c r="AT32">
        <v>0</v>
      </c>
      <c r="AU32">
        <v>29</v>
      </c>
      <c r="AV32">
        <v>80.091999999999999</v>
      </c>
      <c r="AW32">
        <v>29</v>
      </c>
      <c r="AX32">
        <v>83.100999999999999</v>
      </c>
      <c r="AY32">
        <v>29</v>
      </c>
      <c r="AZ32">
        <v>87.881</v>
      </c>
      <c r="BA32">
        <v>29</v>
      </c>
      <c r="BB32">
        <v>22.625</v>
      </c>
      <c r="BC32">
        <v>29</v>
      </c>
      <c r="BD32">
        <v>66.1143</v>
      </c>
      <c r="BE32">
        <v>29</v>
      </c>
      <c r="BF32">
        <v>18.117999999999999</v>
      </c>
      <c r="BG32">
        <v>29</v>
      </c>
      <c r="BH32">
        <v>102.514</v>
      </c>
      <c r="BI32">
        <v>29</v>
      </c>
      <c r="BJ32">
        <v>80.503</v>
      </c>
      <c r="BK32">
        <v>29</v>
      </c>
      <c r="BL32">
        <v>97.655000000000001</v>
      </c>
      <c r="BM32">
        <v>29</v>
      </c>
      <c r="BN32">
        <v>0</v>
      </c>
      <c r="BO32">
        <v>29</v>
      </c>
      <c r="BP32">
        <v>87.834000000000003</v>
      </c>
      <c r="BQ32">
        <v>29</v>
      </c>
      <c r="BR32">
        <v>72.772000000000006</v>
      </c>
      <c r="BS32">
        <v>29</v>
      </c>
      <c r="BT32">
        <v>105.968</v>
      </c>
      <c r="BU32">
        <v>29</v>
      </c>
      <c r="BV32">
        <v>0</v>
      </c>
      <c r="BW32">
        <v>29</v>
      </c>
      <c r="BX32">
        <v>90.927000000000007</v>
      </c>
      <c r="BY32">
        <v>29</v>
      </c>
      <c r="BZ32">
        <v>0</v>
      </c>
      <c r="CA32">
        <v>29</v>
      </c>
      <c r="CB32">
        <v>111.98</v>
      </c>
      <c r="CC32">
        <v>29</v>
      </c>
      <c r="CD32">
        <v>106.616</v>
      </c>
      <c r="CE32">
        <v>29</v>
      </c>
      <c r="CF32">
        <v>58.031300000000002</v>
      </c>
      <c r="CG32">
        <v>29</v>
      </c>
      <c r="CH32">
        <v>1.427</v>
      </c>
      <c r="CI32">
        <v>29</v>
      </c>
      <c r="CJ32">
        <v>86.808300000000003</v>
      </c>
      <c r="CK32">
        <v>29</v>
      </c>
      <c r="CL32">
        <v>60.933</v>
      </c>
      <c r="CM32">
        <v>29</v>
      </c>
      <c r="CN32">
        <v>82.679000000000002</v>
      </c>
      <c r="CO32">
        <v>29</v>
      </c>
      <c r="CP32">
        <v>213.90700000000001</v>
      </c>
      <c r="CQ32">
        <v>29</v>
      </c>
      <c r="CR32">
        <v>92.692999999999998</v>
      </c>
      <c r="CS32">
        <v>29</v>
      </c>
      <c r="CT32">
        <v>108.592</v>
      </c>
      <c r="CU32">
        <v>29</v>
      </c>
      <c r="CV32">
        <v>48.411999999999999</v>
      </c>
      <c r="CW32">
        <v>29</v>
      </c>
      <c r="CX32">
        <v>0</v>
      </c>
      <c r="CY32">
        <v>29</v>
      </c>
      <c r="CZ32">
        <v>75.425899999999999</v>
      </c>
      <c r="DA32">
        <v>29</v>
      </c>
      <c r="DB32">
        <v>38.090000000000003</v>
      </c>
      <c r="DC32">
        <v>29</v>
      </c>
      <c r="DD32">
        <v>66.417000000000002</v>
      </c>
      <c r="DE32">
        <v>29</v>
      </c>
      <c r="DF32">
        <v>0.79</v>
      </c>
      <c r="DG32">
        <v>29</v>
      </c>
      <c r="DH32">
        <v>109.63500000000001</v>
      </c>
      <c r="DI32">
        <v>29</v>
      </c>
      <c r="DJ32">
        <v>0.59299999999999997</v>
      </c>
      <c r="DK32">
        <v>29</v>
      </c>
      <c r="DL32">
        <v>86.245999999999995</v>
      </c>
    </row>
    <row r="33" spans="1:116" x14ac:dyDescent="0.65">
      <c r="A33">
        <v>30</v>
      </c>
      <c r="B33">
        <v>153.863</v>
      </c>
      <c r="C33">
        <v>30</v>
      </c>
      <c r="D33">
        <v>88.34</v>
      </c>
      <c r="E33">
        <v>30</v>
      </c>
      <c r="F33">
        <v>12.711</v>
      </c>
      <c r="G33">
        <v>30</v>
      </c>
      <c r="H33">
        <v>69.649299999999997</v>
      </c>
      <c r="I33">
        <v>30</v>
      </c>
      <c r="J33">
        <v>156.06</v>
      </c>
      <c r="K33">
        <v>30</v>
      </c>
      <c r="L33">
        <v>72.653000000000006</v>
      </c>
      <c r="M33">
        <v>30</v>
      </c>
      <c r="N33">
        <v>0</v>
      </c>
      <c r="O33">
        <v>30</v>
      </c>
      <c r="P33">
        <v>96.748999999999995</v>
      </c>
      <c r="Q33">
        <v>30</v>
      </c>
      <c r="R33">
        <v>15.195</v>
      </c>
      <c r="S33">
        <v>30</v>
      </c>
      <c r="T33">
        <v>100.071</v>
      </c>
      <c r="U33">
        <v>30</v>
      </c>
      <c r="V33">
        <v>14.26</v>
      </c>
      <c r="W33">
        <v>30</v>
      </c>
      <c r="X33">
        <v>60.233800000000002</v>
      </c>
      <c r="Y33">
        <v>30</v>
      </c>
      <c r="Z33">
        <v>14.042</v>
      </c>
      <c r="AA33">
        <v>30</v>
      </c>
      <c r="AB33">
        <v>80.194999999999993</v>
      </c>
      <c r="AC33">
        <v>30</v>
      </c>
      <c r="AD33">
        <v>33.308</v>
      </c>
      <c r="AE33">
        <v>30</v>
      </c>
      <c r="AF33">
        <v>143.499</v>
      </c>
      <c r="AG33">
        <v>30</v>
      </c>
      <c r="AH33">
        <v>0</v>
      </c>
      <c r="AI33">
        <v>30</v>
      </c>
      <c r="AJ33">
        <v>56.219000000000001</v>
      </c>
      <c r="AK33">
        <v>30</v>
      </c>
      <c r="AL33">
        <v>0</v>
      </c>
      <c r="AM33">
        <v>30</v>
      </c>
      <c r="AN33">
        <v>88.177000000000007</v>
      </c>
      <c r="AO33">
        <v>30</v>
      </c>
      <c r="AP33">
        <v>48.546999999999997</v>
      </c>
      <c r="AQ33">
        <v>30</v>
      </c>
      <c r="AR33">
        <v>100.23399999999999</v>
      </c>
      <c r="AS33">
        <v>30</v>
      </c>
      <c r="AT33">
        <v>0</v>
      </c>
      <c r="AU33">
        <v>30</v>
      </c>
      <c r="AV33">
        <v>83.233999999999995</v>
      </c>
      <c r="AW33">
        <v>30</v>
      </c>
      <c r="AX33">
        <v>56.243000000000002</v>
      </c>
      <c r="AY33">
        <v>30</v>
      </c>
      <c r="AZ33">
        <v>87.346000000000004</v>
      </c>
      <c r="BA33">
        <v>30</v>
      </c>
      <c r="BB33">
        <v>10.856</v>
      </c>
      <c r="BC33">
        <v>30</v>
      </c>
      <c r="BD33">
        <v>69.344300000000004</v>
      </c>
      <c r="BE33">
        <v>30</v>
      </c>
      <c r="BF33">
        <v>6.4859999999999998</v>
      </c>
      <c r="BG33">
        <v>30</v>
      </c>
      <c r="BH33">
        <v>102.23</v>
      </c>
      <c r="BI33">
        <v>30</v>
      </c>
      <c r="BJ33">
        <v>60.773000000000003</v>
      </c>
      <c r="BK33">
        <v>30</v>
      </c>
      <c r="BL33">
        <v>97.152000000000001</v>
      </c>
      <c r="BM33">
        <v>30</v>
      </c>
      <c r="BN33">
        <v>0</v>
      </c>
      <c r="BO33">
        <v>30</v>
      </c>
      <c r="BP33">
        <v>89.902000000000001</v>
      </c>
      <c r="BQ33">
        <v>30</v>
      </c>
      <c r="BR33">
        <v>49.844000000000001</v>
      </c>
      <c r="BS33">
        <v>30</v>
      </c>
      <c r="BT33">
        <v>110.048</v>
      </c>
      <c r="BU33">
        <v>30</v>
      </c>
      <c r="BV33">
        <v>0</v>
      </c>
      <c r="BW33">
        <v>30</v>
      </c>
      <c r="BX33">
        <v>100.611</v>
      </c>
      <c r="BY33">
        <v>30</v>
      </c>
      <c r="BZ33">
        <v>0</v>
      </c>
      <c r="CA33">
        <v>30</v>
      </c>
      <c r="CB33">
        <v>110.773</v>
      </c>
      <c r="CC33">
        <v>30</v>
      </c>
      <c r="CD33">
        <v>79.182000000000002</v>
      </c>
      <c r="CE33">
        <v>30</v>
      </c>
      <c r="CF33">
        <v>52.457799999999999</v>
      </c>
      <c r="CG33">
        <v>30</v>
      </c>
      <c r="CH33">
        <v>0</v>
      </c>
      <c r="CI33">
        <v>30</v>
      </c>
      <c r="CJ33">
        <v>84.337599999999995</v>
      </c>
      <c r="CK33">
        <v>30</v>
      </c>
      <c r="CL33">
        <v>34.045000000000002</v>
      </c>
      <c r="CM33">
        <v>30</v>
      </c>
      <c r="CN33">
        <v>80.31</v>
      </c>
      <c r="CO33">
        <v>30</v>
      </c>
      <c r="CP33">
        <v>246.119</v>
      </c>
      <c r="CQ33">
        <v>30</v>
      </c>
      <c r="CR33">
        <v>82.188999999999993</v>
      </c>
      <c r="CS33">
        <v>30</v>
      </c>
      <c r="CT33">
        <v>104.414</v>
      </c>
      <c r="CU33">
        <v>30</v>
      </c>
      <c r="CV33">
        <v>47.380600000000001</v>
      </c>
      <c r="CW33">
        <v>30</v>
      </c>
      <c r="CX33">
        <v>0</v>
      </c>
      <c r="CY33">
        <v>30</v>
      </c>
      <c r="CZ33">
        <v>73.553600000000003</v>
      </c>
      <c r="DA33">
        <v>30</v>
      </c>
      <c r="DB33">
        <v>18.273</v>
      </c>
      <c r="DC33">
        <v>30</v>
      </c>
      <c r="DD33">
        <v>68.284000000000006</v>
      </c>
      <c r="DE33">
        <v>30</v>
      </c>
      <c r="DF33">
        <v>0</v>
      </c>
      <c r="DG33">
        <v>30</v>
      </c>
      <c r="DH33">
        <v>110.498</v>
      </c>
      <c r="DI33">
        <v>30</v>
      </c>
      <c r="DJ33">
        <v>0.111</v>
      </c>
      <c r="DK33">
        <v>30</v>
      </c>
      <c r="DL33">
        <v>83.950999999999993</v>
      </c>
    </row>
    <row r="34" spans="1:116" x14ac:dyDescent="0.65">
      <c r="A34">
        <v>31</v>
      </c>
      <c r="B34">
        <v>135.38399999999999</v>
      </c>
      <c r="C34">
        <v>31</v>
      </c>
      <c r="D34">
        <v>96.486000000000004</v>
      </c>
      <c r="E34">
        <v>31</v>
      </c>
      <c r="F34">
        <v>7.2569999999999997</v>
      </c>
      <c r="G34">
        <v>31</v>
      </c>
      <c r="H34">
        <v>72.219099999999997</v>
      </c>
      <c r="I34">
        <v>31</v>
      </c>
      <c r="J34">
        <v>159.34</v>
      </c>
      <c r="K34">
        <v>31</v>
      </c>
      <c r="L34">
        <v>66.632999999999996</v>
      </c>
      <c r="M34">
        <v>31</v>
      </c>
      <c r="N34">
        <v>0</v>
      </c>
      <c r="O34">
        <v>31</v>
      </c>
      <c r="P34">
        <v>101.58799999999999</v>
      </c>
      <c r="Q34">
        <v>31</v>
      </c>
      <c r="R34">
        <v>3.6920000000000002</v>
      </c>
      <c r="S34">
        <v>31</v>
      </c>
      <c r="T34">
        <v>101.88200000000001</v>
      </c>
      <c r="U34">
        <v>31</v>
      </c>
      <c r="V34">
        <v>4.7240000000000002</v>
      </c>
      <c r="W34">
        <v>31</v>
      </c>
      <c r="X34">
        <v>61.7699</v>
      </c>
      <c r="Y34">
        <v>31</v>
      </c>
      <c r="Z34">
        <v>9.7620000000000005</v>
      </c>
      <c r="AA34">
        <v>31</v>
      </c>
      <c r="AB34">
        <v>83.468999999999994</v>
      </c>
      <c r="AC34">
        <v>31</v>
      </c>
      <c r="AD34">
        <v>18.324999999999999</v>
      </c>
      <c r="AE34">
        <v>31</v>
      </c>
      <c r="AF34">
        <v>137.70400000000001</v>
      </c>
      <c r="AG34">
        <v>31</v>
      </c>
      <c r="AH34">
        <v>0</v>
      </c>
      <c r="AI34">
        <v>31</v>
      </c>
      <c r="AJ34">
        <v>55.981999999999999</v>
      </c>
      <c r="AK34">
        <v>31</v>
      </c>
      <c r="AL34">
        <v>0</v>
      </c>
      <c r="AM34">
        <v>31</v>
      </c>
      <c r="AN34">
        <v>89.724000000000004</v>
      </c>
      <c r="AO34">
        <v>31</v>
      </c>
      <c r="AP34">
        <v>35.049999999999997</v>
      </c>
      <c r="AQ34">
        <v>31</v>
      </c>
      <c r="AR34">
        <v>100.592</v>
      </c>
      <c r="AS34">
        <v>31</v>
      </c>
      <c r="AT34">
        <v>0</v>
      </c>
      <c r="AU34">
        <v>31</v>
      </c>
      <c r="AV34">
        <v>86.546000000000006</v>
      </c>
      <c r="AW34">
        <v>31</v>
      </c>
      <c r="AX34">
        <v>38.468000000000004</v>
      </c>
      <c r="AY34">
        <v>31</v>
      </c>
      <c r="AZ34">
        <v>87.611999999999995</v>
      </c>
      <c r="BA34">
        <v>31</v>
      </c>
      <c r="BB34">
        <v>4.1669999999999998</v>
      </c>
      <c r="BC34">
        <v>31</v>
      </c>
      <c r="BD34">
        <v>72.0167</v>
      </c>
      <c r="BE34">
        <v>31</v>
      </c>
      <c r="BF34">
        <v>1.494</v>
      </c>
      <c r="BG34">
        <v>31</v>
      </c>
      <c r="BH34">
        <v>97.668000000000006</v>
      </c>
      <c r="BI34">
        <v>31</v>
      </c>
      <c r="BJ34">
        <v>47.067999999999998</v>
      </c>
      <c r="BK34">
        <v>31</v>
      </c>
      <c r="BL34">
        <v>93.585999999999999</v>
      </c>
      <c r="BM34">
        <v>31</v>
      </c>
      <c r="BN34">
        <v>0</v>
      </c>
      <c r="BO34">
        <v>31</v>
      </c>
      <c r="BP34">
        <v>88.253</v>
      </c>
      <c r="BQ34">
        <v>31</v>
      </c>
      <c r="BR34">
        <v>31.959</v>
      </c>
      <c r="BS34">
        <v>31</v>
      </c>
      <c r="BT34">
        <v>117.87</v>
      </c>
      <c r="BU34">
        <v>31</v>
      </c>
      <c r="BV34">
        <v>0</v>
      </c>
      <c r="BW34">
        <v>31</v>
      </c>
      <c r="BX34">
        <v>111.491</v>
      </c>
      <c r="BY34">
        <v>31</v>
      </c>
      <c r="BZ34">
        <v>0</v>
      </c>
      <c r="CA34">
        <v>31</v>
      </c>
      <c r="CB34">
        <v>102.839</v>
      </c>
      <c r="CC34">
        <v>31</v>
      </c>
      <c r="CD34">
        <v>46.375999999999998</v>
      </c>
      <c r="CE34">
        <v>31</v>
      </c>
      <c r="CF34">
        <v>48.981099999999998</v>
      </c>
      <c r="CG34">
        <v>31</v>
      </c>
      <c r="CH34">
        <v>0</v>
      </c>
      <c r="CI34">
        <v>31</v>
      </c>
      <c r="CJ34">
        <v>77.723500000000001</v>
      </c>
      <c r="CK34">
        <v>31</v>
      </c>
      <c r="CL34">
        <v>12.613</v>
      </c>
      <c r="CM34">
        <v>31</v>
      </c>
      <c r="CN34">
        <v>74.23</v>
      </c>
      <c r="CO34">
        <v>31</v>
      </c>
      <c r="CP34">
        <v>250.08799999999999</v>
      </c>
      <c r="CQ34">
        <v>31</v>
      </c>
      <c r="CR34">
        <v>73.459999999999994</v>
      </c>
      <c r="CS34">
        <v>31</v>
      </c>
      <c r="CT34">
        <v>91.147999999999996</v>
      </c>
      <c r="CU34">
        <v>31</v>
      </c>
      <c r="CV34">
        <v>48.969900000000003</v>
      </c>
      <c r="CW34">
        <v>31</v>
      </c>
      <c r="CX34">
        <v>0</v>
      </c>
      <c r="CY34">
        <v>31</v>
      </c>
      <c r="CZ34">
        <v>69.156499999999994</v>
      </c>
      <c r="DA34">
        <v>31</v>
      </c>
      <c r="DB34">
        <v>8.2509999999999994</v>
      </c>
      <c r="DC34">
        <v>31</v>
      </c>
      <c r="DD34">
        <v>67.239999999999995</v>
      </c>
      <c r="DE34">
        <v>31</v>
      </c>
      <c r="DF34">
        <v>0</v>
      </c>
      <c r="DG34">
        <v>31</v>
      </c>
      <c r="DH34">
        <v>106.709</v>
      </c>
      <c r="DI34">
        <v>31</v>
      </c>
      <c r="DJ34">
        <v>0</v>
      </c>
      <c r="DK34">
        <v>31</v>
      </c>
      <c r="DL34">
        <v>85.302000000000007</v>
      </c>
    </row>
    <row r="35" spans="1:116" x14ac:dyDescent="0.65">
      <c r="A35">
        <v>32</v>
      </c>
      <c r="B35">
        <v>122.855</v>
      </c>
      <c r="C35">
        <v>32</v>
      </c>
      <c r="D35">
        <v>98.099000000000004</v>
      </c>
      <c r="E35">
        <v>32</v>
      </c>
      <c r="F35">
        <v>3.5419999999999998</v>
      </c>
      <c r="G35">
        <v>32</v>
      </c>
      <c r="H35">
        <v>71.483999999999995</v>
      </c>
      <c r="I35">
        <v>32</v>
      </c>
      <c r="J35">
        <v>155.45400000000001</v>
      </c>
      <c r="K35">
        <v>32</v>
      </c>
      <c r="L35">
        <v>69.497</v>
      </c>
      <c r="M35">
        <v>32</v>
      </c>
      <c r="N35">
        <v>0</v>
      </c>
      <c r="O35">
        <v>32</v>
      </c>
      <c r="P35">
        <v>110.009</v>
      </c>
      <c r="Q35">
        <v>32</v>
      </c>
      <c r="R35">
        <v>0.46200000000000002</v>
      </c>
      <c r="S35">
        <v>32</v>
      </c>
      <c r="T35">
        <v>102.521</v>
      </c>
      <c r="U35">
        <v>32</v>
      </c>
      <c r="V35">
        <v>0.53100000000000003</v>
      </c>
      <c r="W35">
        <v>32</v>
      </c>
      <c r="X35">
        <v>64.623599999999996</v>
      </c>
      <c r="Y35">
        <v>32</v>
      </c>
      <c r="Z35">
        <v>8.2889999999999997</v>
      </c>
      <c r="AA35">
        <v>32</v>
      </c>
      <c r="AB35">
        <v>86.896000000000001</v>
      </c>
      <c r="AC35">
        <v>32</v>
      </c>
      <c r="AD35">
        <v>8.8559999999999999</v>
      </c>
      <c r="AE35">
        <v>32</v>
      </c>
      <c r="AF35">
        <v>129.62</v>
      </c>
      <c r="AG35">
        <v>32</v>
      </c>
      <c r="AH35">
        <v>0</v>
      </c>
      <c r="AI35">
        <v>32</v>
      </c>
      <c r="AJ35">
        <v>55.728000000000002</v>
      </c>
      <c r="AK35">
        <v>32</v>
      </c>
      <c r="AL35">
        <v>0</v>
      </c>
      <c r="AM35">
        <v>32</v>
      </c>
      <c r="AN35">
        <v>93.49</v>
      </c>
      <c r="AO35">
        <v>32</v>
      </c>
      <c r="AP35">
        <v>23.984000000000002</v>
      </c>
      <c r="AQ35">
        <v>32</v>
      </c>
      <c r="AR35">
        <v>109.05</v>
      </c>
      <c r="AS35">
        <v>32</v>
      </c>
      <c r="AT35">
        <v>0</v>
      </c>
      <c r="AU35">
        <v>32</v>
      </c>
      <c r="AV35">
        <v>90.644999999999996</v>
      </c>
      <c r="AW35">
        <v>32</v>
      </c>
      <c r="AX35">
        <v>24.625</v>
      </c>
      <c r="AY35">
        <v>32</v>
      </c>
      <c r="AZ35">
        <v>90.06</v>
      </c>
      <c r="BA35">
        <v>32</v>
      </c>
      <c r="BB35">
        <v>0.69299999999999995</v>
      </c>
      <c r="BC35">
        <v>32</v>
      </c>
      <c r="BD35">
        <v>68.788200000000003</v>
      </c>
      <c r="BE35">
        <v>32</v>
      </c>
      <c r="BF35">
        <v>0</v>
      </c>
      <c r="BG35">
        <v>32</v>
      </c>
      <c r="BH35">
        <v>91.114999999999995</v>
      </c>
      <c r="BI35">
        <v>32</v>
      </c>
      <c r="BJ35">
        <v>28.193999999999999</v>
      </c>
      <c r="BK35">
        <v>32</v>
      </c>
      <c r="BL35">
        <v>94.34</v>
      </c>
      <c r="BM35">
        <v>32</v>
      </c>
      <c r="BN35">
        <v>0</v>
      </c>
      <c r="BO35">
        <v>32</v>
      </c>
      <c r="BP35">
        <v>85.956000000000003</v>
      </c>
      <c r="BQ35">
        <v>32</v>
      </c>
      <c r="BR35">
        <v>14.618</v>
      </c>
      <c r="BS35">
        <v>32</v>
      </c>
      <c r="BT35">
        <v>133.65899999999999</v>
      </c>
      <c r="BU35">
        <v>32</v>
      </c>
      <c r="BV35">
        <v>0</v>
      </c>
      <c r="BW35">
        <v>32</v>
      </c>
      <c r="BX35">
        <v>120.376</v>
      </c>
      <c r="BY35">
        <v>32</v>
      </c>
      <c r="BZ35">
        <v>0</v>
      </c>
      <c r="CA35">
        <v>32</v>
      </c>
      <c r="CB35">
        <v>94.649000000000001</v>
      </c>
      <c r="CC35">
        <v>32</v>
      </c>
      <c r="CD35">
        <v>21.841000000000001</v>
      </c>
      <c r="CE35">
        <v>32</v>
      </c>
      <c r="CF35">
        <v>48.606499999999997</v>
      </c>
      <c r="CG35">
        <v>32</v>
      </c>
      <c r="CH35">
        <v>0</v>
      </c>
      <c r="CI35">
        <v>32</v>
      </c>
      <c r="CJ35">
        <v>75.086299999999994</v>
      </c>
      <c r="CK35">
        <v>32</v>
      </c>
      <c r="CL35">
        <v>2.5830000000000002</v>
      </c>
      <c r="CM35">
        <v>32</v>
      </c>
      <c r="CN35">
        <v>68.373000000000005</v>
      </c>
      <c r="CO35">
        <v>32</v>
      </c>
      <c r="CP35">
        <v>230.64400000000001</v>
      </c>
      <c r="CQ35">
        <v>32</v>
      </c>
      <c r="CR35">
        <v>71.543999999999997</v>
      </c>
      <c r="CS35">
        <v>32</v>
      </c>
      <c r="CT35">
        <v>67.564999999999998</v>
      </c>
      <c r="CU35">
        <v>32</v>
      </c>
      <c r="CV35">
        <v>50.706200000000003</v>
      </c>
      <c r="CW35">
        <v>32</v>
      </c>
      <c r="CX35">
        <v>0</v>
      </c>
      <c r="CY35">
        <v>32</v>
      </c>
      <c r="CZ35">
        <v>64.039599999999993</v>
      </c>
      <c r="DA35">
        <v>32</v>
      </c>
      <c r="DB35">
        <v>2.13</v>
      </c>
      <c r="DC35">
        <v>32</v>
      </c>
      <c r="DD35">
        <v>66.308999999999997</v>
      </c>
      <c r="DE35">
        <v>32</v>
      </c>
      <c r="DF35">
        <v>0</v>
      </c>
      <c r="DG35">
        <v>32</v>
      </c>
      <c r="DH35">
        <v>102.71899999999999</v>
      </c>
      <c r="DI35">
        <v>32</v>
      </c>
      <c r="DJ35">
        <v>0</v>
      </c>
      <c r="DK35">
        <v>32</v>
      </c>
      <c r="DL35">
        <v>89.001999999999995</v>
      </c>
    </row>
    <row r="36" spans="1:116" x14ac:dyDescent="0.65">
      <c r="A36">
        <v>33</v>
      </c>
      <c r="B36">
        <v>114.842</v>
      </c>
      <c r="C36">
        <v>33</v>
      </c>
      <c r="D36">
        <v>92.563999999999993</v>
      </c>
      <c r="E36">
        <v>33</v>
      </c>
      <c r="F36">
        <v>0.58699999999999997</v>
      </c>
      <c r="G36">
        <v>33</v>
      </c>
      <c r="H36">
        <v>68.884</v>
      </c>
      <c r="I36">
        <v>33</v>
      </c>
      <c r="J36">
        <v>143.66</v>
      </c>
      <c r="K36">
        <v>33</v>
      </c>
      <c r="L36">
        <v>75.010000000000005</v>
      </c>
      <c r="M36">
        <v>33</v>
      </c>
      <c r="N36">
        <v>0</v>
      </c>
      <c r="O36">
        <v>33</v>
      </c>
      <c r="P36">
        <v>114.11199999999999</v>
      </c>
      <c r="Q36">
        <v>33</v>
      </c>
      <c r="R36">
        <v>0</v>
      </c>
      <c r="S36">
        <v>33</v>
      </c>
      <c r="T36">
        <v>105.88200000000001</v>
      </c>
      <c r="U36">
        <v>33</v>
      </c>
      <c r="V36">
        <v>0</v>
      </c>
      <c r="W36">
        <v>33</v>
      </c>
      <c r="X36">
        <v>65.293599999999998</v>
      </c>
      <c r="Y36">
        <v>33</v>
      </c>
      <c r="Z36">
        <v>5.9420000000000002</v>
      </c>
      <c r="AA36">
        <v>33</v>
      </c>
      <c r="AB36">
        <v>84.302999999999997</v>
      </c>
      <c r="AC36">
        <v>33</v>
      </c>
      <c r="AD36">
        <v>4.6509999999999998</v>
      </c>
      <c r="AE36">
        <v>33</v>
      </c>
      <c r="AF36">
        <v>118.44499999999999</v>
      </c>
      <c r="AG36">
        <v>33</v>
      </c>
      <c r="AH36">
        <v>0</v>
      </c>
      <c r="AI36">
        <v>33</v>
      </c>
      <c r="AJ36">
        <v>53.734000000000002</v>
      </c>
      <c r="AK36">
        <v>33</v>
      </c>
      <c r="AL36">
        <v>0</v>
      </c>
      <c r="AM36">
        <v>33</v>
      </c>
      <c r="AN36">
        <v>97.5</v>
      </c>
      <c r="AO36">
        <v>33</v>
      </c>
      <c r="AP36">
        <v>16.155999999999999</v>
      </c>
      <c r="AQ36">
        <v>33</v>
      </c>
      <c r="AR36">
        <v>117.633</v>
      </c>
      <c r="AS36">
        <v>33</v>
      </c>
      <c r="AT36">
        <v>0</v>
      </c>
      <c r="AU36">
        <v>33</v>
      </c>
      <c r="AV36">
        <v>96.022999999999996</v>
      </c>
      <c r="AW36">
        <v>33</v>
      </c>
      <c r="AX36">
        <v>16.446000000000002</v>
      </c>
      <c r="AY36">
        <v>33</v>
      </c>
      <c r="AZ36">
        <v>97.215000000000003</v>
      </c>
      <c r="BA36">
        <v>33</v>
      </c>
      <c r="BB36">
        <v>0</v>
      </c>
      <c r="BC36">
        <v>33</v>
      </c>
      <c r="BD36">
        <v>63.585999999999999</v>
      </c>
      <c r="BE36">
        <v>33</v>
      </c>
      <c r="BF36">
        <v>0</v>
      </c>
      <c r="BG36">
        <v>33</v>
      </c>
      <c r="BH36">
        <v>89.004999999999995</v>
      </c>
      <c r="BI36">
        <v>33</v>
      </c>
      <c r="BJ36">
        <v>10.212999999999999</v>
      </c>
      <c r="BK36">
        <v>33</v>
      </c>
      <c r="BL36">
        <v>96</v>
      </c>
      <c r="BM36">
        <v>33</v>
      </c>
      <c r="BN36">
        <v>0</v>
      </c>
      <c r="BO36">
        <v>33</v>
      </c>
      <c r="BP36">
        <v>84.572999999999993</v>
      </c>
      <c r="BQ36">
        <v>33</v>
      </c>
      <c r="BR36">
        <v>4.7229999999999999</v>
      </c>
      <c r="BS36">
        <v>33</v>
      </c>
      <c r="BT36">
        <v>136.798</v>
      </c>
      <c r="BU36">
        <v>33</v>
      </c>
      <c r="BV36">
        <v>0</v>
      </c>
      <c r="BW36">
        <v>33</v>
      </c>
      <c r="BX36">
        <v>124.76</v>
      </c>
      <c r="BY36">
        <v>33</v>
      </c>
      <c r="BZ36">
        <v>0</v>
      </c>
      <c r="CA36">
        <v>33</v>
      </c>
      <c r="CB36">
        <v>86.668999999999997</v>
      </c>
      <c r="CC36">
        <v>33</v>
      </c>
      <c r="CD36">
        <v>7.4950000000000001</v>
      </c>
      <c r="CE36">
        <v>33</v>
      </c>
      <c r="CF36">
        <v>49.204500000000003</v>
      </c>
      <c r="CG36">
        <v>33</v>
      </c>
      <c r="CH36">
        <v>0</v>
      </c>
      <c r="CI36">
        <v>33</v>
      </c>
      <c r="CJ36">
        <v>77.566400000000002</v>
      </c>
      <c r="CK36">
        <v>33</v>
      </c>
      <c r="CL36">
        <v>0.153</v>
      </c>
      <c r="CM36">
        <v>33</v>
      </c>
      <c r="CN36">
        <v>58.783000000000001</v>
      </c>
      <c r="CO36">
        <v>33</v>
      </c>
      <c r="CP36">
        <v>197.142</v>
      </c>
      <c r="CQ36">
        <v>33</v>
      </c>
      <c r="CR36">
        <v>74.759</v>
      </c>
      <c r="CS36">
        <v>33</v>
      </c>
      <c r="CT36">
        <v>43.481999999999999</v>
      </c>
      <c r="CU36">
        <v>33</v>
      </c>
      <c r="CV36">
        <v>50.478099999999998</v>
      </c>
      <c r="CW36">
        <v>33</v>
      </c>
      <c r="CX36">
        <v>0</v>
      </c>
      <c r="CY36">
        <v>33</v>
      </c>
      <c r="CZ36">
        <v>58.619599999999998</v>
      </c>
      <c r="DA36">
        <v>33</v>
      </c>
      <c r="DB36">
        <v>0.219</v>
      </c>
      <c r="DC36">
        <v>33</v>
      </c>
      <c r="DD36">
        <v>65.233000000000004</v>
      </c>
      <c r="DE36">
        <v>33</v>
      </c>
      <c r="DF36">
        <v>0</v>
      </c>
      <c r="DG36">
        <v>33</v>
      </c>
      <c r="DH36">
        <v>93.411000000000001</v>
      </c>
      <c r="DI36">
        <v>33</v>
      </c>
      <c r="DJ36">
        <v>0</v>
      </c>
      <c r="DK36">
        <v>33</v>
      </c>
      <c r="DL36">
        <v>88.786000000000001</v>
      </c>
    </row>
    <row r="37" spans="1:116" x14ac:dyDescent="0.65">
      <c r="A37">
        <v>34</v>
      </c>
      <c r="B37">
        <v>97.061999999999998</v>
      </c>
      <c r="C37">
        <v>34</v>
      </c>
      <c r="D37">
        <v>85.694999999999993</v>
      </c>
      <c r="E37">
        <v>34</v>
      </c>
      <c r="F37">
        <v>0</v>
      </c>
      <c r="G37">
        <v>34</v>
      </c>
      <c r="H37">
        <v>63.061100000000003</v>
      </c>
      <c r="I37">
        <v>34</v>
      </c>
      <c r="J37">
        <v>123.839</v>
      </c>
      <c r="K37">
        <v>34</v>
      </c>
      <c r="L37">
        <v>84.344999999999999</v>
      </c>
      <c r="M37">
        <v>34</v>
      </c>
      <c r="N37">
        <v>0</v>
      </c>
      <c r="O37">
        <v>34</v>
      </c>
      <c r="P37">
        <v>109.80800000000001</v>
      </c>
      <c r="Q37">
        <v>34</v>
      </c>
      <c r="R37">
        <v>0</v>
      </c>
      <c r="S37">
        <v>34</v>
      </c>
      <c r="T37">
        <v>107.79900000000001</v>
      </c>
      <c r="U37">
        <v>34</v>
      </c>
      <c r="V37">
        <v>0</v>
      </c>
      <c r="W37">
        <v>34</v>
      </c>
      <c r="X37">
        <v>63.646700000000003</v>
      </c>
      <c r="Y37">
        <v>34</v>
      </c>
      <c r="Z37">
        <v>3.0739999999999998</v>
      </c>
      <c r="AA37">
        <v>34</v>
      </c>
      <c r="AB37">
        <v>77.234999999999999</v>
      </c>
      <c r="AC37">
        <v>34</v>
      </c>
      <c r="AD37">
        <v>5.6660000000000004</v>
      </c>
      <c r="AE37">
        <v>34</v>
      </c>
      <c r="AF37">
        <v>111.867</v>
      </c>
      <c r="AG37">
        <v>34</v>
      </c>
      <c r="AH37">
        <v>0</v>
      </c>
      <c r="AI37">
        <v>34</v>
      </c>
      <c r="AJ37">
        <v>49.529000000000003</v>
      </c>
      <c r="AK37">
        <v>34</v>
      </c>
      <c r="AL37">
        <v>0</v>
      </c>
      <c r="AM37">
        <v>34</v>
      </c>
      <c r="AN37">
        <v>99.353999999999999</v>
      </c>
      <c r="AO37">
        <v>34</v>
      </c>
      <c r="AP37">
        <v>11.75</v>
      </c>
      <c r="AQ37">
        <v>34</v>
      </c>
      <c r="AR37">
        <v>113.977</v>
      </c>
      <c r="AS37">
        <v>34</v>
      </c>
      <c r="AT37">
        <v>0</v>
      </c>
      <c r="AU37">
        <v>34</v>
      </c>
      <c r="AV37">
        <v>98.486999999999995</v>
      </c>
      <c r="AW37">
        <v>34</v>
      </c>
      <c r="AX37">
        <v>14.172000000000001</v>
      </c>
      <c r="AY37">
        <v>34</v>
      </c>
      <c r="AZ37">
        <v>100.879</v>
      </c>
      <c r="BA37">
        <v>34</v>
      </c>
      <c r="BB37">
        <v>0</v>
      </c>
      <c r="BC37">
        <v>34</v>
      </c>
      <c r="BD37">
        <v>62.695599999999999</v>
      </c>
      <c r="BE37">
        <v>34</v>
      </c>
      <c r="BF37">
        <v>0</v>
      </c>
      <c r="BG37">
        <v>34</v>
      </c>
      <c r="BH37">
        <v>89.397000000000006</v>
      </c>
      <c r="BI37">
        <v>34</v>
      </c>
      <c r="BJ37">
        <v>2.2570000000000001</v>
      </c>
      <c r="BK37">
        <v>34</v>
      </c>
      <c r="BL37">
        <v>92.656999999999996</v>
      </c>
      <c r="BM37">
        <v>34</v>
      </c>
      <c r="BN37">
        <v>0</v>
      </c>
      <c r="BO37">
        <v>34</v>
      </c>
      <c r="BP37">
        <v>90.328999999999994</v>
      </c>
      <c r="BQ37">
        <v>34</v>
      </c>
      <c r="BR37">
        <v>0.77100000000000002</v>
      </c>
      <c r="BS37">
        <v>34</v>
      </c>
      <c r="BT37">
        <v>121.979</v>
      </c>
      <c r="BU37">
        <v>34</v>
      </c>
      <c r="BV37">
        <v>0</v>
      </c>
      <c r="BW37">
        <v>34</v>
      </c>
      <c r="BX37">
        <v>125.32899999999999</v>
      </c>
      <c r="BY37">
        <v>34</v>
      </c>
      <c r="BZ37">
        <v>0</v>
      </c>
      <c r="CA37">
        <v>34</v>
      </c>
      <c r="CB37">
        <v>82.144999999999996</v>
      </c>
      <c r="CC37">
        <v>34</v>
      </c>
      <c r="CD37">
        <v>1.1859999999999999</v>
      </c>
      <c r="CE37">
        <v>34</v>
      </c>
      <c r="CF37">
        <v>49</v>
      </c>
      <c r="CG37">
        <v>34</v>
      </c>
      <c r="CH37">
        <v>0</v>
      </c>
      <c r="CI37">
        <v>34</v>
      </c>
      <c r="CJ37">
        <v>79.061400000000006</v>
      </c>
      <c r="CK37">
        <v>34</v>
      </c>
      <c r="CL37">
        <v>0</v>
      </c>
      <c r="CM37">
        <v>34</v>
      </c>
      <c r="CN37">
        <v>51.494999999999997</v>
      </c>
      <c r="CO37">
        <v>34</v>
      </c>
      <c r="CP37">
        <v>152.31399999999999</v>
      </c>
      <c r="CQ37">
        <v>34</v>
      </c>
      <c r="CR37">
        <v>82.63</v>
      </c>
      <c r="CS37">
        <v>34</v>
      </c>
      <c r="CT37">
        <v>25.207000000000001</v>
      </c>
      <c r="CU37">
        <v>34</v>
      </c>
      <c r="CV37">
        <v>49.548000000000002</v>
      </c>
      <c r="CW37">
        <v>34</v>
      </c>
      <c r="CX37">
        <v>0</v>
      </c>
      <c r="CY37">
        <v>34</v>
      </c>
      <c r="CZ37">
        <v>53.77</v>
      </c>
      <c r="DA37">
        <v>34</v>
      </c>
      <c r="DB37">
        <v>0</v>
      </c>
      <c r="DC37">
        <v>34</v>
      </c>
      <c r="DD37">
        <v>63.161999999999999</v>
      </c>
      <c r="DE37">
        <v>34</v>
      </c>
      <c r="DF37">
        <v>0</v>
      </c>
      <c r="DG37">
        <v>34</v>
      </c>
      <c r="DH37">
        <v>83.231999999999999</v>
      </c>
      <c r="DI37">
        <v>34</v>
      </c>
      <c r="DJ37">
        <v>0</v>
      </c>
      <c r="DK37">
        <v>34</v>
      </c>
      <c r="DL37">
        <v>86.742999999999995</v>
      </c>
    </row>
    <row r="38" spans="1:116" x14ac:dyDescent="0.65">
      <c r="A38">
        <v>35</v>
      </c>
      <c r="B38">
        <v>58.706000000000003</v>
      </c>
      <c r="C38">
        <v>35</v>
      </c>
      <c r="D38">
        <v>80.34</v>
      </c>
      <c r="E38">
        <v>35</v>
      </c>
      <c r="F38">
        <v>0</v>
      </c>
      <c r="G38">
        <v>35</v>
      </c>
      <c r="H38">
        <v>57.358699999999999</v>
      </c>
      <c r="I38">
        <v>35</v>
      </c>
      <c r="J38">
        <v>102.03100000000001</v>
      </c>
      <c r="K38">
        <v>35</v>
      </c>
      <c r="L38">
        <v>94.001999999999995</v>
      </c>
      <c r="M38">
        <v>35</v>
      </c>
      <c r="N38">
        <v>0</v>
      </c>
      <c r="O38">
        <v>35</v>
      </c>
      <c r="P38">
        <v>109.58799999999999</v>
      </c>
      <c r="Q38">
        <v>35</v>
      </c>
      <c r="R38">
        <v>0</v>
      </c>
      <c r="S38">
        <v>35</v>
      </c>
      <c r="T38">
        <v>106.88800000000001</v>
      </c>
      <c r="U38">
        <v>35</v>
      </c>
      <c r="V38">
        <v>0</v>
      </c>
      <c r="W38">
        <v>35</v>
      </c>
      <c r="X38">
        <v>61.0792</v>
      </c>
      <c r="Y38">
        <v>35</v>
      </c>
      <c r="Z38">
        <v>1.097</v>
      </c>
      <c r="AA38">
        <v>35</v>
      </c>
      <c r="AB38">
        <v>69.959000000000003</v>
      </c>
      <c r="AC38">
        <v>35</v>
      </c>
      <c r="AD38">
        <v>3.2490000000000001</v>
      </c>
      <c r="AE38">
        <v>35</v>
      </c>
      <c r="AF38">
        <v>115.527</v>
      </c>
      <c r="AG38">
        <v>35</v>
      </c>
      <c r="AH38">
        <v>0</v>
      </c>
      <c r="AI38">
        <v>35</v>
      </c>
      <c r="AJ38">
        <v>46.677999999999997</v>
      </c>
      <c r="AK38">
        <v>35</v>
      </c>
      <c r="AL38">
        <v>0</v>
      </c>
      <c r="AM38">
        <v>35</v>
      </c>
      <c r="AN38">
        <v>101.57</v>
      </c>
      <c r="AO38">
        <v>35</v>
      </c>
      <c r="AP38">
        <v>9.0549999999999997</v>
      </c>
      <c r="AQ38">
        <v>35</v>
      </c>
      <c r="AR38">
        <v>114.949</v>
      </c>
      <c r="AS38">
        <v>35</v>
      </c>
      <c r="AT38">
        <v>0</v>
      </c>
      <c r="AU38">
        <v>35</v>
      </c>
      <c r="AV38">
        <v>99.68</v>
      </c>
      <c r="AW38">
        <v>35</v>
      </c>
      <c r="AX38">
        <v>16.332000000000001</v>
      </c>
      <c r="AY38">
        <v>35</v>
      </c>
      <c r="AZ38">
        <v>104.9</v>
      </c>
      <c r="BA38">
        <v>35</v>
      </c>
      <c r="BB38">
        <v>0</v>
      </c>
      <c r="BC38">
        <v>35</v>
      </c>
      <c r="BD38">
        <v>64.701599999999999</v>
      </c>
      <c r="BE38">
        <v>35</v>
      </c>
      <c r="BF38">
        <v>0</v>
      </c>
      <c r="BG38">
        <v>35</v>
      </c>
      <c r="BH38">
        <v>89.685000000000002</v>
      </c>
      <c r="BI38">
        <v>35</v>
      </c>
      <c r="BJ38">
        <v>0</v>
      </c>
      <c r="BK38">
        <v>35</v>
      </c>
      <c r="BL38">
        <v>88.858999999999995</v>
      </c>
      <c r="BM38">
        <v>35</v>
      </c>
      <c r="BN38">
        <v>0</v>
      </c>
      <c r="BO38">
        <v>35</v>
      </c>
      <c r="BP38">
        <v>94.771000000000001</v>
      </c>
      <c r="BQ38">
        <v>35</v>
      </c>
      <c r="BR38">
        <v>0</v>
      </c>
      <c r="BS38">
        <v>35</v>
      </c>
      <c r="BT38">
        <v>102.86499999999999</v>
      </c>
      <c r="BU38">
        <v>35</v>
      </c>
      <c r="BV38">
        <v>0</v>
      </c>
      <c r="BW38">
        <v>35</v>
      </c>
      <c r="BX38">
        <v>123.884</v>
      </c>
      <c r="BY38">
        <v>35</v>
      </c>
      <c r="BZ38">
        <v>0</v>
      </c>
      <c r="CA38">
        <v>35</v>
      </c>
      <c r="CB38">
        <v>83.218000000000004</v>
      </c>
      <c r="CC38">
        <v>35</v>
      </c>
      <c r="CD38">
        <v>0</v>
      </c>
      <c r="CE38">
        <v>35</v>
      </c>
      <c r="CF38">
        <v>48.534799999999997</v>
      </c>
      <c r="CG38">
        <v>35</v>
      </c>
      <c r="CH38">
        <v>0</v>
      </c>
      <c r="CI38">
        <v>35</v>
      </c>
      <c r="CJ38">
        <v>82.207300000000004</v>
      </c>
      <c r="CK38">
        <v>35</v>
      </c>
      <c r="CL38">
        <v>0</v>
      </c>
      <c r="CM38">
        <v>35</v>
      </c>
      <c r="CN38">
        <v>47.359000000000002</v>
      </c>
      <c r="CO38">
        <v>35</v>
      </c>
      <c r="CP38">
        <v>113.55</v>
      </c>
      <c r="CQ38">
        <v>35</v>
      </c>
      <c r="CR38">
        <v>90.031999999999996</v>
      </c>
      <c r="CS38">
        <v>35</v>
      </c>
      <c r="CT38">
        <v>12.507999999999999</v>
      </c>
      <c r="CU38">
        <v>35</v>
      </c>
      <c r="CV38">
        <v>51.496699999999997</v>
      </c>
      <c r="CW38">
        <v>35</v>
      </c>
      <c r="CX38">
        <v>0</v>
      </c>
      <c r="CY38">
        <v>35</v>
      </c>
      <c r="CZ38">
        <v>53.953800000000001</v>
      </c>
      <c r="DA38">
        <v>35</v>
      </c>
      <c r="DB38">
        <v>0</v>
      </c>
      <c r="DC38">
        <v>35</v>
      </c>
      <c r="DD38">
        <v>58.305</v>
      </c>
      <c r="DE38">
        <v>35</v>
      </c>
      <c r="DF38">
        <v>0</v>
      </c>
      <c r="DG38">
        <v>35</v>
      </c>
      <c r="DH38">
        <v>82.019000000000005</v>
      </c>
      <c r="DI38">
        <v>35</v>
      </c>
      <c r="DJ38">
        <v>0</v>
      </c>
      <c r="DK38">
        <v>35</v>
      </c>
      <c r="DL38">
        <v>90.165999999999997</v>
      </c>
    </row>
    <row r="39" spans="1:116" x14ac:dyDescent="0.65">
      <c r="A39">
        <v>36</v>
      </c>
      <c r="B39">
        <v>25.416</v>
      </c>
      <c r="C39">
        <v>36</v>
      </c>
      <c r="D39">
        <v>74.882000000000005</v>
      </c>
      <c r="E39">
        <v>36</v>
      </c>
      <c r="F39">
        <v>0</v>
      </c>
      <c r="G39">
        <v>36</v>
      </c>
      <c r="H39">
        <v>54.808</v>
      </c>
      <c r="I39">
        <v>36</v>
      </c>
      <c r="J39">
        <v>86.875</v>
      </c>
      <c r="K39">
        <v>36</v>
      </c>
      <c r="L39">
        <v>99.692999999999998</v>
      </c>
      <c r="M39">
        <v>36</v>
      </c>
      <c r="N39">
        <v>0</v>
      </c>
      <c r="O39">
        <v>36</v>
      </c>
      <c r="P39">
        <v>108.145</v>
      </c>
      <c r="Q39">
        <v>36</v>
      </c>
      <c r="R39">
        <v>0</v>
      </c>
      <c r="S39">
        <v>36</v>
      </c>
      <c r="T39">
        <v>107.538</v>
      </c>
      <c r="U39">
        <v>36</v>
      </c>
      <c r="V39">
        <v>0</v>
      </c>
      <c r="W39">
        <v>36</v>
      </c>
      <c r="X39">
        <v>59.214799999999997</v>
      </c>
      <c r="Y39">
        <v>36</v>
      </c>
      <c r="Z39">
        <v>0.17899999999999999</v>
      </c>
      <c r="AA39">
        <v>36</v>
      </c>
      <c r="AB39">
        <v>63.305999999999997</v>
      </c>
      <c r="AC39">
        <v>36</v>
      </c>
      <c r="AD39">
        <v>0.77900000000000003</v>
      </c>
      <c r="AE39">
        <v>36</v>
      </c>
      <c r="AF39">
        <v>114.636</v>
      </c>
      <c r="AG39">
        <v>36</v>
      </c>
      <c r="AH39">
        <v>0</v>
      </c>
      <c r="AI39">
        <v>36</v>
      </c>
      <c r="AJ39">
        <v>44.593000000000004</v>
      </c>
      <c r="AK39">
        <v>36</v>
      </c>
      <c r="AL39">
        <v>0</v>
      </c>
      <c r="AM39">
        <v>36</v>
      </c>
      <c r="AN39">
        <v>97.778000000000006</v>
      </c>
      <c r="AO39">
        <v>36</v>
      </c>
      <c r="AP39">
        <v>8.9760000000000009</v>
      </c>
      <c r="AQ39">
        <v>36</v>
      </c>
      <c r="AR39">
        <v>117.80500000000001</v>
      </c>
      <c r="AS39">
        <v>36</v>
      </c>
      <c r="AT39">
        <v>0</v>
      </c>
      <c r="AU39">
        <v>36</v>
      </c>
      <c r="AV39">
        <v>101.20399999999999</v>
      </c>
      <c r="AW39">
        <v>36</v>
      </c>
      <c r="AX39">
        <v>21.363</v>
      </c>
      <c r="AY39">
        <v>36</v>
      </c>
      <c r="AZ39">
        <v>105.60899999999999</v>
      </c>
      <c r="BA39">
        <v>36</v>
      </c>
      <c r="BB39">
        <v>0</v>
      </c>
      <c r="BC39">
        <v>36</v>
      </c>
      <c r="BD39">
        <v>69.363299999999995</v>
      </c>
      <c r="BE39">
        <v>36</v>
      </c>
      <c r="BF39">
        <v>0</v>
      </c>
      <c r="BG39">
        <v>36</v>
      </c>
      <c r="BH39">
        <v>88.655000000000001</v>
      </c>
      <c r="BI39">
        <v>36</v>
      </c>
      <c r="BJ39">
        <v>0</v>
      </c>
      <c r="BK39">
        <v>36</v>
      </c>
      <c r="BL39">
        <v>88.010999999999996</v>
      </c>
      <c r="BM39">
        <v>36</v>
      </c>
      <c r="BN39">
        <v>0</v>
      </c>
      <c r="BO39">
        <v>36</v>
      </c>
      <c r="BP39">
        <v>95.957999999999998</v>
      </c>
      <c r="BQ39">
        <v>36</v>
      </c>
      <c r="BR39">
        <v>0</v>
      </c>
      <c r="BS39">
        <v>36</v>
      </c>
      <c r="BT39">
        <v>87.509</v>
      </c>
      <c r="BU39">
        <v>36</v>
      </c>
      <c r="BV39">
        <v>0</v>
      </c>
      <c r="BW39">
        <v>36</v>
      </c>
      <c r="BX39">
        <v>117.61199999999999</v>
      </c>
      <c r="BY39">
        <v>36</v>
      </c>
      <c r="BZ39">
        <v>0</v>
      </c>
      <c r="CA39">
        <v>36</v>
      </c>
      <c r="CB39">
        <v>91.721000000000004</v>
      </c>
      <c r="CC39">
        <v>36</v>
      </c>
      <c r="CD39">
        <v>0</v>
      </c>
      <c r="CE39">
        <v>36</v>
      </c>
      <c r="CF39">
        <v>47.5593</v>
      </c>
      <c r="CG39">
        <v>36</v>
      </c>
      <c r="CH39">
        <v>0</v>
      </c>
      <c r="CI39">
        <v>36</v>
      </c>
      <c r="CJ39">
        <v>82.8279</v>
      </c>
      <c r="CK39">
        <v>36</v>
      </c>
      <c r="CL39">
        <v>0</v>
      </c>
      <c r="CM39">
        <v>36</v>
      </c>
      <c r="CN39">
        <v>45.116</v>
      </c>
      <c r="CO39">
        <v>36</v>
      </c>
      <c r="CP39">
        <v>77.015000000000001</v>
      </c>
      <c r="CQ39">
        <v>36</v>
      </c>
      <c r="CR39">
        <v>93.281000000000006</v>
      </c>
      <c r="CS39">
        <v>36</v>
      </c>
      <c r="CT39">
        <v>4.4950000000000001</v>
      </c>
      <c r="CU39">
        <v>36</v>
      </c>
      <c r="CV39">
        <v>53.561300000000003</v>
      </c>
      <c r="CW39">
        <v>36</v>
      </c>
      <c r="CX39">
        <v>0</v>
      </c>
      <c r="CY39">
        <v>36</v>
      </c>
      <c r="CZ39">
        <v>57.000399999999999</v>
      </c>
      <c r="DA39">
        <v>36</v>
      </c>
      <c r="DB39">
        <v>0</v>
      </c>
      <c r="DC39">
        <v>36</v>
      </c>
      <c r="DD39">
        <v>54.53</v>
      </c>
      <c r="DE39">
        <v>36</v>
      </c>
      <c r="DF39">
        <v>0</v>
      </c>
      <c r="DG39">
        <v>36</v>
      </c>
      <c r="DH39">
        <v>81.198999999999998</v>
      </c>
      <c r="DI39">
        <v>36</v>
      </c>
      <c r="DJ39">
        <v>0</v>
      </c>
      <c r="DK39">
        <v>36</v>
      </c>
      <c r="DL39">
        <v>93.159000000000006</v>
      </c>
    </row>
    <row r="40" spans="1:116" x14ac:dyDescent="0.65">
      <c r="A40">
        <v>37</v>
      </c>
      <c r="B40">
        <v>6.4710000000000001</v>
      </c>
      <c r="C40">
        <v>37</v>
      </c>
      <c r="D40">
        <v>71.283000000000001</v>
      </c>
      <c r="E40">
        <v>37</v>
      </c>
      <c r="F40">
        <v>0</v>
      </c>
      <c r="G40">
        <v>37</v>
      </c>
      <c r="H40">
        <v>54.195999999999998</v>
      </c>
      <c r="I40">
        <v>37</v>
      </c>
      <c r="J40">
        <v>71.659000000000006</v>
      </c>
      <c r="K40">
        <v>37</v>
      </c>
      <c r="L40">
        <v>110.608</v>
      </c>
      <c r="M40">
        <v>37</v>
      </c>
      <c r="N40">
        <v>0</v>
      </c>
      <c r="O40">
        <v>37</v>
      </c>
      <c r="P40">
        <v>100.962</v>
      </c>
      <c r="Q40">
        <v>37</v>
      </c>
      <c r="R40">
        <v>0</v>
      </c>
      <c r="S40">
        <v>37</v>
      </c>
      <c r="T40">
        <v>110.79900000000001</v>
      </c>
      <c r="U40">
        <v>37</v>
      </c>
      <c r="V40">
        <v>4.8000000000000001E-2</v>
      </c>
      <c r="W40">
        <v>37</v>
      </c>
      <c r="X40">
        <v>57.9908</v>
      </c>
      <c r="Y40">
        <v>37</v>
      </c>
      <c r="Z40">
        <v>0.73599999999999999</v>
      </c>
      <c r="AA40">
        <v>37</v>
      </c>
      <c r="AB40">
        <v>60.188000000000002</v>
      </c>
      <c r="AC40">
        <v>37</v>
      </c>
      <c r="AD40">
        <v>0.11799999999999999</v>
      </c>
      <c r="AE40">
        <v>37</v>
      </c>
      <c r="AF40">
        <v>120.25</v>
      </c>
      <c r="AG40">
        <v>37</v>
      </c>
      <c r="AH40">
        <v>0</v>
      </c>
      <c r="AI40">
        <v>37</v>
      </c>
      <c r="AJ40">
        <v>43.813000000000002</v>
      </c>
      <c r="AK40">
        <v>37</v>
      </c>
      <c r="AL40">
        <v>0</v>
      </c>
      <c r="AM40">
        <v>37</v>
      </c>
      <c r="AN40">
        <v>85.674999999999997</v>
      </c>
      <c r="AO40">
        <v>37</v>
      </c>
      <c r="AP40">
        <v>11.606</v>
      </c>
      <c r="AQ40">
        <v>37</v>
      </c>
      <c r="AR40">
        <v>117.029</v>
      </c>
      <c r="AS40">
        <v>37</v>
      </c>
      <c r="AT40">
        <v>0</v>
      </c>
      <c r="AU40">
        <v>37</v>
      </c>
      <c r="AV40">
        <v>104.99</v>
      </c>
      <c r="AW40">
        <v>37</v>
      </c>
      <c r="AX40">
        <v>25.748000000000001</v>
      </c>
      <c r="AY40">
        <v>37</v>
      </c>
      <c r="AZ40">
        <v>101.753</v>
      </c>
      <c r="BA40">
        <v>37</v>
      </c>
      <c r="BB40">
        <v>0</v>
      </c>
      <c r="BC40">
        <v>37</v>
      </c>
      <c r="BD40">
        <v>76.155100000000004</v>
      </c>
      <c r="BE40">
        <v>37</v>
      </c>
      <c r="BF40">
        <v>0</v>
      </c>
      <c r="BG40">
        <v>37</v>
      </c>
      <c r="BH40">
        <v>90.701999999999998</v>
      </c>
      <c r="BI40">
        <v>37</v>
      </c>
      <c r="BJ40">
        <v>0</v>
      </c>
      <c r="BK40">
        <v>37</v>
      </c>
      <c r="BL40">
        <v>87.188999999999993</v>
      </c>
      <c r="BM40">
        <v>37</v>
      </c>
      <c r="BN40">
        <v>0</v>
      </c>
      <c r="BO40">
        <v>37</v>
      </c>
      <c r="BP40">
        <v>93.926000000000002</v>
      </c>
      <c r="BQ40">
        <v>37</v>
      </c>
      <c r="BR40">
        <v>0</v>
      </c>
      <c r="BS40">
        <v>37</v>
      </c>
      <c r="BT40">
        <v>81.637</v>
      </c>
      <c r="BU40">
        <v>37</v>
      </c>
      <c r="BV40">
        <v>0</v>
      </c>
      <c r="BW40">
        <v>37</v>
      </c>
      <c r="BX40">
        <v>106.905</v>
      </c>
      <c r="BY40">
        <v>37</v>
      </c>
      <c r="BZ40">
        <v>0</v>
      </c>
      <c r="CA40">
        <v>37</v>
      </c>
      <c r="CB40">
        <v>100.437</v>
      </c>
      <c r="CC40">
        <v>37</v>
      </c>
      <c r="CD40">
        <v>0</v>
      </c>
      <c r="CE40">
        <v>37</v>
      </c>
      <c r="CF40">
        <v>50.221600000000002</v>
      </c>
      <c r="CG40">
        <v>37</v>
      </c>
      <c r="CH40">
        <v>0</v>
      </c>
      <c r="CI40">
        <v>37</v>
      </c>
      <c r="CJ40">
        <v>79.694500000000005</v>
      </c>
      <c r="CK40">
        <v>37</v>
      </c>
      <c r="CL40">
        <v>0</v>
      </c>
      <c r="CM40">
        <v>37</v>
      </c>
      <c r="CN40">
        <v>46.811</v>
      </c>
      <c r="CO40">
        <v>37</v>
      </c>
      <c r="CP40">
        <v>43.405000000000001</v>
      </c>
      <c r="CQ40">
        <v>37</v>
      </c>
      <c r="CR40">
        <v>94.816000000000003</v>
      </c>
      <c r="CS40">
        <v>37</v>
      </c>
      <c r="CT40">
        <v>0.83199999999999996</v>
      </c>
      <c r="CU40">
        <v>37</v>
      </c>
      <c r="CV40">
        <v>54.5946</v>
      </c>
      <c r="CW40">
        <v>37</v>
      </c>
      <c r="CX40">
        <v>0</v>
      </c>
      <c r="CY40">
        <v>37</v>
      </c>
      <c r="CZ40">
        <v>60.010399999999997</v>
      </c>
      <c r="DA40">
        <v>37</v>
      </c>
      <c r="DB40">
        <v>0</v>
      </c>
      <c r="DC40">
        <v>37</v>
      </c>
      <c r="DD40">
        <v>53.537999999999997</v>
      </c>
      <c r="DE40">
        <v>37</v>
      </c>
      <c r="DF40">
        <v>0</v>
      </c>
      <c r="DG40">
        <v>37</v>
      </c>
      <c r="DH40">
        <v>77.209000000000003</v>
      </c>
      <c r="DI40">
        <v>37</v>
      </c>
      <c r="DJ40">
        <v>0</v>
      </c>
      <c r="DK40">
        <v>37</v>
      </c>
      <c r="DL40">
        <v>93.968999999999994</v>
      </c>
    </row>
    <row r="41" spans="1:116" x14ac:dyDescent="0.65">
      <c r="A41">
        <v>38</v>
      </c>
      <c r="B41">
        <v>0.63200000000000001</v>
      </c>
      <c r="C41">
        <v>38</v>
      </c>
      <c r="D41">
        <v>69.86</v>
      </c>
      <c r="E41">
        <v>38</v>
      </c>
      <c r="F41">
        <v>0</v>
      </c>
      <c r="G41">
        <v>38</v>
      </c>
      <c r="H41">
        <v>57.128500000000003</v>
      </c>
      <c r="I41">
        <v>38</v>
      </c>
      <c r="J41">
        <v>51.112000000000002</v>
      </c>
      <c r="K41">
        <v>38</v>
      </c>
      <c r="L41">
        <v>124.908</v>
      </c>
      <c r="M41">
        <v>38</v>
      </c>
      <c r="N41">
        <v>0</v>
      </c>
      <c r="O41">
        <v>38</v>
      </c>
      <c r="P41">
        <v>98.659000000000006</v>
      </c>
      <c r="Q41">
        <v>38</v>
      </c>
      <c r="R41">
        <v>0</v>
      </c>
      <c r="S41">
        <v>38</v>
      </c>
      <c r="T41">
        <v>119.035</v>
      </c>
      <c r="U41">
        <v>38</v>
      </c>
      <c r="V41">
        <v>0.7</v>
      </c>
      <c r="W41">
        <v>38</v>
      </c>
      <c r="X41">
        <v>58.307899999999997</v>
      </c>
      <c r="Y41">
        <v>38</v>
      </c>
      <c r="Z41">
        <v>1.284</v>
      </c>
      <c r="AA41">
        <v>38</v>
      </c>
      <c r="AB41">
        <v>65.650999999999996</v>
      </c>
      <c r="AC41">
        <v>38</v>
      </c>
      <c r="AD41">
        <v>0</v>
      </c>
      <c r="AE41">
        <v>38</v>
      </c>
      <c r="AF41">
        <v>127.28400000000001</v>
      </c>
      <c r="AG41">
        <v>38</v>
      </c>
      <c r="AH41">
        <v>0</v>
      </c>
      <c r="AI41">
        <v>38</v>
      </c>
      <c r="AJ41">
        <v>47.012</v>
      </c>
      <c r="AK41">
        <v>38</v>
      </c>
      <c r="AL41">
        <v>0</v>
      </c>
      <c r="AM41">
        <v>38</v>
      </c>
      <c r="AN41">
        <v>77.837000000000003</v>
      </c>
      <c r="AO41">
        <v>38</v>
      </c>
      <c r="AP41">
        <v>13.727</v>
      </c>
      <c r="AQ41">
        <v>38</v>
      </c>
      <c r="AR41">
        <v>117.7</v>
      </c>
      <c r="AS41">
        <v>38</v>
      </c>
      <c r="AT41">
        <v>0</v>
      </c>
      <c r="AU41">
        <v>38</v>
      </c>
      <c r="AV41">
        <v>110.261</v>
      </c>
      <c r="AW41">
        <v>38</v>
      </c>
      <c r="AX41">
        <v>23.530999999999999</v>
      </c>
      <c r="AY41">
        <v>38</v>
      </c>
      <c r="AZ41">
        <v>99.709000000000003</v>
      </c>
      <c r="BA41">
        <v>38</v>
      </c>
      <c r="BB41">
        <v>0</v>
      </c>
      <c r="BC41">
        <v>38</v>
      </c>
      <c r="BD41">
        <v>72.111099999999993</v>
      </c>
      <c r="BE41">
        <v>38</v>
      </c>
      <c r="BF41">
        <v>0</v>
      </c>
      <c r="BG41">
        <v>38</v>
      </c>
      <c r="BH41">
        <v>95.850999999999999</v>
      </c>
      <c r="BI41">
        <v>38</v>
      </c>
      <c r="BJ41">
        <v>0</v>
      </c>
      <c r="BK41">
        <v>38</v>
      </c>
      <c r="BL41">
        <v>96.218000000000004</v>
      </c>
      <c r="BM41">
        <v>38</v>
      </c>
      <c r="BN41">
        <v>0</v>
      </c>
      <c r="BO41">
        <v>38</v>
      </c>
      <c r="BP41">
        <v>90.870999999999995</v>
      </c>
      <c r="BQ41">
        <v>38</v>
      </c>
      <c r="BR41">
        <v>0</v>
      </c>
      <c r="BS41">
        <v>38</v>
      </c>
      <c r="BT41">
        <v>79.972999999999999</v>
      </c>
      <c r="BU41">
        <v>38</v>
      </c>
      <c r="BV41">
        <v>0</v>
      </c>
      <c r="BW41">
        <v>38</v>
      </c>
      <c r="BX41">
        <v>104.101</v>
      </c>
      <c r="BY41">
        <v>38</v>
      </c>
      <c r="BZ41">
        <v>0</v>
      </c>
      <c r="CA41">
        <v>38</v>
      </c>
      <c r="CB41">
        <v>101.081</v>
      </c>
      <c r="CC41">
        <v>38</v>
      </c>
      <c r="CD41">
        <v>0</v>
      </c>
      <c r="CE41">
        <v>38</v>
      </c>
      <c r="CF41">
        <v>54.683799999999998</v>
      </c>
      <c r="CG41">
        <v>38</v>
      </c>
      <c r="CH41">
        <v>0</v>
      </c>
      <c r="CI41">
        <v>38</v>
      </c>
      <c r="CJ41">
        <v>77.165300000000002</v>
      </c>
      <c r="CK41">
        <v>38</v>
      </c>
      <c r="CL41">
        <v>0</v>
      </c>
      <c r="CM41">
        <v>38</v>
      </c>
      <c r="CN41">
        <v>59.515000000000001</v>
      </c>
      <c r="CO41">
        <v>38</v>
      </c>
      <c r="CP41">
        <v>20.242000000000001</v>
      </c>
      <c r="CQ41">
        <v>38</v>
      </c>
      <c r="CR41">
        <v>98.911000000000001</v>
      </c>
      <c r="CS41">
        <v>38</v>
      </c>
      <c r="CT41">
        <v>0</v>
      </c>
      <c r="CU41">
        <v>38</v>
      </c>
      <c r="CV41">
        <v>55.2913</v>
      </c>
      <c r="CW41">
        <v>38</v>
      </c>
      <c r="CX41">
        <v>0</v>
      </c>
      <c r="CY41">
        <v>38</v>
      </c>
      <c r="CZ41">
        <v>63.884999999999998</v>
      </c>
      <c r="DA41">
        <v>38</v>
      </c>
      <c r="DB41">
        <v>0</v>
      </c>
      <c r="DC41">
        <v>38</v>
      </c>
      <c r="DD41">
        <v>53.609000000000002</v>
      </c>
      <c r="DE41">
        <v>38</v>
      </c>
      <c r="DF41">
        <v>0</v>
      </c>
      <c r="DG41">
        <v>38</v>
      </c>
      <c r="DH41">
        <v>76.075999999999993</v>
      </c>
      <c r="DI41">
        <v>38</v>
      </c>
      <c r="DJ41">
        <v>0</v>
      </c>
      <c r="DK41">
        <v>38</v>
      </c>
      <c r="DL41">
        <v>96.381</v>
      </c>
    </row>
    <row r="42" spans="1:116" x14ac:dyDescent="0.65">
      <c r="A42">
        <v>39</v>
      </c>
      <c r="B42">
        <v>0</v>
      </c>
      <c r="C42">
        <v>39</v>
      </c>
      <c r="D42">
        <v>73.950999999999993</v>
      </c>
      <c r="E42">
        <v>39</v>
      </c>
      <c r="F42">
        <v>0</v>
      </c>
      <c r="G42">
        <v>39</v>
      </c>
      <c r="H42">
        <v>60.430900000000001</v>
      </c>
      <c r="I42">
        <v>39</v>
      </c>
      <c r="J42">
        <v>30.62</v>
      </c>
      <c r="K42">
        <v>39</v>
      </c>
      <c r="L42">
        <v>125.485</v>
      </c>
      <c r="M42">
        <v>39</v>
      </c>
      <c r="N42">
        <v>0.78300000000000003</v>
      </c>
      <c r="O42">
        <v>39</v>
      </c>
      <c r="P42">
        <v>100.349</v>
      </c>
      <c r="Q42">
        <v>39</v>
      </c>
      <c r="R42">
        <v>0</v>
      </c>
      <c r="S42">
        <v>39</v>
      </c>
      <c r="T42">
        <v>121</v>
      </c>
      <c r="U42">
        <v>39</v>
      </c>
      <c r="V42">
        <v>1.524</v>
      </c>
      <c r="W42">
        <v>39</v>
      </c>
      <c r="X42">
        <v>57.888800000000003</v>
      </c>
      <c r="Y42">
        <v>39</v>
      </c>
      <c r="Z42">
        <v>0.89700000000000002</v>
      </c>
      <c r="AA42">
        <v>39</v>
      </c>
      <c r="AB42">
        <v>71.798000000000002</v>
      </c>
      <c r="AC42">
        <v>39</v>
      </c>
      <c r="AD42">
        <v>0</v>
      </c>
      <c r="AE42">
        <v>39</v>
      </c>
      <c r="AF42">
        <v>134.42699999999999</v>
      </c>
      <c r="AG42">
        <v>39</v>
      </c>
      <c r="AH42">
        <v>0</v>
      </c>
      <c r="AI42">
        <v>39</v>
      </c>
      <c r="AJ42">
        <v>51.411000000000001</v>
      </c>
      <c r="AK42">
        <v>39</v>
      </c>
      <c r="AL42">
        <v>0</v>
      </c>
      <c r="AM42">
        <v>39</v>
      </c>
      <c r="AN42">
        <v>74.400999999999996</v>
      </c>
      <c r="AO42">
        <v>39</v>
      </c>
      <c r="AP42">
        <v>11.214</v>
      </c>
      <c r="AQ42">
        <v>39</v>
      </c>
      <c r="AR42">
        <v>119.22199999999999</v>
      </c>
      <c r="AS42">
        <v>39</v>
      </c>
      <c r="AT42">
        <v>0</v>
      </c>
      <c r="AU42">
        <v>39</v>
      </c>
      <c r="AV42">
        <v>117.58799999999999</v>
      </c>
      <c r="AW42">
        <v>39</v>
      </c>
      <c r="AX42">
        <v>15.798</v>
      </c>
      <c r="AY42">
        <v>39</v>
      </c>
      <c r="AZ42">
        <v>103.005</v>
      </c>
      <c r="BA42">
        <v>39</v>
      </c>
      <c r="BB42">
        <v>0</v>
      </c>
      <c r="BC42">
        <v>39</v>
      </c>
      <c r="BD42">
        <v>66.653899999999993</v>
      </c>
      <c r="BE42">
        <v>39</v>
      </c>
      <c r="BF42">
        <v>0</v>
      </c>
      <c r="BG42">
        <v>39</v>
      </c>
      <c r="BH42">
        <v>98.138000000000005</v>
      </c>
      <c r="BI42">
        <v>39</v>
      </c>
      <c r="BJ42">
        <v>0</v>
      </c>
      <c r="BK42">
        <v>39</v>
      </c>
      <c r="BL42">
        <v>107.783</v>
      </c>
      <c r="BM42">
        <v>39</v>
      </c>
      <c r="BN42">
        <v>0</v>
      </c>
      <c r="BO42">
        <v>39</v>
      </c>
      <c r="BP42">
        <v>91.820999999999998</v>
      </c>
      <c r="BQ42">
        <v>39</v>
      </c>
      <c r="BR42">
        <v>0</v>
      </c>
      <c r="BS42">
        <v>39</v>
      </c>
      <c r="BT42">
        <v>90.646000000000001</v>
      </c>
      <c r="BU42">
        <v>39</v>
      </c>
      <c r="BV42">
        <v>0.73</v>
      </c>
      <c r="BW42">
        <v>39</v>
      </c>
      <c r="BX42">
        <v>102.461</v>
      </c>
      <c r="BY42">
        <v>39</v>
      </c>
      <c r="BZ42">
        <v>0</v>
      </c>
      <c r="CA42">
        <v>39</v>
      </c>
      <c r="CB42">
        <v>102.18899999999999</v>
      </c>
      <c r="CC42">
        <v>39</v>
      </c>
      <c r="CD42">
        <v>0</v>
      </c>
      <c r="CE42">
        <v>39</v>
      </c>
      <c r="CF42">
        <v>60.867899999999999</v>
      </c>
      <c r="CG42">
        <v>39</v>
      </c>
      <c r="CH42">
        <v>0</v>
      </c>
      <c r="CI42">
        <v>39</v>
      </c>
      <c r="CJ42">
        <v>74.308999999999997</v>
      </c>
      <c r="CK42">
        <v>39</v>
      </c>
      <c r="CL42">
        <v>0</v>
      </c>
      <c r="CM42">
        <v>39</v>
      </c>
      <c r="CN42">
        <v>75.968000000000004</v>
      </c>
      <c r="CO42">
        <v>39</v>
      </c>
      <c r="CP42">
        <v>6.8470000000000004</v>
      </c>
      <c r="CQ42">
        <v>39</v>
      </c>
      <c r="CR42">
        <v>105.776</v>
      </c>
      <c r="CS42">
        <v>39</v>
      </c>
      <c r="CT42">
        <v>0</v>
      </c>
      <c r="CU42">
        <v>39</v>
      </c>
      <c r="CV42">
        <v>54.767099999999999</v>
      </c>
      <c r="CW42">
        <v>39</v>
      </c>
      <c r="CX42">
        <v>0</v>
      </c>
      <c r="CY42">
        <v>39</v>
      </c>
      <c r="CZ42">
        <v>70.8459</v>
      </c>
      <c r="DA42">
        <v>39</v>
      </c>
      <c r="DB42">
        <v>0</v>
      </c>
      <c r="DC42">
        <v>39</v>
      </c>
      <c r="DD42">
        <v>56.142000000000003</v>
      </c>
      <c r="DE42">
        <v>39</v>
      </c>
      <c r="DF42">
        <v>0</v>
      </c>
      <c r="DG42">
        <v>39</v>
      </c>
      <c r="DH42">
        <v>78.588999999999999</v>
      </c>
      <c r="DI42">
        <v>39</v>
      </c>
      <c r="DJ42">
        <v>0</v>
      </c>
      <c r="DK42">
        <v>39</v>
      </c>
      <c r="DL42">
        <v>101.48399999999999</v>
      </c>
    </row>
    <row r="43" spans="1:116" x14ac:dyDescent="0.65">
      <c r="A43">
        <v>40</v>
      </c>
      <c r="B43">
        <v>0</v>
      </c>
      <c r="C43">
        <v>40</v>
      </c>
      <c r="D43">
        <v>80.543999999999997</v>
      </c>
      <c r="E43">
        <v>40</v>
      </c>
      <c r="F43">
        <v>0</v>
      </c>
      <c r="G43">
        <v>40</v>
      </c>
      <c r="H43">
        <v>62.663899999999998</v>
      </c>
      <c r="I43">
        <v>40</v>
      </c>
      <c r="J43">
        <v>16.856999999999999</v>
      </c>
      <c r="K43">
        <v>40</v>
      </c>
      <c r="L43">
        <v>118.801</v>
      </c>
      <c r="M43">
        <v>40</v>
      </c>
      <c r="N43">
        <v>1</v>
      </c>
      <c r="O43">
        <v>40</v>
      </c>
      <c r="P43">
        <v>99.885999999999996</v>
      </c>
      <c r="Q43">
        <v>40</v>
      </c>
      <c r="R43">
        <v>0</v>
      </c>
      <c r="S43">
        <v>40</v>
      </c>
      <c r="T43">
        <v>112.925</v>
      </c>
      <c r="U43">
        <v>40</v>
      </c>
      <c r="V43">
        <v>1.1439999999999999</v>
      </c>
      <c r="W43">
        <v>40</v>
      </c>
      <c r="X43">
        <v>56.643900000000002</v>
      </c>
      <c r="Y43">
        <v>40</v>
      </c>
      <c r="Z43">
        <v>0.53500000000000003</v>
      </c>
      <c r="AA43">
        <v>40</v>
      </c>
      <c r="AB43">
        <v>74.656000000000006</v>
      </c>
      <c r="AC43">
        <v>40</v>
      </c>
      <c r="AD43">
        <v>0</v>
      </c>
      <c r="AE43">
        <v>40</v>
      </c>
      <c r="AF43">
        <v>141.745</v>
      </c>
      <c r="AG43">
        <v>40</v>
      </c>
      <c r="AH43">
        <v>0.9</v>
      </c>
      <c r="AI43">
        <v>40</v>
      </c>
      <c r="AJ43">
        <v>56.109000000000002</v>
      </c>
      <c r="AK43">
        <v>40</v>
      </c>
      <c r="AL43">
        <v>0</v>
      </c>
      <c r="AM43">
        <v>40</v>
      </c>
      <c r="AN43">
        <v>75.081000000000003</v>
      </c>
      <c r="AO43">
        <v>40</v>
      </c>
      <c r="AP43">
        <v>7.133</v>
      </c>
      <c r="AQ43">
        <v>40</v>
      </c>
      <c r="AR43">
        <v>114.51</v>
      </c>
      <c r="AS43">
        <v>40</v>
      </c>
      <c r="AT43">
        <v>0</v>
      </c>
      <c r="AU43">
        <v>40</v>
      </c>
      <c r="AV43">
        <v>117.959</v>
      </c>
      <c r="AW43">
        <v>40</v>
      </c>
      <c r="AX43">
        <v>7.3929999999999998</v>
      </c>
      <c r="AY43">
        <v>40</v>
      </c>
      <c r="AZ43">
        <v>108.932</v>
      </c>
      <c r="BA43">
        <v>40</v>
      </c>
      <c r="BB43">
        <v>0</v>
      </c>
      <c r="BC43">
        <v>40</v>
      </c>
      <c r="BD43">
        <v>60.756599999999999</v>
      </c>
      <c r="BE43">
        <v>40</v>
      </c>
      <c r="BF43">
        <v>0</v>
      </c>
      <c r="BG43">
        <v>40</v>
      </c>
      <c r="BH43">
        <v>93.16</v>
      </c>
      <c r="BI43">
        <v>40</v>
      </c>
      <c r="BJ43">
        <v>0</v>
      </c>
      <c r="BK43">
        <v>40</v>
      </c>
      <c r="BL43">
        <v>114.54300000000001</v>
      </c>
      <c r="BM43">
        <v>40</v>
      </c>
      <c r="BN43">
        <v>0</v>
      </c>
      <c r="BO43">
        <v>40</v>
      </c>
      <c r="BP43">
        <v>87.88</v>
      </c>
      <c r="BQ43">
        <v>40</v>
      </c>
      <c r="BR43">
        <v>0</v>
      </c>
      <c r="BS43">
        <v>40</v>
      </c>
      <c r="BT43">
        <v>104.247</v>
      </c>
      <c r="BU43">
        <v>40</v>
      </c>
      <c r="BV43">
        <v>1</v>
      </c>
      <c r="BW43">
        <v>40</v>
      </c>
      <c r="BX43">
        <v>100.42400000000001</v>
      </c>
      <c r="BY43">
        <v>40</v>
      </c>
      <c r="BZ43">
        <v>0</v>
      </c>
      <c r="CA43">
        <v>40</v>
      </c>
      <c r="CB43">
        <v>105.667</v>
      </c>
      <c r="CC43">
        <v>40</v>
      </c>
      <c r="CD43">
        <v>0</v>
      </c>
      <c r="CE43">
        <v>40</v>
      </c>
      <c r="CF43">
        <v>67.087199999999996</v>
      </c>
      <c r="CG43">
        <v>40</v>
      </c>
      <c r="CH43">
        <v>0</v>
      </c>
      <c r="CI43">
        <v>40</v>
      </c>
      <c r="CJ43">
        <v>71.128299999999996</v>
      </c>
      <c r="CK43">
        <v>40</v>
      </c>
      <c r="CL43">
        <v>0</v>
      </c>
      <c r="CM43">
        <v>40</v>
      </c>
      <c r="CN43">
        <v>91.391999999999996</v>
      </c>
      <c r="CO43">
        <v>40</v>
      </c>
      <c r="CP43">
        <v>1.6839999999999999</v>
      </c>
      <c r="CQ43">
        <v>40</v>
      </c>
      <c r="CR43">
        <v>105.38</v>
      </c>
      <c r="CS43">
        <v>40</v>
      </c>
      <c r="CT43">
        <v>0.13100000000000001</v>
      </c>
      <c r="CU43">
        <v>40</v>
      </c>
      <c r="CV43">
        <v>53.895600000000002</v>
      </c>
      <c r="CW43">
        <v>40</v>
      </c>
      <c r="CX43">
        <v>0</v>
      </c>
      <c r="CY43">
        <v>40</v>
      </c>
      <c r="CZ43">
        <v>75.672200000000004</v>
      </c>
      <c r="DA43">
        <v>40</v>
      </c>
      <c r="DB43">
        <v>0</v>
      </c>
      <c r="DC43">
        <v>40</v>
      </c>
      <c r="DD43">
        <v>58.643000000000001</v>
      </c>
      <c r="DE43">
        <v>40</v>
      </c>
      <c r="DF43">
        <v>0</v>
      </c>
      <c r="DG43">
        <v>40</v>
      </c>
      <c r="DH43">
        <v>82.662999999999997</v>
      </c>
      <c r="DI43">
        <v>40</v>
      </c>
      <c r="DJ43">
        <v>0</v>
      </c>
      <c r="DK43">
        <v>40</v>
      </c>
      <c r="DL43">
        <v>103.93600000000001</v>
      </c>
    </row>
    <row r="44" spans="1:116" x14ac:dyDescent="0.65">
      <c r="A44">
        <v>41</v>
      </c>
      <c r="B44">
        <v>0</v>
      </c>
      <c r="C44">
        <v>41</v>
      </c>
      <c r="D44">
        <v>84.887</v>
      </c>
      <c r="E44">
        <v>41</v>
      </c>
      <c r="F44">
        <v>0</v>
      </c>
      <c r="G44">
        <v>41</v>
      </c>
      <c r="H44">
        <v>60.236600000000003</v>
      </c>
      <c r="I44">
        <v>41</v>
      </c>
      <c r="J44">
        <v>8.3209999999999997</v>
      </c>
      <c r="K44">
        <v>41</v>
      </c>
      <c r="L44">
        <v>112.928</v>
      </c>
      <c r="M44">
        <v>41</v>
      </c>
      <c r="N44">
        <v>1.452</v>
      </c>
      <c r="O44">
        <v>41</v>
      </c>
      <c r="P44">
        <v>107.631</v>
      </c>
      <c r="Q44">
        <v>41</v>
      </c>
      <c r="R44">
        <v>0</v>
      </c>
      <c r="S44">
        <v>41</v>
      </c>
      <c r="T44">
        <v>106.75</v>
      </c>
      <c r="U44">
        <v>41</v>
      </c>
      <c r="V44">
        <v>0.75700000000000001</v>
      </c>
      <c r="W44">
        <v>41</v>
      </c>
      <c r="X44">
        <v>55.057000000000002</v>
      </c>
      <c r="Y44">
        <v>41</v>
      </c>
      <c r="Z44">
        <v>0.86899999999999999</v>
      </c>
      <c r="AA44">
        <v>41</v>
      </c>
      <c r="AB44">
        <v>80.073999999999998</v>
      </c>
      <c r="AC44">
        <v>41</v>
      </c>
      <c r="AD44">
        <v>0</v>
      </c>
      <c r="AE44">
        <v>41</v>
      </c>
      <c r="AF44">
        <v>138.16399999999999</v>
      </c>
      <c r="AG44">
        <v>41</v>
      </c>
      <c r="AH44">
        <v>1.849</v>
      </c>
      <c r="AI44">
        <v>41</v>
      </c>
      <c r="AJ44">
        <v>55.252000000000002</v>
      </c>
      <c r="AK44">
        <v>41</v>
      </c>
      <c r="AL44">
        <v>0</v>
      </c>
      <c r="AM44">
        <v>41</v>
      </c>
      <c r="AN44">
        <v>79.909000000000006</v>
      </c>
      <c r="AO44">
        <v>41</v>
      </c>
      <c r="AP44">
        <v>5.4560000000000004</v>
      </c>
      <c r="AQ44">
        <v>41</v>
      </c>
      <c r="AR44">
        <v>108.889</v>
      </c>
      <c r="AS44">
        <v>41</v>
      </c>
      <c r="AT44">
        <v>0.159</v>
      </c>
      <c r="AU44">
        <v>41</v>
      </c>
      <c r="AV44">
        <v>115.678</v>
      </c>
      <c r="AW44">
        <v>41</v>
      </c>
      <c r="AX44">
        <v>2.097</v>
      </c>
      <c r="AY44">
        <v>41</v>
      </c>
      <c r="AZ44">
        <v>113.14100000000001</v>
      </c>
      <c r="BA44">
        <v>41</v>
      </c>
      <c r="BB44">
        <v>0</v>
      </c>
      <c r="BC44">
        <v>41</v>
      </c>
      <c r="BD44">
        <v>60.298999999999999</v>
      </c>
      <c r="BE44">
        <v>41</v>
      </c>
      <c r="BF44">
        <v>0</v>
      </c>
      <c r="BG44">
        <v>41</v>
      </c>
      <c r="BH44">
        <v>95.418999999999997</v>
      </c>
      <c r="BI44">
        <v>41</v>
      </c>
      <c r="BJ44">
        <v>0</v>
      </c>
      <c r="BK44">
        <v>41</v>
      </c>
      <c r="BL44">
        <v>114.22</v>
      </c>
      <c r="BM44">
        <v>41</v>
      </c>
      <c r="BN44">
        <v>0</v>
      </c>
      <c r="BO44">
        <v>41</v>
      </c>
      <c r="BP44">
        <v>88.896000000000001</v>
      </c>
      <c r="BQ44">
        <v>41</v>
      </c>
      <c r="BR44">
        <v>0</v>
      </c>
      <c r="BS44">
        <v>41</v>
      </c>
      <c r="BT44">
        <v>107.264</v>
      </c>
      <c r="BU44">
        <v>41</v>
      </c>
      <c r="BV44">
        <v>1</v>
      </c>
      <c r="BW44">
        <v>41</v>
      </c>
      <c r="BX44">
        <v>103.18600000000001</v>
      </c>
      <c r="BY44">
        <v>41</v>
      </c>
      <c r="BZ44">
        <v>0.26800000000000002</v>
      </c>
      <c r="CA44">
        <v>41</v>
      </c>
      <c r="CB44">
        <v>107.348</v>
      </c>
      <c r="CC44">
        <v>41</v>
      </c>
      <c r="CD44">
        <v>0</v>
      </c>
      <c r="CE44">
        <v>41</v>
      </c>
      <c r="CF44">
        <v>69.730800000000002</v>
      </c>
      <c r="CG44">
        <v>41</v>
      </c>
      <c r="CH44">
        <v>0</v>
      </c>
      <c r="CI44">
        <v>41</v>
      </c>
      <c r="CJ44">
        <v>72.393299999999996</v>
      </c>
      <c r="CK44">
        <v>41</v>
      </c>
      <c r="CL44">
        <v>0</v>
      </c>
      <c r="CM44">
        <v>41</v>
      </c>
      <c r="CN44">
        <v>98.53</v>
      </c>
      <c r="CO44">
        <v>41</v>
      </c>
      <c r="CP44">
        <v>0.193</v>
      </c>
      <c r="CQ44">
        <v>41</v>
      </c>
      <c r="CR44">
        <v>102.23399999999999</v>
      </c>
      <c r="CS44">
        <v>41</v>
      </c>
      <c r="CT44">
        <v>0.76400000000000001</v>
      </c>
      <c r="CU44">
        <v>41</v>
      </c>
      <c r="CV44">
        <v>54.466200000000001</v>
      </c>
      <c r="CW44">
        <v>41</v>
      </c>
      <c r="CX44">
        <v>0</v>
      </c>
      <c r="CY44">
        <v>41</v>
      </c>
      <c r="CZ44">
        <v>73.919300000000007</v>
      </c>
      <c r="DA44">
        <v>41</v>
      </c>
      <c r="DB44">
        <v>0</v>
      </c>
      <c r="DC44">
        <v>41</v>
      </c>
      <c r="DD44">
        <v>59.969000000000001</v>
      </c>
      <c r="DE44">
        <v>41</v>
      </c>
      <c r="DF44">
        <v>0</v>
      </c>
      <c r="DG44">
        <v>41</v>
      </c>
      <c r="DH44">
        <v>91.29</v>
      </c>
      <c r="DI44">
        <v>41</v>
      </c>
      <c r="DJ44">
        <v>0</v>
      </c>
      <c r="DK44">
        <v>41</v>
      </c>
      <c r="DL44">
        <v>105.739</v>
      </c>
    </row>
    <row r="45" spans="1:116" x14ac:dyDescent="0.65">
      <c r="A45">
        <v>42</v>
      </c>
      <c r="B45">
        <v>0</v>
      </c>
      <c r="C45">
        <v>42</v>
      </c>
      <c r="D45">
        <v>86.927000000000007</v>
      </c>
      <c r="E45">
        <v>42</v>
      </c>
      <c r="F45">
        <v>0</v>
      </c>
      <c r="G45">
        <v>42</v>
      </c>
      <c r="H45">
        <v>60.124000000000002</v>
      </c>
      <c r="I45">
        <v>42</v>
      </c>
      <c r="J45">
        <v>3.7269999999999999</v>
      </c>
      <c r="K45">
        <v>42</v>
      </c>
      <c r="L45">
        <v>102.98699999999999</v>
      </c>
      <c r="M45">
        <v>42</v>
      </c>
      <c r="N45">
        <v>1.99</v>
      </c>
      <c r="O45">
        <v>42</v>
      </c>
      <c r="P45">
        <v>119.122</v>
      </c>
      <c r="Q45">
        <v>42</v>
      </c>
      <c r="R45">
        <v>0</v>
      </c>
      <c r="S45">
        <v>42</v>
      </c>
      <c r="T45">
        <v>101.22499999999999</v>
      </c>
      <c r="U45">
        <v>42</v>
      </c>
      <c r="V45">
        <v>0.51400000000000001</v>
      </c>
      <c r="W45">
        <v>42</v>
      </c>
      <c r="X45">
        <v>54.006100000000004</v>
      </c>
      <c r="Y45">
        <v>42</v>
      </c>
      <c r="Z45">
        <v>1.774</v>
      </c>
      <c r="AA45">
        <v>42</v>
      </c>
      <c r="AB45">
        <v>82.986000000000004</v>
      </c>
      <c r="AC45">
        <v>42</v>
      </c>
      <c r="AD45">
        <v>0</v>
      </c>
      <c r="AE45">
        <v>42</v>
      </c>
      <c r="AF45">
        <v>127.645</v>
      </c>
      <c r="AG45">
        <v>42</v>
      </c>
      <c r="AH45">
        <v>2.8029999999999999</v>
      </c>
      <c r="AI45">
        <v>42</v>
      </c>
      <c r="AJ45">
        <v>54.444000000000003</v>
      </c>
      <c r="AK45">
        <v>42</v>
      </c>
      <c r="AL45">
        <v>0.28899999999999998</v>
      </c>
      <c r="AM45">
        <v>42</v>
      </c>
      <c r="AN45">
        <v>90.037000000000006</v>
      </c>
      <c r="AO45">
        <v>42</v>
      </c>
      <c r="AP45">
        <v>5.4909999999999997</v>
      </c>
      <c r="AQ45">
        <v>42</v>
      </c>
      <c r="AR45">
        <v>103.907</v>
      </c>
      <c r="AS45">
        <v>42</v>
      </c>
      <c r="AT45">
        <v>0.83399999999999996</v>
      </c>
      <c r="AU45">
        <v>42</v>
      </c>
      <c r="AV45">
        <v>113.57899999999999</v>
      </c>
      <c r="AW45">
        <v>42</v>
      </c>
      <c r="AX45">
        <v>0</v>
      </c>
      <c r="AY45">
        <v>42</v>
      </c>
      <c r="AZ45">
        <v>117.002</v>
      </c>
      <c r="BA45">
        <v>42</v>
      </c>
      <c r="BB45">
        <v>0</v>
      </c>
      <c r="BC45">
        <v>42</v>
      </c>
      <c r="BD45">
        <v>61.514200000000002</v>
      </c>
      <c r="BE45">
        <v>42</v>
      </c>
      <c r="BF45">
        <v>0</v>
      </c>
      <c r="BG45">
        <v>42</v>
      </c>
      <c r="BH45">
        <v>96.537999999999997</v>
      </c>
      <c r="BI45">
        <v>42</v>
      </c>
      <c r="BJ45">
        <v>0</v>
      </c>
      <c r="BK45">
        <v>42</v>
      </c>
      <c r="BL45">
        <v>113.12</v>
      </c>
      <c r="BM45">
        <v>42</v>
      </c>
      <c r="BN45">
        <v>0</v>
      </c>
      <c r="BO45">
        <v>42</v>
      </c>
      <c r="BP45">
        <v>93.691999999999993</v>
      </c>
      <c r="BQ45">
        <v>42</v>
      </c>
      <c r="BR45">
        <v>0</v>
      </c>
      <c r="BS45">
        <v>42</v>
      </c>
      <c r="BT45">
        <v>105.792</v>
      </c>
      <c r="BU45">
        <v>42</v>
      </c>
      <c r="BV45">
        <v>1</v>
      </c>
      <c r="BW45">
        <v>42</v>
      </c>
      <c r="BX45">
        <v>104.884</v>
      </c>
      <c r="BY45">
        <v>42</v>
      </c>
      <c r="BZ45">
        <v>0.83499999999999996</v>
      </c>
      <c r="CA45">
        <v>42</v>
      </c>
      <c r="CB45">
        <v>114.252</v>
      </c>
      <c r="CC45">
        <v>42</v>
      </c>
      <c r="CD45">
        <v>0</v>
      </c>
      <c r="CE45">
        <v>42</v>
      </c>
      <c r="CF45">
        <v>70.021799999999999</v>
      </c>
      <c r="CG45">
        <v>42</v>
      </c>
      <c r="CH45">
        <v>0.251</v>
      </c>
      <c r="CI45">
        <v>42</v>
      </c>
      <c r="CJ45">
        <v>74.165400000000005</v>
      </c>
      <c r="CK45">
        <v>42</v>
      </c>
      <c r="CL45">
        <v>0</v>
      </c>
      <c r="CM45">
        <v>42</v>
      </c>
      <c r="CN45">
        <v>99.765000000000001</v>
      </c>
      <c r="CO45">
        <v>42</v>
      </c>
      <c r="CP45">
        <v>0</v>
      </c>
      <c r="CQ45">
        <v>42</v>
      </c>
      <c r="CR45">
        <v>97.686999999999998</v>
      </c>
      <c r="CS45">
        <v>42</v>
      </c>
      <c r="CT45">
        <v>1.2250000000000001</v>
      </c>
      <c r="CU45">
        <v>42</v>
      </c>
      <c r="CV45">
        <v>56.714100000000002</v>
      </c>
      <c r="CW45">
        <v>42</v>
      </c>
      <c r="CX45">
        <v>0.58699999999999997</v>
      </c>
      <c r="CY45">
        <v>42</v>
      </c>
      <c r="CZ45">
        <v>68.310299999999998</v>
      </c>
      <c r="DA45">
        <v>42</v>
      </c>
      <c r="DB45">
        <v>0</v>
      </c>
      <c r="DC45">
        <v>42</v>
      </c>
      <c r="DD45">
        <v>57.390999999999998</v>
      </c>
      <c r="DE45">
        <v>42</v>
      </c>
      <c r="DF45">
        <v>0</v>
      </c>
      <c r="DG45">
        <v>42</v>
      </c>
      <c r="DH45">
        <v>96.891000000000005</v>
      </c>
      <c r="DI45">
        <v>42</v>
      </c>
      <c r="DJ45">
        <v>0</v>
      </c>
      <c r="DK45">
        <v>42</v>
      </c>
      <c r="DL45">
        <v>105.718</v>
      </c>
    </row>
    <row r="46" spans="1:116" x14ac:dyDescent="0.65">
      <c r="A46">
        <v>43</v>
      </c>
      <c r="B46">
        <v>0</v>
      </c>
      <c r="C46">
        <v>43</v>
      </c>
      <c r="D46">
        <v>86.132999999999996</v>
      </c>
      <c r="E46">
        <v>43</v>
      </c>
      <c r="F46">
        <v>0</v>
      </c>
      <c r="G46">
        <v>43</v>
      </c>
      <c r="H46">
        <v>61.093000000000004</v>
      </c>
      <c r="I46">
        <v>43</v>
      </c>
      <c r="J46">
        <v>0.66400000000000003</v>
      </c>
      <c r="K46">
        <v>43</v>
      </c>
      <c r="L46">
        <v>93.91</v>
      </c>
      <c r="M46">
        <v>43</v>
      </c>
      <c r="N46">
        <v>2</v>
      </c>
      <c r="O46">
        <v>43</v>
      </c>
      <c r="P46">
        <v>121.605</v>
      </c>
      <c r="Q46">
        <v>43</v>
      </c>
      <c r="R46">
        <v>0</v>
      </c>
      <c r="S46">
        <v>43</v>
      </c>
      <c r="T46">
        <v>95.412000000000006</v>
      </c>
      <c r="U46">
        <v>43</v>
      </c>
      <c r="V46">
        <v>0.16600000000000001</v>
      </c>
      <c r="W46">
        <v>43</v>
      </c>
      <c r="X46">
        <v>56.119900000000001</v>
      </c>
      <c r="Y46">
        <v>43</v>
      </c>
      <c r="Z46">
        <v>2.39</v>
      </c>
      <c r="AA46">
        <v>43</v>
      </c>
      <c r="AB46">
        <v>79.730999999999995</v>
      </c>
      <c r="AC46">
        <v>43</v>
      </c>
      <c r="AD46">
        <v>0.47899999999999998</v>
      </c>
      <c r="AE46">
        <v>43</v>
      </c>
      <c r="AF46">
        <v>115.619</v>
      </c>
      <c r="AG46">
        <v>43</v>
      </c>
      <c r="AH46">
        <v>3.411</v>
      </c>
      <c r="AI46">
        <v>43</v>
      </c>
      <c r="AJ46">
        <v>54.826999999999998</v>
      </c>
      <c r="AK46">
        <v>43</v>
      </c>
      <c r="AL46">
        <v>1.026</v>
      </c>
      <c r="AM46">
        <v>43</v>
      </c>
      <c r="AN46">
        <v>95.715999999999994</v>
      </c>
      <c r="AO46">
        <v>43</v>
      </c>
      <c r="AP46">
        <v>6.2720000000000002</v>
      </c>
      <c r="AQ46">
        <v>43</v>
      </c>
      <c r="AR46">
        <v>105.185</v>
      </c>
      <c r="AS46">
        <v>43</v>
      </c>
      <c r="AT46">
        <v>1</v>
      </c>
      <c r="AU46">
        <v>43</v>
      </c>
      <c r="AV46">
        <v>110.456</v>
      </c>
      <c r="AW46">
        <v>43</v>
      </c>
      <c r="AX46">
        <v>0</v>
      </c>
      <c r="AY46">
        <v>43</v>
      </c>
      <c r="AZ46">
        <v>113.468</v>
      </c>
      <c r="BA46">
        <v>43</v>
      </c>
      <c r="BB46">
        <v>0</v>
      </c>
      <c r="BC46">
        <v>43</v>
      </c>
      <c r="BD46">
        <v>66.830699999999993</v>
      </c>
      <c r="BE46">
        <v>43</v>
      </c>
      <c r="BF46">
        <v>0</v>
      </c>
      <c r="BG46">
        <v>43</v>
      </c>
      <c r="BH46">
        <v>93.873000000000005</v>
      </c>
      <c r="BI46">
        <v>43</v>
      </c>
      <c r="BJ46">
        <v>0</v>
      </c>
      <c r="BK46">
        <v>43</v>
      </c>
      <c r="BL46">
        <v>109.999</v>
      </c>
      <c r="BM46">
        <v>43</v>
      </c>
      <c r="BN46">
        <v>0</v>
      </c>
      <c r="BO46">
        <v>43</v>
      </c>
      <c r="BP46">
        <v>100.262</v>
      </c>
      <c r="BQ46">
        <v>43</v>
      </c>
      <c r="BR46">
        <v>0</v>
      </c>
      <c r="BS46">
        <v>43</v>
      </c>
      <c r="BT46">
        <v>103.759</v>
      </c>
      <c r="BU46">
        <v>43</v>
      </c>
      <c r="BV46">
        <v>1</v>
      </c>
      <c r="BW46">
        <v>43</v>
      </c>
      <c r="BX46">
        <v>102.812</v>
      </c>
      <c r="BY46">
        <v>43</v>
      </c>
      <c r="BZ46">
        <v>1.623</v>
      </c>
      <c r="CA46">
        <v>43</v>
      </c>
      <c r="CB46">
        <v>122.239</v>
      </c>
      <c r="CC46">
        <v>43</v>
      </c>
      <c r="CD46">
        <v>0</v>
      </c>
      <c r="CE46">
        <v>43</v>
      </c>
      <c r="CF46">
        <v>69.448899999999995</v>
      </c>
      <c r="CG46">
        <v>43</v>
      </c>
      <c r="CH46">
        <v>0.10100000000000001</v>
      </c>
      <c r="CI46">
        <v>43</v>
      </c>
      <c r="CJ46">
        <v>75.133700000000005</v>
      </c>
      <c r="CK46">
        <v>43</v>
      </c>
      <c r="CL46">
        <v>0</v>
      </c>
      <c r="CM46">
        <v>43</v>
      </c>
      <c r="CN46">
        <v>98.093999999999994</v>
      </c>
      <c r="CO46">
        <v>43</v>
      </c>
      <c r="CP46">
        <v>0</v>
      </c>
      <c r="CQ46">
        <v>43</v>
      </c>
      <c r="CR46">
        <v>89.173000000000002</v>
      </c>
      <c r="CS46">
        <v>43</v>
      </c>
      <c r="CT46">
        <v>1.2889999999999999</v>
      </c>
      <c r="CU46">
        <v>43</v>
      </c>
      <c r="CV46">
        <v>56.330100000000002</v>
      </c>
      <c r="CW46">
        <v>43</v>
      </c>
      <c r="CX46">
        <v>1.925</v>
      </c>
      <c r="CY46">
        <v>43</v>
      </c>
      <c r="CZ46">
        <v>63.1494</v>
      </c>
      <c r="DA46">
        <v>43</v>
      </c>
      <c r="DB46">
        <v>0</v>
      </c>
      <c r="DC46">
        <v>43</v>
      </c>
      <c r="DD46">
        <v>55.173999999999999</v>
      </c>
      <c r="DE46">
        <v>43</v>
      </c>
      <c r="DF46">
        <v>0</v>
      </c>
      <c r="DG46">
        <v>43</v>
      </c>
      <c r="DH46">
        <v>97.78</v>
      </c>
      <c r="DI46">
        <v>43</v>
      </c>
      <c r="DJ46">
        <v>0</v>
      </c>
      <c r="DK46">
        <v>43</v>
      </c>
      <c r="DL46">
        <v>100.941</v>
      </c>
    </row>
    <row r="47" spans="1:116" x14ac:dyDescent="0.65">
      <c r="A47">
        <v>44</v>
      </c>
      <c r="B47">
        <v>0</v>
      </c>
      <c r="C47">
        <v>44</v>
      </c>
      <c r="D47">
        <v>80.668999999999997</v>
      </c>
      <c r="E47">
        <v>44</v>
      </c>
      <c r="F47">
        <v>0</v>
      </c>
      <c r="G47">
        <v>44</v>
      </c>
      <c r="H47">
        <v>60.760899999999999</v>
      </c>
      <c r="I47">
        <v>44</v>
      </c>
      <c r="J47">
        <v>0</v>
      </c>
      <c r="K47">
        <v>44</v>
      </c>
      <c r="L47">
        <v>86.978999999999999</v>
      </c>
      <c r="M47">
        <v>44</v>
      </c>
      <c r="N47">
        <v>2.3690000000000002</v>
      </c>
      <c r="O47">
        <v>44</v>
      </c>
      <c r="P47">
        <v>121.176</v>
      </c>
      <c r="Q47">
        <v>44</v>
      </c>
      <c r="R47">
        <v>0.47199999999999998</v>
      </c>
      <c r="S47">
        <v>44</v>
      </c>
      <c r="T47">
        <v>90.153999999999996</v>
      </c>
      <c r="U47">
        <v>44</v>
      </c>
      <c r="V47">
        <v>1.0149999999999999</v>
      </c>
      <c r="W47">
        <v>44</v>
      </c>
      <c r="X47">
        <v>60.9621</v>
      </c>
      <c r="Y47">
        <v>44</v>
      </c>
      <c r="Z47">
        <v>3.5529999999999999</v>
      </c>
      <c r="AA47">
        <v>44</v>
      </c>
      <c r="AB47">
        <v>78.543999999999997</v>
      </c>
      <c r="AC47">
        <v>44</v>
      </c>
      <c r="AD47">
        <v>1.429</v>
      </c>
      <c r="AE47">
        <v>44</v>
      </c>
      <c r="AF47">
        <v>104.497</v>
      </c>
      <c r="AG47">
        <v>44</v>
      </c>
      <c r="AH47">
        <v>4.4320000000000004</v>
      </c>
      <c r="AI47">
        <v>44</v>
      </c>
      <c r="AJ47">
        <v>54.926000000000002</v>
      </c>
      <c r="AK47">
        <v>44</v>
      </c>
      <c r="AL47">
        <v>1.83</v>
      </c>
      <c r="AM47">
        <v>44</v>
      </c>
      <c r="AN47">
        <v>94.67</v>
      </c>
      <c r="AO47">
        <v>44</v>
      </c>
      <c r="AP47">
        <v>7.1849999999999996</v>
      </c>
      <c r="AQ47">
        <v>44</v>
      </c>
      <c r="AR47">
        <v>109.203</v>
      </c>
      <c r="AS47">
        <v>44</v>
      </c>
      <c r="AT47">
        <v>1</v>
      </c>
      <c r="AU47">
        <v>44</v>
      </c>
      <c r="AV47">
        <v>104.935</v>
      </c>
      <c r="AW47">
        <v>44</v>
      </c>
      <c r="AX47">
        <v>0</v>
      </c>
      <c r="AY47">
        <v>44</v>
      </c>
      <c r="AZ47">
        <v>110.408</v>
      </c>
      <c r="BA47">
        <v>44</v>
      </c>
      <c r="BB47">
        <v>0.81200000000000006</v>
      </c>
      <c r="BC47">
        <v>44</v>
      </c>
      <c r="BD47">
        <v>70.312200000000004</v>
      </c>
      <c r="BE47">
        <v>44</v>
      </c>
      <c r="BF47">
        <v>0</v>
      </c>
      <c r="BG47">
        <v>44</v>
      </c>
      <c r="BH47">
        <v>92.748000000000005</v>
      </c>
      <c r="BI47">
        <v>44</v>
      </c>
      <c r="BJ47">
        <v>0</v>
      </c>
      <c r="BK47">
        <v>44</v>
      </c>
      <c r="BL47">
        <v>110.179</v>
      </c>
      <c r="BM47">
        <v>44</v>
      </c>
      <c r="BN47">
        <v>0</v>
      </c>
      <c r="BO47">
        <v>44</v>
      </c>
      <c r="BP47">
        <v>102.456</v>
      </c>
      <c r="BQ47">
        <v>44</v>
      </c>
      <c r="BR47">
        <v>0</v>
      </c>
      <c r="BS47">
        <v>44</v>
      </c>
      <c r="BT47">
        <v>97.834000000000003</v>
      </c>
      <c r="BU47">
        <v>44</v>
      </c>
      <c r="BV47">
        <v>1.0389999999999999</v>
      </c>
      <c r="BW47">
        <v>44</v>
      </c>
      <c r="BX47">
        <v>101.765</v>
      </c>
      <c r="BY47">
        <v>44</v>
      </c>
      <c r="BZ47">
        <v>3.1150000000000002</v>
      </c>
      <c r="CA47">
        <v>44</v>
      </c>
      <c r="CB47">
        <v>128.49600000000001</v>
      </c>
      <c r="CC47">
        <v>44</v>
      </c>
      <c r="CD47">
        <v>0</v>
      </c>
      <c r="CE47">
        <v>44</v>
      </c>
      <c r="CF47">
        <v>72.354299999999995</v>
      </c>
      <c r="CG47">
        <v>44</v>
      </c>
      <c r="CH47">
        <v>0.79800000000000004</v>
      </c>
      <c r="CI47">
        <v>44</v>
      </c>
      <c r="CJ47">
        <v>77.255600000000001</v>
      </c>
      <c r="CK47">
        <v>44</v>
      </c>
      <c r="CL47">
        <v>0</v>
      </c>
      <c r="CM47">
        <v>44</v>
      </c>
      <c r="CN47">
        <v>94.194999999999993</v>
      </c>
      <c r="CO47">
        <v>44</v>
      </c>
      <c r="CP47">
        <v>0</v>
      </c>
      <c r="CQ47">
        <v>44</v>
      </c>
      <c r="CR47">
        <v>87.013000000000005</v>
      </c>
      <c r="CS47">
        <v>44</v>
      </c>
      <c r="CT47">
        <v>2.5960000000000001</v>
      </c>
      <c r="CU47">
        <v>44</v>
      </c>
      <c r="CV47">
        <v>55.091799999999999</v>
      </c>
      <c r="CW47">
        <v>44</v>
      </c>
      <c r="CX47">
        <v>3.2130000000000001</v>
      </c>
      <c r="CY47">
        <v>44</v>
      </c>
      <c r="CZ47">
        <v>58.746499999999997</v>
      </c>
      <c r="DA47">
        <v>44</v>
      </c>
      <c r="DB47">
        <v>0</v>
      </c>
      <c r="DC47">
        <v>44</v>
      </c>
      <c r="DD47">
        <v>55.482999999999997</v>
      </c>
      <c r="DE47">
        <v>44</v>
      </c>
      <c r="DF47">
        <v>0.67600000000000005</v>
      </c>
      <c r="DG47">
        <v>44</v>
      </c>
      <c r="DH47">
        <v>98.74</v>
      </c>
      <c r="DI47">
        <v>44</v>
      </c>
      <c r="DJ47">
        <v>0</v>
      </c>
      <c r="DK47">
        <v>44</v>
      </c>
      <c r="DL47">
        <v>96.691000000000003</v>
      </c>
    </row>
    <row r="48" spans="1:116" x14ac:dyDescent="0.65">
      <c r="A48">
        <v>45</v>
      </c>
      <c r="B48">
        <v>0</v>
      </c>
      <c r="C48">
        <v>45</v>
      </c>
      <c r="D48">
        <v>75.14</v>
      </c>
      <c r="E48">
        <v>45</v>
      </c>
      <c r="F48">
        <v>0</v>
      </c>
      <c r="G48">
        <v>45</v>
      </c>
      <c r="H48">
        <v>59.930900000000001</v>
      </c>
      <c r="I48">
        <v>45</v>
      </c>
      <c r="J48">
        <v>0</v>
      </c>
      <c r="K48">
        <v>45</v>
      </c>
      <c r="L48">
        <v>85.988</v>
      </c>
      <c r="M48">
        <v>45</v>
      </c>
      <c r="N48">
        <v>3</v>
      </c>
      <c r="O48">
        <v>45</v>
      </c>
      <c r="P48">
        <v>120.675</v>
      </c>
      <c r="Q48">
        <v>45</v>
      </c>
      <c r="R48">
        <v>1</v>
      </c>
      <c r="S48">
        <v>45</v>
      </c>
      <c r="T48">
        <v>87.450999999999993</v>
      </c>
      <c r="U48">
        <v>45</v>
      </c>
      <c r="V48">
        <v>1.657</v>
      </c>
      <c r="W48">
        <v>45</v>
      </c>
      <c r="X48">
        <v>63.856400000000001</v>
      </c>
      <c r="Y48">
        <v>45</v>
      </c>
      <c r="Z48">
        <v>4.4119999999999999</v>
      </c>
      <c r="AA48">
        <v>45</v>
      </c>
      <c r="AB48">
        <v>79.343999999999994</v>
      </c>
      <c r="AC48">
        <v>45</v>
      </c>
      <c r="AD48">
        <v>1.9239999999999999</v>
      </c>
      <c r="AE48">
        <v>45</v>
      </c>
      <c r="AF48">
        <v>101.404</v>
      </c>
      <c r="AG48">
        <v>45</v>
      </c>
      <c r="AH48">
        <v>4.5460000000000003</v>
      </c>
      <c r="AI48">
        <v>45</v>
      </c>
      <c r="AJ48">
        <v>55.994999999999997</v>
      </c>
      <c r="AK48">
        <v>45</v>
      </c>
      <c r="AL48">
        <v>2</v>
      </c>
      <c r="AM48">
        <v>45</v>
      </c>
      <c r="AN48">
        <v>87.902000000000001</v>
      </c>
      <c r="AO48">
        <v>45</v>
      </c>
      <c r="AP48">
        <v>7.8789999999999996</v>
      </c>
      <c r="AQ48">
        <v>45</v>
      </c>
      <c r="AR48">
        <v>111.258</v>
      </c>
      <c r="AS48">
        <v>45</v>
      </c>
      <c r="AT48">
        <v>1.0549999999999999</v>
      </c>
      <c r="AU48">
        <v>45</v>
      </c>
      <c r="AV48">
        <v>99.971000000000004</v>
      </c>
      <c r="AW48">
        <v>45</v>
      </c>
      <c r="AX48">
        <v>0</v>
      </c>
      <c r="AY48">
        <v>45</v>
      </c>
      <c r="AZ48">
        <v>111.38200000000001</v>
      </c>
      <c r="BA48">
        <v>45</v>
      </c>
      <c r="BB48">
        <v>1</v>
      </c>
      <c r="BC48">
        <v>45</v>
      </c>
      <c r="BD48">
        <v>72.524900000000002</v>
      </c>
      <c r="BE48">
        <v>45</v>
      </c>
      <c r="BF48">
        <v>0</v>
      </c>
      <c r="BG48">
        <v>45</v>
      </c>
      <c r="BH48">
        <v>95.994</v>
      </c>
      <c r="BI48">
        <v>45</v>
      </c>
      <c r="BJ48">
        <v>0</v>
      </c>
      <c r="BK48">
        <v>45</v>
      </c>
      <c r="BL48">
        <v>110.741</v>
      </c>
      <c r="BM48">
        <v>45</v>
      </c>
      <c r="BN48">
        <v>0</v>
      </c>
      <c r="BO48">
        <v>45</v>
      </c>
      <c r="BP48">
        <v>100.768</v>
      </c>
      <c r="BQ48">
        <v>45</v>
      </c>
      <c r="BR48">
        <v>0</v>
      </c>
      <c r="BS48">
        <v>45</v>
      </c>
      <c r="BT48">
        <v>92.138000000000005</v>
      </c>
      <c r="BU48">
        <v>45</v>
      </c>
      <c r="BV48">
        <v>1.587</v>
      </c>
      <c r="BW48">
        <v>45</v>
      </c>
      <c r="BX48">
        <v>103.889</v>
      </c>
      <c r="BY48">
        <v>45</v>
      </c>
      <c r="BZ48">
        <v>3.9470000000000001</v>
      </c>
      <c r="CA48">
        <v>45</v>
      </c>
      <c r="CB48">
        <v>129.83099999999999</v>
      </c>
      <c r="CC48">
        <v>45</v>
      </c>
      <c r="CD48">
        <v>0</v>
      </c>
      <c r="CE48">
        <v>45</v>
      </c>
      <c r="CF48">
        <v>73.073499999999996</v>
      </c>
      <c r="CG48">
        <v>45</v>
      </c>
      <c r="CH48">
        <v>0.83399999999999996</v>
      </c>
      <c r="CI48">
        <v>45</v>
      </c>
      <c r="CJ48">
        <v>80.623099999999994</v>
      </c>
      <c r="CK48">
        <v>45</v>
      </c>
      <c r="CL48">
        <v>0</v>
      </c>
      <c r="CM48">
        <v>45</v>
      </c>
      <c r="CN48">
        <v>88.381</v>
      </c>
      <c r="CO48">
        <v>45</v>
      </c>
      <c r="CP48">
        <v>0</v>
      </c>
      <c r="CQ48">
        <v>45</v>
      </c>
      <c r="CR48">
        <v>88.043000000000006</v>
      </c>
      <c r="CS48">
        <v>45</v>
      </c>
      <c r="CT48">
        <v>2.952</v>
      </c>
      <c r="CU48">
        <v>45</v>
      </c>
      <c r="CV48">
        <v>53.9056</v>
      </c>
      <c r="CW48">
        <v>45</v>
      </c>
      <c r="CX48">
        <v>4.6580000000000004</v>
      </c>
      <c r="CY48">
        <v>45</v>
      </c>
      <c r="CZ48">
        <v>53.367800000000003</v>
      </c>
      <c r="DA48">
        <v>45</v>
      </c>
      <c r="DB48">
        <v>3.5999999999999997E-2</v>
      </c>
      <c r="DC48">
        <v>45</v>
      </c>
      <c r="DD48">
        <v>56.758000000000003</v>
      </c>
      <c r="DE48">
        <v>45</v>
      </c>
      <c r="DF48">
        <v>1.266</v>
      </c>
      <c r="DG48">
        <v>45</v>
      </c>
      <c r="DH48">
        <v>99.236999999999995</v>
      </c>
      <c r="DI48">
        <v>45</v>
      </c>
      <c r="DJ48">
        <v>0</v>
      </c>
      <c r="DK48">
        <v>45</v>
      </c>
      <c r="DL48">
        <v>99.634</v>
      </c>
    </row>
    <row r="49" spans="1:116" x14ac:dyDescent="0.65">
      <c r="A49">
        <v>46</v>
      </c>
      <c r="B49">
        <v>0</v>
      </c>
      <c r="C49">
        <v>46</v>
      </c>
      <c r="D49">
        <v>75.481999999999999</v>
      </c>
      <c r="E49">
        <v>46</v>
      </c>
      <c r="F49">
        <v>0</v>
      </c>
      <c r="G49">
        <v>46</v>
      </c>
      <c r="H49">
        <v>60.735300000000002</v>
      </c>
      <c r="I49">
        <v>46</v>
      </c>
      <c r="J49">
        <v>0</v>
      </c>
      <c r="K49">
        <v>46</v>
      </c>
      <c r="L49">
        <v>95.611999999999995</v>
      </c>
      <c r="M49">
        <v>46</v>
      </c>
      <c r="N49">
        <v>3</v>
      </c>
      <c r="O49">
        <v>46</v>
      </c>
      <c r="P49">
        <v>117.294</v>
      </c>
      <c r="Q49">
        <v>46</v>
      </c>
      <c r="R49">
        <v>1.2609999999999999</v>
      </c>
      <c r="S49">
        <v>46</v>
      </c>
      <c r="T49">
        <v>86.99</v>
      </c>
      <c r="U49">
        <v>46</v>
      </c>
      <c r="V49">
        <v>2.2050000000000001</v>
      </c>
      <c r="W49">
        <v>46</v>
      </c>
      <c r="X49">
        <v>62.491399999999999</v>
      </c>
      <c r="Y49">
        <v>46</v>
      </c>
      <c r="Z49">
        <v>4.1790000000000003</v>
      </c>
      <c r="AA49">
        <v>46</v>
      </c>
      <c r="AB49">
        <v>83.762</v>
      </c>
      <c r="AC49">
        <v>46</v>
      </c>
      <c r="AD49">
        <v>2</v>
      </c>
      <c r="AE49">
        <v>46</v>
      </c>
      <c r="AF49">
        <v>103.286</v>
      </c>
      <c r="AG49">
        <v>46</v>
      </c>
      <c r="AH49">
        <v>4.5819999999999999</v>
      </c>
      <c r="AI49">
        <v>46</v>
      </c>
      <c r="AJ49">
        <v>56.451999999999998</v>
      </c>
      <c r="AK49">
        <v>46</v>
      </c>
      <c r="AL49">
        <v>2</v>
      </c>
      <c r="AM49">
        <v>46</v>
      </c>
      <c r="AN49">
        <v>81.944000000000003</v>
      </c>
      <c r="AO49">
        <v>46</v>
      </c>
      <c r="AP49">
        <v>7.3150000000000004</v>
      </c>
      <c r="AQ49">
        <v>46</v>
      </c>
      <c r="AR49">
        <v>118.73699999999999</v>
      </c>
      <c r="AS49">
        <v>46</v>
      </c>
      <c r="AT49">
        <v>1</v>
      </c>
      <c r="AU49">
        <v>46</v>
      </c>
      <c r="AV49">
        <v>98.730999999999995</v>
      </c>
      <c r="AW49">
        <v>46</v>
      </c>
      <c r="AX49">
        <v>0</v>
      </c>
      <c r="AY49">
        <v>46</v>
      </c>
      <c r="AZ49">
        <v>115.33799999999999</v>
      </c>
      <c r="BA49">
        <v>46</v>
      </c>
      <c r="BB49">
        <v>1</v>
      </c>
      <c r="BC49">
        <v>46</v>
      </c>
      <c r="BD49">
        <v>74.816500000000005</v>
      </c>
      <c r="BE49">
        <v>46</v>
      </c>
      <c r="BF49">
        <v>0</v>
      </c>
      <c r="BG49">
        <v>46</v>
      </c>
      <c r="BH49">
        <v>98.117000000000004</v>
      </c>
      <c r="BI49">
        <v>46</v>
      </c>
      <c r="BJ49">
        <v>0</v>
      </c>
      <c r="BK49">
        <v>46</v>
      </c>
      <c r="BL49">
        <v>105.907</v>
      </c>
      <c r="BM49">
        <v>46</v>
      </c>
      <c r="BN49">
        <v>0</v>
      </c>
      <c r="BO49">
        <v>46</v>
      </c>
      <c r="BP49">
        <v>105.88200000000001</v>
      </c>
      <c r="BQ49">
        <v>46</v>
      </c>
      <c r="BR49">
        <v>0</v>
      </c>
      <c r="BS49">
        <v>46</v>
      </c>
      <c r="BT49">
        <v>99.634</v>
      </c>
      <c r="BU49">
        <v>46</v>
      </c>
      <c r="BV49">
        <v>2.032</v>
      </c>
      <c r="BW49">
        <v>46</v>
      </c>
      <c r="BX49">
        <v>101.17</v>
      </c>
      <c r="BY49">
        <v>46</v>
      </c>
      <c r="BZ49">
        <v>4.0869999999999997</v>
      </c>
      <c r="CA49">
        <v>46</v>
      </c>
      <c r="CB49">
        <v>118.52800000000001</v>
      </c>
      <c r="CC49">
        <v>46</v>
      </c>
      <c r="CD49">
        <v>0</v>
      </c>
      <c r="CE49">
        <v>46</v>
      </c>
      <c r="CF49">
        <v>73.457099999999997</v>
      </c>
      <c r="CG49">
        <v>46</v>
      </c>
      <c r="CH49">
        <v>1</v>
      </c>
      <c r="CI49">
        <v>46</v>
      </c>
      <c r="CJ49">
        <v>83.895799999999994</v>
      </c>
      <c r="CK49">
        <v>46</v>
      </c>
      <c r="CL49">
        <v>0</v>
      </c>
      <c r="CM49">
        <v>46</v>
      </c>
      <c r="CN49">
        <v>88.078999999999994</v>
      </c>
      <c r="CO49">
        <v>46</v>
      </c>
      <c r="CP49">
        <v>0</v>
      </c>
      <c r="CQ49">
        <v>46</v>
      </c>
      <c r="CR49">
        <v>86.519000000000005</v>
      </c>
      <c r="CS49">
        <v>46</v>
      </c>
      <c r="CT49">
        <v>2.2850000000000001</v>
      </c>
      <c r="CU49">
        <v>46</v>
      </c>
      <c r="CV49">
        <v>53.8279</v>
      </c>
      <c r="CW49">
        <v>46</v>
      </c>
      <c r="CX49">
        <v>5.0339999999999998</v>
      </c>
      <c r="CY49">
        <v>46</v>
      </c>
      <c r="CZ49">
        <v>49.752800000000001</v>
      </c>
      <c r="DA49">
        <v>46</v>
      </c>
      <c r="DB49">
        <v>0.13900000000000001</v>
      </c>
      <c r="DC49">
        <v>46</v>
      </c>
      <c r="DD49">
        <v>58.621000000000002</v>
      </c>
      <c r="DE49">
        <v>46</v>
      </c>
      <c r="DF49">
        <v>2.653</v>
      </c>
      <c r="DG49">
        <v>46</v>
      </c>
      <c r="DH49">
        <v>97.6</v>
      </c>
      <c r="DI49">
        <v>46</v>
      </c>
      <c r="DJ49">
        <v>0</v>
      </c>
      <c r="DK49">
        <v>46</v>
      </c>
      <c r="DL49">
        <v>106.148</v>
      </c>
    </row>
    <row r="50" spans="1:116" x14ac:dyDescent="0.65">
      <c r="A50">
        <v>47</v>
      </c>
      <c r="B50">
        <v>0</v>
      </c>
      <c r="C50">
        <v>47</v>
      </c>
      <c r="D50">
        <v>77.072000000000003</v>
      </c>
      <c r="E50">
        <v>47</v>
      </c>
      <c r="F50">
        <v>0</v>
      </c>
      <c r="G50">
        <v>47</v>
      </c>
      <c r="H50">
        <v>60.8249</v>
      </c>
      <c r="I50">
        <v>47</v>
      </c>
      <c r="J50">
        <v>0</v>
      </c>
      <c r="K50">
        <v>47</v>
      </c>
      <c r="L50">
        <v>100.983</v>
      </c>
      <c r="M50">
        <v>47</v>
      </c>
      <c r="N50">
        <v>3.3439999999999999</v>
      </c>
      <c r="O50">
        <v>47</v>
      </c>
      <c r="P50">
        <v>112.977</v>
      </c>
      <c r="Q50">
        <v>47</v>
      </c>
      <c r="R50">
        <v>2.1549999999999998</v>
      </c>
      <c r="S50">
        <v>47</v>
      </c>
      <c r="T50">
        <v>83.866</v>
      </c>
      <c r="U50">
        <v>47</v>
      </c>
      <c r="V50">
        <v>3.423</v>
      </c>
      <c r="W50">
        <v>47</v>
      </c>
      <c r="X50">
        <v>60.7226</v>
      </c>
      <c r="Y50">
        <v>47</v>
      </c>
      <c r="Z50">
        <v>4</v>
      </c>
      <c r="AA50">
        <v>47</v>
      </c>
      <c r="AB50">
        <v>83.796000000000006</v>
      </c>
      <c r="AC50">
        <v>47</v>
      </c>
      <c r="AD50">
        <v>2.4750000000000001</v>
      </c>
      <c r="AE50">
        <v>47</v>
      </c>
      <c r="AF50">
        <v>105.10599999999999</v>
      </c>
      <c r="AG50">
        <v>47</v>
      </c>
      <c r="AH50">
        <v>4.1360000000000001</v>
      </c>
      <c r="AI50">
        <v>47</v>
      </c>
      <c r="AJ50">
        <v>56.247</v>
      </c>
      <c r="AK50">
        <v>47</v>
      </c>
      <c r="AL50">
        <v>1.82</v>
      </c>
      <c r="AM50">
        <v>47</v>
      </c>
      <c r="AN50">
        <v>78.036000000000001</v>
      </c>
      <c r="AO50">
        <v>47</v>
      </c>
      <c r="AP50">
        <v>6.5629999999999997</v>
      </c>
      <c r="AQ50">
        <v>47</v>
      </c>
      <c r="AR50">
        <v>123.59</v>
      </c>
      <c r="AS50">
        <v>47</v>
      </c>
      <c r="AT50">
        <v>1.032</v>
      </c>
      <c r="AU50">
        <v>47</v>
      </c>
      <c r="AV50">
        <v>95.635999999999996</v>
      </c>
      <c r="AW50">
        <v>47</v>
      </c>
      <c r="AX50">
        <v>0</v>
      </c>
      <c r="AY50">
        <v>47</v>
      </c>
      <c r="AZ50">
        <v>116.92100000000001</v>
      </c>
      <c r="BA50">
        <v>47</v>
      </c>
      <c r="BB50">
        <v>1</v>
      </c>
      <c r="BC50">
        <v>47</v>
      </c>
      <c r="BD50">
        <v>74.945099999999996</v>
      </c>
      <c r="BE50">
        <v>47</v>
      </c>
      <c r="BF50">
        <v>0</v>
      </c>
      <c r="BG50">
        <v>47</v>
      </c>
      <c r="BH50">
        <v>98.350999999999999</v>
      </c>
      <c r="BI50">
        <v>47</v>
      </c>
      <c r="BJ50">
        <v>0</v>
      </c>
      <c r="BK50">
        <v>47</v>
      </c>
      <c r="BL50">
        <v>97.076999999999998</v>
      </c>
      <c r="BM50">
        <v>47</v>
      </c>
      <c r="BN50">
        <v>0</v>
      </c>
      <c r="BO50">
        <v>47</v>
      </c>
      <c r="BP50">
        <v>109.22199999999999</v>
      </c>
      <c r="BQ50">
        <v>47</v>
      </c>
      <c r="BR50">
        <v>0</v>
      </c>
      <c r="BS50">
        <v>47</v>
      </c>
      <c r="BT50">
        <v>104.334</v>
      </c>
      <c r="BU50">
        <v>47</v>
      </c>
      <c r="BV50">
        <v>2.0179999999999998</v>
      </c>
      <c r="BW50">
        <v>47</v>
      </c>
      <c r="BX50">
        <v>102.94499999999999</v>
      </c>
      <c r="BY50">
        <v>47</v>
      </c>
      <c r="BZ50">
        <v>3.2440000000000002</v>
      </c>
      <c r="CA50">
        <v>47</v>
      </c>
      <c r="CB50">
        <v>104.663</v>
      </c>
      <c r="CC50">
        <v>47</v>
      </c>
      <c r="CD50">
        <v>0</v>
      </c>
      <c r="CE50">
        <v>47</v>
      </c>
      <c r="CF50">
        <v>74.129400000000004</v>
      </c>
      <c r="CG50">
        <v>47</v>
      </c>
      <c r="CH50">
        <v>1</v>
      </c>
      <c r="CI50">
        <v>47</v>
      </c>
      <c r="CJ50">
        <v>85.925799999999995</v>
      </c>
      <c r="CK50">
        <v>47</v>
      </c>
      <c r="CL50">
        <v>0</v>
      </c>
      <c r="CM50">
        <v>47</v>
      </c>
      <c r="CN50">
        <v>93.933999999999997</v>
      </c>
      <c r="CO50">
        <v>47</v>
      </c>
      <c r="CP50">
        <v>0</v>
      </c>
      <c r="CQ50">
        <v>47</v>
      </c>
      <c r="CR50">
        <v>83.828000000000003</v>
      </c>
      <c r="CS50">
        <v>47</v>
      </c>
      <c r="CT50">
        <v>1.405</v>
      </c>
      <c r="CU50">
        <v>47</v>
      </c>
      <c r="CV50">
        <v>53.243499999999997</v>
      </c>
      <c r="CW50">
        <v>47</v>
      </c>
      <c r="CX50">
        <v>3.746</v>
      </c>
      <c r="CY50">
        <v>47</v>
      </c>
      <c r="CZ50">
        <v>49.116100000000003</v>
      </c>
      <c r="DA50">
        <v>47</v>
      </c>
      <c r="DB50">
        <v>1.821</v>
      </c>
      <c r="DC50">
        <v>47</v>
      </c>
      <c r="DD50">
        <v>61.325000000000003</v>
      </c>
      <c r="DE50">
        <v>47</v>
      </c>
      <c r="DF50">
        <v>3.286</v>
      </c>
      <c r="DG50">
        <v>47</v>
      </c>
      <c r="DH50">
        <v>95.45</v>
      </c>
      <c r="DI50">
        <v>47</v>
      </c>
      <c r="DJ50">
        <v>0.72199999999999998</v>
      </c>
      <c r="DK50">
        <v>47</v>
      </c>
      <c r="DL50">
        <v>116.104</v>
      </c>
    </row>
    <row r="51" spans="1:116" x14ac:dyDescent="0.65">
      <c r="A51">
        <v>48</v>
      </c>
      <c r="B51">
        <v>0</v>
      </c>
      <c r="C51">
        <v>48</v>
      </c>
      <c r="D51">
        <v>78.394999999999996</v>
      </c>
      <c r="E51">
        <v>48</v>
      </c>
      <c r="F51">
        <v>0</v>
      </c>
      <c r="G51">
        <v>48</v>
      </c>
      <c r="H51">
        <v>62.1188</v>
      </c>
      <c r="I51">
        <v>48</v>
      </c>
      <c r="J51">
        <v>0</v>
      </c>
      <c r="K51">
        <v>48</v>
      </c>
      <c r="L51">
        <v>105.953</v>
      </c>
      <c r="M51">
        <v>48</v>
      </c>
      <c r="N51">
        <v>3.948</v>
      </c>
      <c r="O51">
        <v>48</v>
      </c>
      <c r="P51">
        <v>113.357</v>
      </c>
      <c r="Q51">
        <v>48</v>
      </c>
      <c r="R51">
        <v>3.05</v>
      </c>
      <c r="S51">
        <v>48</v>
      </c>
      <c r="T51">
        <v>79.903000000000006</v>
      </c>
      <c r="U51">
        <v>48</v>
      </c>
      <c r="V51">
        <v>4.649</v>
      </c>
      <c r="W51">
        <v>48</v>
      </c>
      <c r="X51">
        <v>59.656300000000002</v>
      </c>
      <c r="Y51">
        <v>48</v>
      </c>
      <c r="Z51">
        <v>4</v>
      </c>
      <c r="AA51">
        <v>48</v>
      </c>
      <c r="AB51">
        <v>75.430999999999997</v>
      </c>
      <c r="AC51">
        <v>48</v>
      </c>
      <c r="AD51">
        <v>3</v>
      </c>
      <c r="AE51">
        <v>48</v>
      </c>
      <c r="AF51">
        <v>108.584</v>
      </c>
      <c r="AG51">
        <v>48</v>
      </c>
      <c r="AH51">
        <v>3.468</v>
      </c>
      <c r="AI51">
        <v>48</v>
      </c>
      <c r="AJ51">
        <v>55.994999999999997</v>
      </c>
      <c r="AK51">
        <v>48</v>
      </c>
      <c r="AL51">
        <v>1.4379999999999999</v>
      </c>
      <c r="AM51">
        <v>48</v>
      </c>
      <c r="AN51">
        <v>76.290000000000006</v>
      </c>
      <c r="AO51">
        <v>48</v>
      </c>
      <c r="AP51">
        <v>6.0970000000000004</v>
      </c>
      <c r="AQ51">
        <v>48</v>
      </c>
      <c r="AR51">
        <v>123.31699999999999</v>
      </c>
      <c r="AS51">
        <v>48</v>
      </c>
      <c r="AT51">
        <v>1.071</v>
      </c>
      <c r="AU51">
        <v>48</v>
      </c>
      <c r="AV51">
        <v>105.33499999999999</v>
      </c>
      <c r="AW51">
        <v>48</v>
      </c>
      <c r="AX51">
        <v>0</v>
      </c>
      <c r="AY51">
        <v>48</v>
      </c>
      <c r="AZ51">
        <v>111.53400000000001</v>
      </c>
      <c r="BA51">
        <v>48</v>
      </c>
      <c r="BB51">
        <v>1.236</v>
      </c>
      <c r="BC51">
        <v>48</v>
      </c>
      <c r="BD51">
        <v>74.474400000000003</v>
      </c>
      <c r="BE51">
        <v>48</v>
      </c>
      <c r="BF51">
        <v>0</v>
      </c>
      <c r="BG51">
        <v>48</v>
      </c>
      <c r="BH51">
        <v>94.408000000000001</v>
      </c>
      <c r="BI51">
        <v>48</v>
      </c>
      <c r="BJ51">
        <v>0.89500000000000002</v>
      </c>
      <c r="BK51">
        <v>48</v>
      </c>
      <c r="BL51">
        <v>94.891000000000005</v>
      </c>
      <c r="BM51">
        <v>48</v>
      </c>
      <c r="BN51">
        <v>0</v>
      </c>
      <c r="BO51">
        <v>48</v>
      </c>
      <c r="BP51">
        <v>107.33799999999999</v>
      </c>
      <c r="BQ51">
        <v>48</v>
      </c>
      <c r="BR51">
        <v>0</v>
      </c>
      <c r="BS51">
        <v>48</v>
      </c>
      <c r="BT51">
        <v>103.389</v>
      </c>
      <c r="BU51">
        <v>48</v>
      </c>
      <c r="BV51">
        <v>1.9390000000000001</v>
      </c>
      <c r="BW51">
        <v>48</v>
      </c>
      <c r="BX51">
        <v>97.239000000000004</v>
      </c>
      <c r="BY51">
        <v>48</v>
      </c>
      <c r="BZ51">
        <v>2.472</v>
      </c>
      <c r="CA51">
        <v>48</v>
      </c>
      <c r="CB51">
        <v>95.775999999999996</v>
      </c>
      <c r="CC51">
        <v>48</v>
      </c>
      <c r="CD51">
        <v>0</v>
      </c>
      <c r="CE51">
        <v>48</v>
      </c>
      <c r="CF51">
        <v>71.243899999999996</v>
      </c>
      <c r="CG51">
        <v>48</v>
      </c>
      <c r="CH51">
        <v>1</v>
      </c>
      <c r="CI51">
        <v>48</v>
      </c>
      <c r="CJ51">
        <v>82.395499999999998</v>
      </c>
      <c r="CK51">
        <v>48</v>
      </c>
      <c r="CL51">
        <v>0.02</v>
      </c>
      <c r="CM51">
        <v>48</v>
      </c>
      <c r="CN51">
        <v>94.91</v>
      </c>
      <c r="CO51">
        <v>48</v>
      </c>
      <c r="CP51">
        <v>0</v>
      </c>
      <c r="CQ51">
        <v>48</v>
      </c>
      <c r="CR51">
        <v>82.924000000000007</v>
      </c>
      <c r="CS51">
        <v>48</v>
      </c>
      <c r="CT51">
        <v>0.76900000000000002</v>
      </c>
      <c r="CU51">
        <v>48</v>
      </c>
      <c r="CV51">
        <v>53.954300000000003</v>
      </c>
      <c r="CW51">
        <v>48</v>
      </c>
      <c r="CX51">
        <v>2.4209999999999998</v>
      </c>
      <c r="CY51">
        <v>48</v>
      </c>
      <c r="CZ51">
        <v>49.994199999999999</v>
      </c>
      <c r="DA51">
        <v>48</v>
      </c>
      <c r="DB51">
        <v>2.3719999999999999</v>
      </c>
      <c r="DC51">
        <v>48</v>
      </c>
      <c r="DD51">
        <v>64.899000000000001</v>
      </c>
      <c r="DE51">
        <v>48</v>
      </c>
      <c r="DF51">
        <v>3.8730000000000002</v>
      </c>
      <c r="DG51">
        <v>48</v>
      </c>
      <c r="DH51">
        <v>89.491</v>
      </c>
      <c r="DI51">
        <v>48</v>
      </c>
      <c r="DJ51">
        <v>1</v>
      </c>
      <c r="DK51">
        <v>48</v>
      </c>
      <c r="DL51">
        <v>126.122</v>
      </c>
    </row>
    <row r="52" spans="1:116" x14ac:dyDescent="0.65">
      <c r="A52">
        <v>49</v>
      </c>
      <c r="B52">
        <v>0.33300000000000002</v>
      </c>
      <c r="C52">
        <v>49</v>
      </c>
      <c r="D52">
        <v>81.769000000000005</v>
      </c>
      <c r="E52">
        <v>49</v>
      </c>
      <c r="F52">
        <v>0</v>
      </c>
      <c r="G52">
        <v>49</v>
      </c>
      <c r="H52">
        <v>65.548900000000003</v>
      </c>
      <c r="I52">
        <v>49</v>
      </c>
      <c r="J52">
        <v>0</v>
      </c>
      <c r="K52">
        <v>49</v>
      </c>
      <c r="L52">
        <v>106.02200000000001</v>
      </c>
      <c r="M52">
        <v>49</v>
      </c>
      <c r="N52">
        <v>3.774</v>
      </c>
      <c r="O52">
        <v>49</v>
      </c>
      <c r="P52">
        <v>110.15600000000001</v>
      </c>
      <c r="Q52">
        <v>49</v>
      </c>
      <c r="R52">
        <v>3.944</v>
      </c>
      <c r="S52">
        <v>49</v>
      </c>
      <c r="T52">
        <v>79.003</v>
      </c>
      <c r="U52">
        <v>49</v>
      </c>
      <c r="V52">
        <v>5</v>
      </c>
      <c r="W52">
        <v>49</v>
      </c>
      <c r="X52">
        <v>59.088700000000003</v>
      </c>
      <c r="Y52">
        <v>49</v>
      </c>
      <c r="Z52">
        <v>4.298</v>
      </c>
      <c r="AA52">
        <v>49</v>
      </c>
      <c r="AB52">
        <v>72.117999999999995</v>
      </c>
      <c r="AC52">
        <v>49</v>
      </c>
      <c r="AD52">
        <v>3.3260000000000001</v>
      </c>
      <c r="AE52">
        <v>49</v>
      </c>
      <c r="AF52">
        <v>116.042</v>
      </c>
      <c r="AG52">
        <v>49</v>
      </c>
      <c r="AH52">
        <v>2.657</v>
      </c>
      <c r="AI52">
        <v>49</v>
      </c>
      <c r="AJ52">
        <v>56.302</v>
      </c>
      <c r="AK52">
        <v>49</v>
      </c>
      <c r="AL52">
        <v>2</v>
      </c>
      <c r="AM52">
        <v>49</v>
      </c>
      <c r="AN52">
        <v>78.197000000000003</v>
      </c>
      <c r="AO52">
        <v>49</v>
      </c>
      <c r="AP52">
        <v>6.9960000000000004</v>
      </c>
      <c r="AQ52">
        <v>49</v>
      </c>
      <c r="AR52">
        <v>126.86799999999999</v>
      </c>
      <c r="AS52">
        <v>49</v>
      </c>
      <c r="AT52">
        <v>1.667</v>
      </c>
      <c r="AU52">
        <v>49</v>
      </c>
      <c r="AV52">
        <v>113.024</v>
      </c>
      <c r="AW52">
        <v>49</v>
      </c>
      <c r="AX52">
        <v>0.313</v>
      </c>
      <c r="AY52">
        <v>49</v>
      </c>
      <c r="AZ52">
        <v>105.33</v>
      </c>
      <c r="BA52">
        <v>49</v>
      </c>
      <c r="BB52">
        <v>1.08</v>
      </c>
      <c r="BC52">
        <v>49</v>
      </c>
      <c r="BD52">
        <v>72.8142</v>
      </c>
      <c r="BE52">
        <v>49</v>
      </c>
      <c r="BF52">
        <v>0</v>
      </c>
      <c r="BG52">
        <v>49</v>
      </c>
      <c r="BH52">
        <v>86.444999999999993</v>
      </c>
      <c r="BI52">
        <v>49</v>
      </c>
      <c r="BJ52">
        <v>1.1439999999999999</v>
      </c>
      <c r="BK52">
        <v>49</v>
      </c>
      <c r="BL52">
        <v>91.656999999999996</v>
      </c>
      <c r="BM52">
        <v>49</v>
      </c>
      <c r="BN52">
        <v>0.13900000000000001</v>
      </c>
      <c r="BO52">
        <v>49</v>
      </c>
      <c r="BP52">
        <v>107.054</v>
      </c>
      <c r="BQ52">
        <v>49</v>
      </c>
      <c r="BR52">
        <v>0</v>
      </c>
      <c r="BS52">
        <v>49</v>
      </c>
      <c r="BT52">
        <v>99.087000000000003</v>
      </c>
      <c r="BU52">
        <v>49</v>
      </c>
      <c r="BV52">
        <v>1.5309999999999999</v>
      </c>
      <c r="BW52">
        <v>49</v>
      </c>
      <c r="BX52">
        <v>94.308999999999997</v>
      </c>
      <c r="BY52">
        <v>49</v>
      </c>
      <c r="BZ52">
        <v>1.681</v>
      </c>
      <c r="CA52">
        <v>49</v>
      </c>
      <c r="CB52">
        <v>91.397000000000006</v>
      </c>
      <c r="CC52">
        <v>49</v>
      </c>
      <c r="CD52">
        <v>0.52100000000000002</v>
      </c>
      <c r="CE52">
        <v>49</v>
      </c>
      <c r="CF52">
        <v>65.414100000000005</v>
      </c>
      <c r="CG52">
        <v>49</v>
      </c>
      <c r="CH52">
        <v>1.38</v>
      </c>
      <c r="CI52">
        <v>49</v>
      </c>
      <c r="CJ52">
        <v>76.508300000000006</v>
      </c>
      <c r="CK52">
        <v>49</v>
      </c>
      <c r="CL52">
        <v>0.77100000000000002</v>
      </c>
      <c r="CM52">
        <v>49</v>
      </c>
      <c r="CN52">
        <v>86.983000000000004</v>
      </c>
      <c r="CO52">
        <v>49</v>
      </c>
      <c r="CP52">
        <v>0</v>
      </c>
      <c r="CQ52">
        <v>49</v>
      </c>
      <c r="CR52">
        <v>85.195999999999998</v>
      </c>
      <c r="CS52">
        <v>49</v>
      </c>
      <c r="CT52">
        <v>0</v>
      </c>
      <c r="CU52">
        <v>49</v>
      </c>
      <c r="CV52">
        <v>52.497900000000001</v>
      </c>
      <c r="CW52">
        <v>49</v>
      </c>
      <c r="CX52">
        <v>2.508</v>
      </c>
      <c r="CY52">
        <v>49</v>
      </c>
      <c r="CZ52">
        <v>51.7928</v>
      </c>
      <c r="DA52">
        <v>49</v>
      </c>
      <c r="DB52">
        <v>2.3439999999999999</v>
      </c>
      <c r="DC52">
        <v>49</v>
      </c>
      <c r="DD52">
        <v>66.162999999999997</v>
      </c>
      <c r="DE52">
        <v>49</v>
      </c>
      <c r="DF52">
        <v>3.5049999999999999</v>
      </c>
      <c r="DG52">
        <v>49</v>
      </c>
      <c r="DH52">
        <v>82.792000000000002</v>
      </c>
      <c r="DI52">
        <v>49</v>
      </c>
      <c r="DJ52">
        <v>1</v>
      </c>
      <c r="DK52">
        <v>49</v>
      </c>
      <c r="DL52">
        <v>131.68600000000001</v>
      </c>
    </row>
    <row r="53" spans="1:116" x14ac:dyDescent="0.65">
      <c r="A53">
        <v>50</v>
      </c>
      <c r="B53">
        <v>0.63100000000000001</v>
      </c>
      <c r="C53">
        <v>50</v>
      </c>
      <c r="D53">
        <v>89.575999999999993</v>
      </c>
      <c r="E53">
        <v>50</v>
      </c>
      <c r="F53">
        <v>0.28000000000000003</v>
      </c>
      <c r="G53">
        <v>50</v>
      </c>
      <c r="H53">
        <v>69.673199999999994</v>
      </c>
      <c r="I53">
        <v>50</v>
      </c>
      <c r="J53">
        <v>0</v>
      </c>
      <c r="K53">
        <v>50</v>
      </c>
      <c r="L53">
        <v>101.125</v>
      </c>
      <c r="M53">
        <v>50</v>
      </c>
      <c r="N53">
        <v>3.6</v>
      </c>
      <c r="O53">
        <v>50</v>
      </c>
      <c r="P53">
        <v>104.304</v>
      </c>
      <c r="Q53">
        <v>50</v>
      </c>
      <c r="R53">
        <v>4</v>
      </c>
      <c r="S53">
        <v>50</v>
      </c>
      <c r="T53">
        <v>82.421999999999997</v>
      </c>
      <c r="U53">
        <v>50</v>
      </c>
      <c r="V53">
        <v>5</v>
      </c>
      <c r="W53">
        <v>50</v>
      </c>
      <c r="X53">
        <v>57.523899999999998</v>
      </c>
      <c r="Y53">
        <v>50</v>
      </c>
      <c r="Z53">
        <v>4.931</v>
      </c>
      <c r="AA53">
        <v>50</v>
      </c>
      <c r="AB53">
        <v>75.677000000000007</v>
      </c>
      <c r="AC53">
        <v>50</v>
      </c>
      <c r="AD53">
        <v>3.8140000000000001</v>
      </c>
      <c r="AE53">
        <v>50</v>
      </c>
      <c r="AF53">
        <v>124.861</v>
      </c>
      <c r="AG53">
        <v>50</v>
      </c>
      <c r="AH53">
        <v>2.33</v>
      </c>
      <c r="AI53">
        <v>50</v>
      </c>
      <c r="AJ53">
        <v>56.661000000000001</v>
      </c>
      <c r="AK53">
        <v>50</v>
      </c>
      <c r="AL53">
        <v>2</v>
      </c>
      <c r="AM53">
        <v>50</v>
      </c>
      <c r="AN53">
        <v>80.099000000000004</v>
      </c>
      <c r="AO53">
        <v>50</v>
      </c>
      <c r="AP53">
        <v>6.9589999999999996</v>
      </c>
      <c r="AQ53">
        <v>50</v>
      </c>
      <c r="AR53">
        <v>125.029</v>
      </c>
      <c r="AS53">
        <v>50</v>
      </c>
      <c r="AT53">
        <v>1.9690000000000001</v>
      </c>
      <c r="AU53">
        <v>50</v>
      </c>
      <c r="AV53">
        <v>119.66500000000001</v>
      </c>
      <c r="AW53">
        <v>50</v>
      </c>
      <c r="AX53">
        <v>1.2350000000000001</v>
      </c>
      <c r="AY53">
        <v>50</v>
      </c>
      <c r="AZ53">
        <v>94.677999999999997</v>
      </c>
      <c r="BA53">
        <v>50</v>
      </c>
      <c r="BB53">
        <v>1</v>
      </c>
      <c r="BC53">
        <v>50</v>
      </c>
      <c r="BD53">
        <v>67.831500000000005</v>
      </c>
      <c r="BE53">
        <v>50</v>
      </c>
      <c r="BF53">
        <v>0</v>
      </c>
      <c r="BG53">
        <v>50</v>
      </c>
      <c r="BH53">
        <v>80.867999999999995</v>
      </c>
      <c r="BI53">
        <v>50</v>
      </c>
      <c r="BJ53">
        <v>0.94399999999999995</v>
      </c>
      <c r="BK53">
        <v>50</v>
      </c>
      <c r="BL53">
        <v>93.286000000000001</v>
      </c>
      <c r="BM53">
        <v>50</v>
      </c>
      <c r="BN53">
        <v>2.4E-2</v>
      </c>
      <c r="BO53">
        <v>50</v>
      </c>
      <c r="BP53">
        <v>102.812</v>
      </c>
      <c r="BQ53">
        <v>50</v>
      </c>
      <c r="BR53">
        <v>0</v>
      </c>
      <c r="BS53">
        <v>50</v>
      </c>
      <c r="BT53">
        <v>97.177000000000007</v>
      </c>
      <c r="BU53">
        <v>50</v>
      </c>
      <c r="BV53">
        <v>1.823</v>
      </c>
      <c r="BW53">
        <v>50</v>
      </c>
      <c r="BX53">
        <v>93.239000000000004</v>
      </c>
      <c r="BY53">
        <v>50</v>
      </c>
      <c r="BZ53">
        <v>1.542</v>
      </c>
      <c r="CA53">
        <v>50</v>
      </c>
      <c r="CB53">
        <v>91.340999999999994</v>
      </c>
      <c r="CC53">
        <v>50</v>
      </c>
      <c r="CD53">
        <v>1</v>
      </c>
      <c r="CE53">
        <v>50</v>
      </c>
      <c r="CF53">
        <v>62.649500000000003</v>
      </c>
      <c r="CG53">
        <v>50</v>
      </c>
      <c r="CH53">
        <v>1.3260000000000001</v>
      </c>
      <c r="CI53">
        <v>50</v>
      </c>
      <c r="CJ53">
        <v>69.711600000000004</v>
      </c>
      <c r="CK53">
        <v>50</v>
      </c>
      <c r="CL53">
        <v>0.94399999999999995</v>
      </c>
      <c r="CM53">
        <v>50</v>
      </c>
      <c r="CN53">
        <v>84.947999999999993</v>
      </c>
      <c r="CO53">
        <v>50</v>
      </c>
      <c r="CP53">
        <v>0</v>
      </c>
      <c r="CQ53">
        <v>50</v>
      </c>
      <c r="CR53">
        <v>85.415999999999997</v>
      </c>
      <c r="CS53">
        <v>50</v>
      </c>
      <c r="CT53">
        <v>0</v>
      </c>
      <c r="CU53">
        <v>50</v>
      </c>
      <c r="CV53">
        <v>50.549399999999999</v>
      </c>
      <c r="CW53">
        <v>50</v>
      </c>
      <c r="CX53">
        <v>5.1539999999999999</v>
      </c>
      <c r="CY53">
        <v>50</v>
      </c>
      <c r="CZ53">
        <v>54.5169</v>
      </c>
      <c r="DA53">
        <v>50</v>
      </c>
      <c r="DB53">
        <v>1.4750000000000001</v>
      </c>
      <c r="DC53">
        <v>50</v>
      </c>
      <c r="DD53">
        <v>65.838999999999999</v>
      </c>
      <c r="DE53">
        <v>50</v>
      </c>
      <c r="DF53">
        <v>2.9060000000000001</v>
      </c>
      <c r="DG53">
        <v>50</v>
      </c>
      <c r="DH53">
        <v>76.113</v>
      </c>
      <c r="DI53">
        <v>50</v>
      </c>
      <c r="DJ53">
        <v>1</v>
      </c>
      <c r="DK53">
        <v>50</v>
      </c>
      <c r="DL53">
        <v>129.82599999999999</v>
      </c>
    </row>
    <row r="54" spans="1:116" x14ac:dyDescent="0.65">
      <c r="A54">
        <v>51</v>
      </c>
      <c r="B54">
        <v>0.93200000000000005</v>
      </c>
      <c r="C54">
        <v>51</v>
      </c>
      <c r="D54">
        <v>96.311000000000007</v>
      </c>
      <c r="E54">
        <v>51</v>
      </c>
      <c r="F54">
        <v>0.77400000000000002</v>
      </c>
      <c r="G54">
        <v>51</v>
      </c>
      <c r="H54">
        <v>69.678299999999993</v>
      </c>
      <c r="I54">
        <v>51</v>
      </c>
      <c r="J54">
        <v>0</v>
      </c>
      <c r="K54">
        <v>51</v>
      </c>
      <c r="L54">
        <v>96.367000000000004</v>
      </c>
      <c r="M54">
        <v>51</v>
      </c>
      <c r="N54">
        <v>3.32</v>
      </c>
      <c r="O54">
        <v>51</v>
      </c>
      <c r="P54">
        <v>98.869</v>
      </c>
      <c r="Q54">
        <v>51</v>
      </c>
      <c r="R54">
        <v>4.8310000000000004</v>
      </c>
      <c r="S54">
        <v>51</v>
      </c>
      <c r="T54">
        <v>86.763000000000005</v>
      </c>
      <c r="U54">
        <v>51</v>
      </c>
      <c r="V54">
        <v>5.1239999999999997</v>
      </c>
      <c r="W54">
        <v>51</v>
      </c>
      <c r="X54">
        <v>57.486800000000002</v>
      </c>
      <c r="Y54">
        <v>51</v>
      </c>
      <c r="Z54">
        <v>5</v>
      </c>
      <c r="AA54">
        <v>51</v>
      </c>
      <c r="AB54">
        <v>81.902000000000001</v>
      </c>
      <c r="AC54">
        <v>51</v>
      </c>
      <c r="AD54">
        <v>4</v>
      </c>
      <c r="AE54">
        <v>51</v>
      </c>
      <c r="AF54">
        <v>127.026</v>
      </c>
      <c r="AG54">
        <v>51</v>
      </c>
      <c r="AH54">
        <v>2</v>
      </c>
      <c r="AI54">
        <v>51</v>
      </c>
      <c r="AJ54">
        <v>53.613999999999997</v>
      </c>
      <c r="AK54">
        <v>51</v>
      </c>
      <c r="AL54">
        <v>2.5710000000000002</v>
      </c>
      <c r="AM54">
        <v>51</v>
      </c>
      <c r="AN54">
        <v>81.02</v>
      </c>
      <c r="AO54">
        <v>51</v>
      </c>
      <c r="AP54">
        <v>7.2050000000000001</v>
      </c>
      <c r="AQ54">
        <v>51</v>
      </c>
      <c r="AR54">
        <v>117.426</v>
      </c>
      <c r="AS54">
        <v>51</v>
      </c>
      <c r="AT54">
        <v>2.9009999999999998</v>
      </c>
      <c r="AU54">
        <v>51</v>
      </c>
      <c r="AV54">
        <v>127.117</v>
      </c>
      <c r="AW54">
        <v>51</v>
      </c>
      <c r="AX54">
        <v>2.1709999999999998</v>
      </c>
      <c r="AY54">
        <v>51</v>
      </c>
      <c r="AZ54">
        <v>82.37</v>
      </c>
      <c r="BA54">
        <v>51</v>
      </c>
      <c r="BB54">
        <v>1</v>
      </c>
      <c r="BC54">
        <v>51</v>
      </c>
      <c r="BD54">
        <v>63.031999999999996</v>
      </c>
      <c r="BE54">
        <v>51</v>
      </c>
      <c r="BF54">
        <v>0.24399999999999999</v>
      </c>
      <c r="BG54">
        <v>51</v>
      </c>
      <c r="BH54">
        <v>77.584000000000003</v>
      </c>
      <c r="BI54">
        <v>51</v>
      </c>
      <c r="BJ54">
        <v>0.95</v>
      </c>
      <c r="BK54">
        <v>51</v>
      </c>
      <c r="BL54">
        <v>99.906000000000006</v>
      </c>
      <c r="BM54">
        <v>51</v>
      </c>
      <c r="BN54">
        <v>0</v>
      </c>
      <c r="BO54">
        <v>51</v>
      </c>
      <c r="BP54">
        <v>91.762</v>
      </c>
      <c r="BQ54">
        <v>51</v>
      </c>
      <c r="BR54">
        <v>0</v>
      </c>
      <c r="BS54">
        <v>51</v>
      </c>
      <c r="BT54">
        <v>97.695999999999998</v>
      </c>
      <c r="BU54">
        <v>51</v>
      </c>
      <c r="BV54">
        <v>2</v>
      </c>
      <c r="BW54">
        <v>51</v>
      </c>
      <c r="BX54">
        <v>92.108999999999995</v>
      </c>
      <c r="BY54">
        <v>51</v>
      </c>
      <c r="BZ54">
        <v>2.1629999999999998</v>
      </c>
      <c r="CA54">
        <v>51</v>
      </c>
      <c r="CB54">
        <v>92.117000000000004</v>
      </c>
      <c r="CC54">
        <v>51</v>
      </c>
      <c r="CD54">
        <v>1</v>
      </c>
      <c r="CE54">
        <v>51</v>
      </c>
      <c r="CF54">
        <v>62.939</v>
      </c>
      <c r="CG54">
        <v>51</v>
      </c>
      <c r="CH54">
        <v>1.5149999999999999</v>
      </c>
      <c r="CI54">
        <v>51</v>
      </c>
      <c r="CJ54">
        <v>66.242500000000007</v>
      </c>
      <c r="CK54">
        <v>51</v>
      </c>
      <c r="CL54">
        <v>1</v>
      </c>
      <c r="CM54">
        <v>51</v>
      </c>
      <c r="CN54">
        <v>87.251000000000005</v>
      </c>
      <c r="CO54">
        <v>51</v>
      </c>
      <c r="CP54">
        <v>0</v>
      </c>
      <c r="CQ54">
        <v>51</v>
      </c>
      <c r="CR54">
        <v>85.956000000000003</v>
      </c>
      <c r="CS54">
        <v>51</v>
      </c>
      <c r="CT54">
        <v>0</v>
      </c>
      <c r="CU54">
        <v>51</v>
      </c>
      <c r="CV54">
        <v>52.370100000000001</v>
      </c>
      <c r="CW54">
        <v>51</v>
      </c>
      <c r="CX54">
        <v>10.916</v>
      </c>
      <c r="CY54">
        <v>51</v>
      </c>
      <c r="CZ54">
        <v>55.397399999999998</v>
      </c>
      <c r="DA54">
        <v>51</v>
      </c>
      <c r="DB54">
        <v>1.258</v>
      </c>
      <c r="DC54">
        <v>51</v>
      </c>
      <c r="DD54">
        <v>66.284000000000006</v>
      </c>
      <c r="DE54">
        <v>51</v>
      </c>
      <c r="DF54">
        <v>2.839</v>
      </c>
      <c r="DG54">
        <v>51</v>
      </c>
      <c r="DH54">
        <v>77.387</v>
      </c>
      <c r="DI54">
        <v>51</v>
      </c>
      <c r="DJ54">
        <v>1</v>
      </c>
      <c r="DK54">
        <v>51</v>
      </c>
      <c r="DL54">
        <v>130.536</v>
      </c>
    </row>
    <row r="55" spans="1:116" x14ac:dyDescent="0.65">
      <c r="A55">
        <v>52</v>
      </c>
      <c r="B55">
        <v>1</v>
      </c>
      <c r="C55">
        <v>52</v>
      </c>
      <c r="D55">
        <v>101.869</v>
      </c>
      <c r="E55">
        <v>52</v>
      </c>
      <c r="F55">
        <v>1.1619999999999999</v>
      </c>
      <c r="G55">
        <v>52</v>
      </c>
      <c r="H55">
        <v>68.512500000000003</v>
      </c>
      <c r="I55">
        <v>52</v>
      </c>
      <c r="J55">
        <v>0</v>
      </c>
      <c r="K55">
        <v>52</v>
      </c>
      <c r="L55">
        <v>90.775000000000006</v>
      </c>
      <c r="M55">
        <v>52</v>
      </c>
      <c r="N55">
        <v>3</v>
      </c>
      <c r="O55">
        <v>52</v>
      </c>
      <c r="P55">
        <v>94.983000000000004</v>
      </c>
      <c r="Q55">
        <v>52</v>
      </c>
      <c r="R55">
        <v>4.3719999999999999</v>
      </c>
      <c r="S55">
        <v>52</v>
      </c>
      <c r="T55">
        <v>92.787000000000006</v>
      </c>
      <c r="U55">
        <v>52</v>
      </c>
      <c r="V55">
        <v>5.6950000000000003</v>
      </c>
      <c r="W55">
        <v>52</v>
      </c>
      <c r="X55">
        <v>62.467500000000001</v>
      </c>
      <c r="Y55">
        <v>52</v>
      </c>
      <c r="Z55">
        <v>4.9829999999999997</v>
      </c>
      <c r="AA55">
        <v>52</v>
      </c>
      <c r="AB55">
        <v>80.433000000000007</v>
      </c>
      <c r="AC55">
        <v>52</v>
      </c>
      <c r="AD55">
        <v>4</v>
      </c>
      <c r="AE55">
        <v>52</v>
      </c>
      <c r="AF55">
        <v>128.43100000000001</v>
      </c>
      <c r="AG55">
        <v>52</v>
      </c>
      <c r="AH55">
        <v>2</v>
      </c>
      <c r="AI55">
        <v>52</v>
      </c>
      <c r="AJ55">
        <v>49.377000000000002</v>
      </c>
      <c r="AK55">
        <v>52</v>
      </c>
      <c r="AL55">
        <v>3</v>
      </c>
      <c r="AM55">
        <v>52</v>
      </c>
      <c r="AN55">
        <v>81.795000000000002</v>
      </c>
      <c r="AO55">
        <v>52</v>
      </c>
      <c r="AP55">
        <v>9.2260000000000009</v>
      </c>
      <c r="AQ55">
        <v>52</v>
      </c>
      <c r="AR55">
        <v>114.571</v>
      </c>
      <c r="AS55">
        <v>52</v>
      </c>
      <c r="AT55">
        <v>4.9820000000000002</v>
      </c>
      <c r="AU55">
        <v>52</v>
      </c>
      <c r="AV55">
        <v>124.815</v>
      </c>
      <c r="AW55">
        <v>52</v>
      </c>
      <c r="AX55">
        <v>2.7930000000000001</v>
      </c>
      <c r="AY55">
        <v>52</v>
      </c>
      <c r="AZ55">
        <v>80.680999999999997</v>
      </c>
      <c r="BA55">
        <v>52</v>
      </c>
      <c r="BB55">
        <v>1</v>
      </c>
      <c r="BC55">
        <v>52</v>
      </c>
      <c r="BD55">
        <v>62.208500000000001</v>
      </c>
      <c r="BE55">
        <v>52</v>
      </c>
      <c r="BF55">
        <v>0.96799999999999997</v>
      </c>
      <c r="BG55">
        <v>52</v>
      </c>
      <c r="BH55">
        <v>78.003</v>
      </c>
      <c r="BI55">
        <v>52</v>
      </c>
      <c r="BJ55">
        <v>1</v>
      </c>
      <c r="BK55">
        <v>52</v>
      </c>
      <c r="BL55">
        <v>106.96899999999999</v>
      </c>
      <c r="BM55">
        <v>52</v>
      </c>
      <c r="BN55">
        <v>0.6</v>
      </c>
      <c r="BO55">
        <v>52</v>
      </c>
      <c r="BP55">
        <v>80.814999999999998</v>
      </c>
      <c r="BQ55">
        <v>52</v>
      </c>
      <c r="BR55">
        <v>0</v>
      </c>
      <c r="BS55">
        <v>52</v>
      </c>
      <c r="BT55">
        <v>95.022000000000006</v>
      </c>
      <c r="BU55">
        <v>52</v>
      </c>
      <c r="BV55">
        <v>2</v>
      </c>
      <c r="BW55">
        <v>52</v>
      </c>
      <c r="BX55">
        <v>97.13</v>
      </c>
      <c r="BY55">
        <v>52</v>
      </c>
      <c r="BZ55">
        <v>3.048</v>
      </c>
      <c r="CA55">
        <v>52</v>
      </c>
      <c r="CB55">
        <v>91.763999999999996</v>
      </c>
      <c r="CC55">
        <v>52</v>
      </c>
      <c r="CD55">
        <v>1.1220000000000001</v>
      </c>
      <c r="CE55">
        <v>52</v>
      </c>
      <c r="CF55">
        <v>64.016499999999994</v>
      </c>
      <c r="CG55">
        <v>52</v>
      </c>
      <c r="CH55">
        <v>1.6659999999999999</v>
      </c>
      <c r="CI55">
        <v>52</v>
      </c>
      <c r="CJ55">
        <v>62.461100000000002</v>
      </c>
      <c r="CK55">
        <v>52</v>
      </c>
      <c r="CL55">
        <v>1</v>
      </c>
      <c r="CM55">
        <v>52</v>
      </c>
      <c r="CN55">
        <v>86.986999999999995</v>
      </c>
      <c r="CO55">
        <v>52</v>
      </c>
      <c r="CP55">
        <v>0</v>
      </c>
      <c r="CQ55">
        <v>52</v>
      </c>
      <c r="CR55">
        <v>87.617000000000004</v>
      </c>
      <c r="CS55">
        <v>52</v>
      </c>
      <c r="CT55">
        <v>0</v>
      </c>
      <c r="CU55">
        <v>52</v>
      </c>
      <c r="CV55">
        <v>58.666699999999999</v>
      </c>
      <c r="CW55">
        <v>52</v>
      </c>
      <c r="CX55">
        <v>17.725000000000001</v>
      </c>
      <c r="CY55">
        <v>52</v>
      </c>
      <c r="CZ55">
        <v>54.971299999999999</v>
      </c>
      <c r="DA55">
        <v>52</v>
      </c>
      <c r="DB55">
        <v>2.125</v>
      </c>
      <c r="DC55">
        <v>52</v>
      </c>
      <c r="DD55">
        <v>69.052999999999997</v>
      </c>
      <c r="DE55">
        <v>52</v>
      </c>
      <c r="DF55">
        <v>2.6360000000000001</v>
      </c>
      <c r="DG55">
        <v>52</v>
      </c>
      <c r="DH55">
        <v>75.340999999999994</v>
      </c>
      <c r="DI55">
        <v>52</v>
      </c>
      <c r="DJ55">
        <v>1</v>
      </c>
      <c r="DK55">
        <v>52</v>
      </c>
      <c r="DL55">
        <v>131.73099999999999</v>
      </c>
    </row>
    <row r="56" spans="1:116" x14ac:dyDescent="0.65">
      <c r="A56">
        <v>53</v>
      </c>
      <c r="B56">
        <v>1</v>
      </c>
      <c r="C56">
        <v>53</v>
      </c>
      <c r="D56">
        <v>105.98</v>
      </c>
      <c r="E56">
        <v>53</v>
      </c>
      <c r="F56">
        <v>1.7090000000000001</v>
      </c>
      <c r="G56">
        <v>53</v>
      </c>
      <c r="H56">
        <v>67.549899999999994</v>
      </c>
      <c r="I56">
        <v>53</v>
      </c>
      <c r="J56">
        <v>1.2E-2</v>
      </c>
      <c r="K56">
        <v>53</v>
      </c>
      <c r="L56">
        <v>83.664000000000001</v>
      </c>
      <c r="M56">
        <v>53</v>
      </c>
      <c r="N56">
        <v>3</v>
      </c>
      <c r="O56">
        <v>53</v>
      </c>
      <c r="P56">
        <v>92.472999999999999</v>
      </c>
      <c r="Q56">
        <v>53</v>
      </c>
      <c r="R56">
        <v>3.4780000000000002</v>
      </c>
      <c r="S56">
        <v>53</v>
      </c>
      <c r="T56">
        <v>101.254</v>
      </c>
      <c r="U56">
        <v>53</v>
      </c>
      <c r="V56">
        <v>6</v>
      </c>
      <c r="W56">
        <v>53</v>
      </c>
      <c r="X56">
        <v>66.119600000000005</v>
      </c>
      <c r="Y56">
        <v>53</v>
      </c>
      <c r="Z56">
        <v>4.8019999999999996</v>
      </c>
      <c r="AA56">
        <v>53</v>
      </c>
      <c r="AB56">
        <v>77.638000000000005</v>
      </c>
      <c r="AC56">
        <v>53</v>
      </c>
      <c r="AD56">
        <v>4</v>
      </c>
      <c r="AE56">
        <v>53</v>
      </c>
      <c r="AF56">
        <v>126.833</v>
      </c>
      <c r="AG56">
        <v>53</v>
      </c>
      <c r="AH56">
        <v>2.153</v>
      </c>
      <c r="AI56">
        <v>53</v>
      </c>
      <c r="AJ56">
        <v>47.167000000000002</v>
      </c>
      <c r="AK56">
        <v>53</v>
      </c>
      <c r="AL56">
        <v>2.863</v>
      </c>
      <c r="AM56">
        <v>53</v>
      </c>
      <c r="AN56">
        <v>82.268000000000001</v>
      </c>
      <c r="AO56">
        <v>53</v>
      </c>
      <c r="AP56">
        <v>10.074</v>
      </c>
      <c r="AQ56">
        <v>53</v>
      </c>
      <c r="AR56">
        <v>115.657</v>
      </c>
      <c r="AS56">
        <v>53</v>
      </c>
      <c r="AT56">
        <v>6.8760000000000003</v>
      </c>
      <c r="AU56">
        <v>53</v>
      </c>
      <c r="AV56">
        <v>121.286</v>
      </c>
      <c r="AW56">
        <v>53</v>
      </c>
      <c r="AX56">
        <v>2.7309999999999999</v>
      </c>
      <c r="AY56">
        <v>53</v>
      </c>
      <c r="AZ56">
        <v>84.305999999999997</v>
      </c>
      <c r="BA56">
        <v>53</v>
      </c>
      <c r="BB56">
        <v>1</v>
      </c>
      <c r="BC56">
        <v>53</v>
      </c>
      <c r="BD56">
        <v>61.580199999999998</v>
      </c>
      <c r="BE56">
        <v>53</v>
      </c>
      <c r="BF56">
        <v>1</v>
      </c>
      <c r="BG56">
        <v>53</v>
      </c>
      <c r="BH56">
        <v>80.503</v>
      </c>
      <c r="BI56">
        <v>53</v>
      </c>
      <c r="BJ56">
        <v>1.2150000000000001</v>
      </c>
      <c r="BK56">
        <v>53</v>
      </c>
      <c r="BL56">
        <v>106.072</v>
      </c>
      <c r="BM56">
        <v>53</v>
      </c>
      <c r="BN56">
        <v>0.92</v>
      </c>
      <c r="BO56">
        <v>53</v>
      </c>
      <c r="BP56">
        <v>78.400000000000006</v>
      </c>
      <c r="BQ56">
        <v>53</v>
      </c>
      <c r="BR56">
        <v>0</v>
      </c>
      <c r="BS56">
        <v>53</v>
      </c>
      <c r="BT56">
        <v>89.165999999999997</v>
      </c>
      <c r="BU56">
        <v>53</v>
      </c>
      <c r="BV56">
        <v>1.835</v>
      </c>
      <c r="BW56">
        <v>53</v>
      </c>
      <c r="BX56">
        <v>103.873</v>
      </c>
      <c r="BY56">
        <v>53</v>
      </c>
      <c r="BZ56">
        <v>3.4510000000000001</v>
      </c>
      <c r="CA56">
        <v>53</v>
      </c>
      <c r="CB56">
        <v>96.742999999999995</v>
      </c>
      <c r="CC56">
        <v>53</v>
      </c>
      <c r="CD56">
        <v>1.4359999999999999</v>
      </c>
      <c r="CE56">
        <v>53</v>
      </c>
      <c r="CF56">
        <v>64.876599999999996</v>
      </c>
      <c r="CG56">
        <v>53</v>
      </c>
      <c r="CH56">
        <v>1.7230000000000001</v>
      </c>
      <c r="CI56">
        <v>53</v>
      </c>
      <c r="CJ56">
        <v>60.864699999999999</v>
      </c>
      <c r="CK56">
        <v>53</v>
      </c>
      <c r="CL56">
        <v>1.411</v>
      </c>
      <c r="CM56">
        <v>53</v>
      </c>
      <c r="CN56">
        <v>85.665000000000006</v>
      </c>
      <c r="CO56">
        <v>53</v>
      </c>
      <c r="CP56">
        <v>0</v>
      </c>
      <c r="CQ56">
        <v>53</v>
      </c>
      <c r="CR56">
        <v>94.335999999999999</v>
      </c>
      <c r="CS56">
        <v>53</v>
      </c>
      <c r="CT56">
        <v>0</v>
      </c>
      <c r="CU56">
        <v>53</v>
      </c>
      <c r="CV56">
        <v>66.368499999999997</v>
      </c>
      <c r="CW56">
        <v>53</v>
      </c>
      <c r="CX56">
        <v>20.337</v>
      </c>
      <c r="CY56">
        <v>53</v>
      </c>
      <c r="CZ56">
        <v>53.247300000000003</v>
      </c>
      <c r="DA56">
        <v>53</v>
      </c>
      <c r="DB56">
        <v>2.6589999999999998</v>
      </c>
      <c r="DC56">
        <v>53</v>
      </c>
      <c r="DD56">
        <v>66.028000000000006</v>
      </c>
      <c r="DE56">
        <v>53</v>
      </c>
      <c r="DF56">
        <v>2.6850000000000001</v>
      </c>
      <c r="DG56">
        <v>53</v>
      </c>
      <c r="DH56">
        <v>74.876999999999995</v>
      </c>
      <c r="DI56">
        <v>53</v>
      </c>
      <c r="DJ56">
        <v>1</v>
      </c>
      <c r="DK56">
        <v>53</v>
      </c>
      <c r="DL56">
        <v>120.285</v>
      </c>
    </row>
    <row r="57" spans="1:116" x14ac:dyDescent="0.65">
      <c r="A57">
        <v>54</v>
      </c>
      <c r="B57">
        <v>1.66</v>
      </c>
      <c r="C57">
        <v>54</v>
      </c>
      <c r="D57">
        <v>98.42</v>
      </c>
      <c r="E57">
        <v>54</v>
      </c>
      <c r="F57">
        <v>2.048</v>
      </c>
      <c r="G57">
        <v>54</v>
      </c>
      <c r="H57">
        <v>62.405999999999999</v>
      </c>
      <c r="I57">
        <v>54</v>
      </c>
      <c r="J57">
        <v>0.73699999999999999</v>
      </c>
      <c r="K57">
        <v>54</v>
      </c>
      <c r="L57">
        <v>77.893000000000001</v>
      </c>
      <c r="M57">
        <v>54</v>
      </c>
      <c r="N57">
        <v>3</v>
      </c>
      <c r="O57">
        <v>54</v>
      </c>
      <c r="P57">
        <v>89.965000000000003</v>
      </c>
      <c r="Q57">
        <v>54</v>
      </c>
      <c r="R57">
        <v>3</v>
      </c>
      <c r="S57">
        <v>54</v>
      </c>
      <c r="T57">
        <v>109.027</v>
      </c>
      <c r="U57">
        <v>54</v>
      </c>
      <c r="V57">
        <v>6</v>
      </c>
      <c r="W57">
        <v>54</v>
      </c>
      <c r="X57">
        <v>70.858000000000004</v>
      </c>
      <c r="Y57">
        <v>54</v>
      </c>
      <c r="Z57">
        <v>4.0190000000000001</v>
      </c>
      <c r="AA57">
        <v>54</v>
      </c>
      <c r="AB57">
        <v>77.316000000000003</v>
      </c>
      <c r="AC57">
        <v>54</v>
      </c>
      <c r="AD57">
        <v>4.4690000000000003</v>
      </c>
      <c r="AE57">
        <v>54</v>
      </c>
      <c r="AF57">
        <v>117.733</v>
      </c>
      <c r="AG57">
        <v>54</v>
      </c>
      <c r="AH57">
        <v>2.8370000000000002</v>
      </c>
      <c r="AI57">
        <v>54</v>
      </c>
      <c r="AJ57">
        <v>43.686999999999998</v>
      </c>
      <c r="AK57">
        <v>54</v>
      </c>
      <c r="AL57">
        <v>2.9689999999999999</v>
      </c>
      <c r="AM57">
        <v>54</v>
      </c>
      <c r="AN57">
        <v>83.649000000000001</v>
      </c>
      <c r="AO57">
        <v>54</v>
      </c>
      <c r="AP57">
        <v>9.1370000000000005</v>
      </c>
      <c r="AQ57">
        <v>54</v>
      </c>
      <c r="AR57">
        <v>110.828</v>
      </c>
      <c r="AS57">
        <v>54</v>
      </c>
      <c r="AT57">
        <v>9.2620000000000005</v>
      </c>
      <c r="AU57">
        <v>54</v>
      </c>
      <c r="AV57">
        <v>117.86499999999999</v>
      </c>
      <c r="AW57">
        <v>54</v>
      </c>
      <c r="AX57">
        <v>2.7709999999999999</v>
      </c>
      <c r="AY57">
        <v>54</v>
      </c>
      <c r="AZ57">
        <v>88.658000000000001</v>
      </c>
      <c r="BA57">
        <v>54</v>
      </c>
      <c r="BB57">
        <v>1.1359999999999999</v>
      </c>
      <c r="BC57">
        <v>54</v>
      </c>
      <c r="BD57">
        <v>58.534999999999997</v>
      </c>
      <c r="BE57">
        <v>54</v>
      </c>
      <c r="BF57">
        <v>0.877</v>
      </c>
      <c r="BG57">
        <v>54</v>
      </c>
      <c r="BH57">
        <v>81.259</v>
      </c>
      <c r="BI57">
        <v>54</v>
      </c>
      <c r="BJ57">
        <v>1.76</v>
      </c>
      <c r="BK57">
        <v>54</v>
      </c>
      <c r="BL57">
        <v>103.515</v>
      </c>
      <c r="BM57">
        <v>54</v>
      </c>
      <c r="BN57">
        <v>1</v>
      </c>
      <c r="BO57">
        <v>54</v>
      </c>
      <c r="BP57">
        <v>80.861999999999995</v>
      </c>
      <c r="BQ57">
        <v>54</v>
      </c>
      <c r="BR57">
        <v>0</v>
      </c>
      <c r="BS57">
        <v>54</v>
      </c>
      <c r="BT57">
        <v>85.221000000000004</v>
      </c>
      <c r="BU57">
        <v>54</v>
      </c>
      <c r="BV57">
        <v>1.5249999999999999</v>
      </c>
      <c r="BW57">
        <v>54</v>
      </c>
      <c r="BX57">
        <v>106.673</v>
      </c>
      <c r="BY57">
        <v>54</v>
      </c>
      <c r="BZ57">
        <v>2.8860000000000001</v>
      </c>
      <c r="CA57">
        <v>54</v>
      </c>
      <c r="CB57">
        <v>99.073999999999998</v>
      </c>
      <c r="CC57">
        <v>54</v>
      </c>
      <c r="CD57">
        <v>2</v>
      </c>
      <c r="CE57">
        <v>54</v>
      </c>
      <c r="CF57">
        <v>65.075000000000003</v>
      </c>
      <c r="CG57">
        <v>54</v>
      </c>
      <c r="CH57">
        <v>1.5680000000000001</v>
      </c>
      <c r="CI57">
        <v>54</v>
      </c>
      <c r="CJ57">
        <v>63.806100000000001</v>
      </c>
      <c r="CK57">
        <v>54</v>
      </c>
      <c r="CL57">
        <v>2.5739999999999998</v>
      </c>
      <c r="CM57">
        <v>54</v>
      </c>
      <c r="CN57">
        <v>85.775999999999996</v>
      </c>
      <c r="CO57">
        <v>54</v>
      </c>
      <c r="CP57">
        <v>0.61899999999999999</v>
      </c>
      <c r="CQ57">
        <v>54</v>
      </c>
      <c r="CR57">
        <v>101.282</v>
      </c>
      <c r="CS57">
        <v>54</v>
      </c>
      <c r="CT57">
        <v>0</v>
      </c>
      <c r="CU57">
        <v>54</v>
      </c>
      <c r="CV57">
        <v>67.736500000000007</v>
      </c>
      <c r="CW57">
        <v>54</v>
      </c>
      <c r="CX57">
        <v>17.611000000000001</v>
      </c>
      <c r="CY57">
        <v>54</v>
      </c>
      <c r="CZ57">
        <v>49.361600000000003</v>
      </c>
      <c r="DA57">
        <v>54</v>
      </c>
      <c r="DB57">
        <v>2.1659999999999999</v>
      </c>
      <c r="DC57">
        <v>54</v>
      </c>
      <c r="DD57">
        <v>61.987000000000002</v>
      </c>
      <c r="DE57">
        <v>54</v>
      </c>
      <c r="DF57">
        <v>3.2850000000000001</v>
      </c>
      <c r="DG57">
        <v>54</v>
      </c>
      <c r="DH57">
        <v>74.986999999999995</v>
      </c>
      <c r="DI57">
        <v>54</v>
      </c>
      <c r="DJ57">
        <v>1.5489999999999999</v>
      </c>
      <c r="DK57">
        <v>54</v>
      </c>
      <c r="DL57">
        <v>101.401</v>
      </c>
    </row>
    <row r="58" spans="1:116" x14ac:dyDescent="0.65">
      <c r="A58">
        <v>55</v>
      </c>
      <c r="B58">
        <v>2.66</v>
      </c>
      <c r="C58">
        <v>55</v>
      </c>
      <c r="D58">
        <v>86.08</v>
      </c>
      <c r="E58">
        <v>55</v>
      </c>
      <c r="F58">
        <v>2.6379999999999999</v>
      </c>
      <c r="G58">
        <v>55</v>
      </c>
      <c r="H58">
        <v>56.786099999999998</v>
      </c>
      <c r="I58">
        <v>55</v>
      </c>
      <c r="J58">
        <v>1</v>
      </c>
      <c r="K58">
        <v>55</v>
      </c>
      <c r="L58">
        <v>74.572000000000003</v>
      </c>
      <c r="M58">
        <v>55</v>
      </c>
      <c r="N58">
        <v>3</v>
      </c>
      <c r="O58">
        <v>55</v>
      </c>
      <c r="P58">
        <v>84.644000000000005</v>
      </c>
      <c r="Q58">
        <v>55</v>
      </c>
      <c r="R58">
        <v>3</v>
      </c>
      <c r="S58">
        <v>55</v>
      </c>
      <c r="T58">
        <v>106.343</v>
      </c>
      <c r="U58">
        <v>55</v>
      </c>
      <c r="V58">
        <v>6.9059999999999997</v>
      </c>
      <c r="W58">
        <v>55</v>
      </c>
      <c r="X58">
        <v>73.347999999999999</v>
      </c>
      <c r="Y58">
        <v>55</v>
      </c>
      <c r="Z58">
        <v>4.8899999999999997</v>
      </c>
      <c r="AA58">
        <v>55</v>
      </c>
      <c r="AB58">
        <v>78.608000000000004</v>
      </c>
      <c r="AC58">
        <v>55</v>
      </c>
      <c r="AD58">
        <v>5.2629999999999999</v>
      </c>
      <c r="AE58">
        <v>55</v>
      </c>
      <c r="AF58">
        <v>111.18899999999999</v>
      </c>
      <c r="AG58">
        <v>55</v>
      </c>
      <c r="AH58">
        <v>3.0539999999999998</v>
      </c>
      <c r="AI58">
        <v>55</v>
      </c>
      <c r="AJ58">
        <v>40</v>
      </c>
      <c r="AK58">
        <v>55</v>
      </c>
      <c r="AL58">
        <v>3.2189999999999999</v>
      </c>
      <c r="AM58">
        <v>55</v>
      </c>
      <c r="AN58">
        <v>84.938000000000002</v>
      </c>
      <c r="AO58">
        <v>55</v>
      </c>
      <c r="AP58">
        <v>8.6270000000000007</v>
      </c>
      <c r="AQ58">
        <v>55</v>
      </c>
      <c r="AR58">
        <v>110.264</v>
      </c>
      <c r="AS58">
        <v>55</v>
      </c>
      <c r="AT58">
        <v>10.089</v>
      </c>
      <c r="AU58">
        <v>55</v>
      </c>
      <c r="AV58">
        <v>119.876</v>
      </c>
      <c r="AW58">
        <v>55</v>
      </c>
      <c r="AX58">
        <v>2.879</v>
      </c>
      <c r="AY58">
        <v>55</v>
      </c>
      <c r="AZ58">
        <v>92.200999999999993</v>
      </c>
      <c r="BA58">
        <v>55</v>
      </c>
      <c r="BB58">
        <v>1.625</v>
      </c>
      <c r="BC58">
        <v>55</v>
      </c>
      <c r="BD58">
        <v>56.265799999999999</v>
      </c>
      <c r="BE58">
        <v>55</v>
      </c>
      <c r="BF58">
        <v>0.748</v>
      </c>
      <c r="BG58">
        <v>55</v>
      </c>
      <c r="BH58">
        <v>79.343000000000004</v>
      </c>
      <c r="BI58">
        <v>55</v>
      </c>
      <c r="BJ58">
        <v>1.9570000000000001</v>
      </c>
      <c r="BK58">
        <v>55</v>
      </c>
      <c r="BL58">
        <v>104.726</v>
      </c>
      <c r="BM58">
        <v>55</v>
      </c>
      <c r="BN58">
        <v>1.7789999999999999</v>
      </c>
      <c r="BO58">
        <v>55</v>
      </c>
      <c r="BP58">
        <v>86.488</v>
      </c>
      <c r="BQ58">
        <v>55</v>
      </c>
      <c r="BR58">
        <v>0</v>
      </c>
      <c r="BS58">
        <v>55</v>
      </c>
      <c r="BT58">
        <v>84.167000000000002</v>
      </c>
      <c r="BU58">
        <v>55</v>
      </c>
      <c r="BV58">
        <v>1.948</v>
      </c>
      <c r="BW58">
        <v>55</v>
      </c>
      <c r="BX58">
        <v>108.703</v>
      </c>
      <c r="BY58">
        <v>55</v>
      </c>
      <c r="BZ58">
        <v>2.202</v>
      </c>
      <c r="CA58">
        <v>55</v>
      </c>
      <c r="CB58">
        <v>99.335999999999999</v>
      </c>
      <c r="CC58">
        <v>55</v>
      </c>
      <c r="CD58">
        <v>2</v>
      </c>
      <c r="CE58">
        <v>55</v>
      </c>
      <c r="CF58">
        <v>64.110900000000001</v>
      </c>
      <c r="CG58">
        <v>55</v>
      </c>
      <c r="CH58">
        <v>2</v>
      </c>
      <c r="CI58">
        <v>55</v>
      </c>
      <c r="CJ58">
        <v>68.950400000000002</v>
      </c>
      <c r="CK58">
        <v>55</v>
      </c>
      <c r="CL58">
        <v>4.7160000000000002</v>
      </c>
      <c r="CM58">
        <v>55</v>
      </c>
      <c r="CN58">
        <v>84.650999999999996</v>
      </c>
      <c r="CO58">
        <v>55</v>
      </c>
      <c r="CP58">
        <v>0.93400000000000005</v>
      </c>
      <c r="CQ58">
        <v>55</v>
      </c>
      <c r="CR58">
        <v>108.509</v>
      </c>
      <c r="CS58">
        <v>55</v>
      </c>
      <c r="CT58">
        <v>0.14899999999999999</v>
      </c>
      <c r="CU58">
        <v>55</v>
      </c>
      <c r="CV58">
        <v>67.432299999999998</v>
      </c>
      <c r="CW58">
        <v>55</v>
      </c>
      <c r="CX58">
        <v>12.704000000000001</v>
      </c>
      <c r="CY58">
        <v>55</v>
      </c>
      <c r="CZ58">
        <v>49.715899999999998</v>
      </c>
      <c r="DA58">
        <v>55</v>
      </c>
      <c r="DB58">
        <v>2</v>
      </c>
      <c r="DC58">
        <v>55</v>
      </c>
      <c r="DD58">
        <v>58.488</v>
      </c>
      <c r="DE58">
        <v>55</v>
      </c>
      <c r="DF58">
        <v>3.3660000000000001</v>
      </c>
      <c r="DG58">
        <v>55</v>
      </c>
      <c r="DH58">
        <v>78.543000000000006</v>
      </c>
      <c r="DI58">
        <v>55</v>
      </c>
      <c r="DJ58">
        <v>2.4980000000000002</v>
      </c>
      <c r="DK58">
        <v>55</v>
      </c>
      <c r="DL58">
        <v>88.792000000000002</v>
      </c>
    </row>
    <row r="59" spans="1:116" x14ac:dyDescent="0.65">
      <c r="A59">
        <v>56</v>
      </c>
      <c r="B59">
        <v>4.32</v>
      </c>
      <c r="C59">
        <v>56</v>
      </c>
      <c r="D59">
        <v>79.36</v>
      </c>
      <c r="E59">
        <v>56</v>
      </c>
      <c r="F59">
        <v>2.9009999999999998</v>
      </c>
      <c r="G59">
        <v>56</v>
      </c>
      <c r="H59">
        <v>53.977899999999998</v>
      </c>
      <c r="I59">
        <v>56</v>
      </c>
      <c r="J59">
        <v>1.6120000000000001</v>
      </c>
      <c r="K59">
        <v>56</v>
      </c>
      <c r="L59">
        <v>71.507999999999996</v>
      </c>
      <c r="M59">
        <v>56</v>
      </c>
      <c r="N59">
        <v>3</v>
      </c>
      <c r="O59">
        <v>56</v>
      </c>
      <c r="P59">
        <v>88.442999999999998</v>
      </c>
      <c r="Q59">
        <v>56</v>
      </c>
      <c r="R59">
        <v>3</v>
      </c>
      <c r="S59">
        <v>56</v>
      </c>
      <c r="T59">
        <v>95.248000000000005</v>
      </c>
      <c r="U59">
        <v>56</v>
      </c>
      <c r="V59">
        <v>7.9790000000000001</v>
      </c>
      <c r="W59">
        <v>56</v>
      </c>
      <c r="X59">
        <v>76.840599999999995</v>
      </c>
      <c r="Y59">
        <v>56</v>
      </c>
      <c r="Z59">
        <v>5</v>
      </c>
      <c r="AA59">
        <v>56</v>
      </c>
      <c r="AB59">
        <v>80.102999999999994</v>
      </c>
      <c r="AC59">
        <v>56</v>
      </c>
      <c r="AD59">
        <v>6.07</v>
      </c>
      <c r="AE59">
        <v>56</v>
      </c>
      <c r="AF59">
        <v>108.953</v>
      </c>
      <c r="AG59">
        <v>56</v>
      </c>
      <c r="AH59">
        <v>2.883</v>
      </c>
      <c r="AI59">
        <v>56</v>
      </c>
      <c r="AJ59">
        <v>36.159999999999997</v>
      </c>
      <c r="AK59">
        <v>56</v>
      </c>
      <c r="AL59">
        <v>3.65</v>
      </c>
      <c r="AM59">
        <v>56</v>
      </c>
      <c r="AN59">
        <v>83.019000000000005</v>
      </c>
      <c r="AO59">
        <v>56</v>
      </c>
      <c r="AP59">
        <v>10.074</v>
      </c>
      <c r="AQ59">
        <v>56</v>
      </c>
      <c r="AR59">
        <v>110.574</v>
      </c>
      <c r="AS59">
        <v>56</v>
      </c>
      <c r="AT59">
        <v>7.8230000000000004</v>
      </c>
      <c r="AU59">
        <v>56</v>
      </c>
      <c r="AV59">
        <v>121.161</v>
      </c>
      <c r="AW59">
        <v>56</v>
      </c>
      <c r="AX59">
        <v>2.3769999999999998</v>
      </c>
      <c r="AY59">
        <v>56</v>
      </c>
      <c r="AZ59">
        <v>93.611000000000004</v>
      </c>
      <c r="BA59">
        <v>56</v>
      </c>
      <c r="BB59">
        <v>1.909</v>
      </c>
      <c r="BC59">
        <v>56</v>
      </c>
      <c r="BD59">
        <v>55.562100000000001</v>
      </c>
      <c r="BE59">
        <v>56</v>
      </c>
      <c r="BF59">
        <v>1</v>
      </c>
      <c r="BG59">
        <v>56</v>
      </c>
      <c r="BH59">
        <v>77.701999999999998</v>
      </c>
      <c r="BI59">
        <v>56</v>
      </c>
      <c r="BJ59">
        <v>1.2210000000000001</v>
      </c>
      <c r="BK59">
        <v>56</v>
      </c>
      <c r="BL59">
        <v>102.258</v>
      </c>
      <c r="BM59">
        <v>56</v>
      </c>
      <c r="BN59">
        <v>2.7690000000000001</v>
      </c>
      <c r="BO59">
        <v>56</v>
      </c>
      <c r="BP59">
        <v>95.084999999999994</v>
      </c>
      <c r="BQ59">
        <v>56</v>
      </c>
      <c r="BR59">
        <v>0</v>
      </c>
      <c r="BS59">
        <v>56</v>
      </c>
      <c r="BT59">
        <v>85.700999999999993</v>
      </c>
      <c r="BU59">
        <v>56</v>
      </c>
      <c r="BV59">
        <v>2</v>
      </c>
      <c r="BW59">
        <v>56</v>
      </c>
      <c r="BX59">
        <v>106.38</v>
      </c>
      <c r="BY59">
        <v>56</v>
      </c>
      <c r="BZ59">
        <v>2</v>
      </c>
      <c r="CA59">
        <v>56</v>
      </c>
      <c r="CB59">
        <v>100.161</v>
      </c>
      <c r="CC59">
        <v>56</v>
      </c>
      <c r="CD59">
        <v>2</v>
      </c>
      <c r="CE59">
        <v>56</v>
      </c>
      <c r="CF59">
        <v>62.3309</v>
      </c>
      <c r="CG59">
        <v>56</v>
      </c>
      <c r="CH59">
        <v>2</v>
      </c>
      <c r="CI59">
        <v>56</v>
      </c>
      <c r="CJ59">
        <v>75.230199999999996</v>
      </c>
      <c r="CK59">
        <v>56</v>
      </c>
      <c r="CL59">
        <v>6.4329999999999998</v>
      </c>
      <c r="CM59">
        <v>56</v>
      </c>
      <c r="CN59">
        <v>79.959999999999994</v>
      </c>
      <c r="CO59">
        <v>56</v>
      </c>
      <c r="CP59">
        <v>1</v>
      </c>
      <c r="CQ59">
        <v>56</v>
      </c>
      <c r="CR59">
        <v>108.19199999999999</v>
      </c>
      <c r="CS59">
        <v>56</v>
      </c>
      <c r="CT59">
        <v>1</v>
      </c>
      <c r="CU59">
        <v>56</v>
      </c>
      <c r="CV59">
        <v>64.852800000000002</v>
      </c>
      <c r="CW59">
        <v>56</v>
      </c>
      <c r="CX59">
        <v>9.07</v>
      </c>
      <c r="CY59">
        <v>56</v>
      </c>
      <c r="CZ59">
        <v>52.3354</v>
      </c>
      <c r="DA59">
        <v>56</v>
      </c>
      <c r="DB59">
        <v>2</v>
      </c>
      <c r="DC59">
        <v>56</v>
      </c>
      <c r="DD59">
        <v>57.863999999999997</v>
      </c>
      <c r="DE59">
        <v>56</v>
      </c>
      <c r="DF59">
        <v>3.226</v>
      </c>
      <c r="DG59">
        <v>56</v>
      </c>
      <c r="DH59">
        <v>87.855999999999995</v>
      </c>
      <c r="DI59">
        <v>56</v>
      </c>
      <c r="DJ59">
        <v>2.8730000000000002</v>
      </c>
      <c r="DK59">
        <v>56</v>
      </c>
      <c r="DL59">
        <v>82.768000000000001</v>
      </c>
    </row>
    <row r="60" spans="1:116" x14ac:dyDescent="0.65">
      <c r="A60">
        <v>57</v>
      </c>
      <c r="B60">
        <v>5.66</v>
      </c>
      <c r="C60">
        <v>57</v>
      </c>
      <c r="D60">
        <v>82.62</v>
      </c>
      <c r="E60">
        <v>57</v>
      </c>
      <c r="F60">
        <v>2.9329999999999998</v>
      </c>
      <c r="G60">
        <v>57</v>
      </c>
      <c r="H60">
        <v>53.9589</v>
      </c>
      <c r="I60">
        <v>57</v>
      </c>
      <c r="J60">
        <v>2</v>
      </c>
      <c r="K60">
        <v>57</v>
      </c>
      <c r="L60">
        <v>73.674999999999997</v>
      </c>
      <c r="M60">
        <v>57</v>
      </c>
      <c r="N60">
        <v>3</v>
      </c>
      <c r="O60">
        <v>57</v>
      </c>
      <c r="P60">
        <v>94.429000000000002</v>
      </c>
      <c r="Q60">
        <v>57</v>
      </c>
      <c r="R60">
        <v>3</v>
      </c>
      <c r="S60">
        <v>57</v>
      </c>
      <c r="T60">
        <v>95.5</v>
      </c>
      <c r="U60">
        <v>57</v>
      </c>
      <c r="V60">
        <v>7.3079999999999998</v>
      </c>
      <c r="W60">
        <v>57</v>
      </c>
      <c r="X60">
        <v>72.108099999999993</v>
      </c>
      <c r="Y60">
        <v>57</v>
      </c>
      <c r="Z60">
        <v>4.5279999999999996</v>
      </c>
      <c r="AA60">
        <v>57</v>
      </c>
      <c r="AB60">
        <v>86.882999999999996</v>
      </c>
      <c r="AC60">
        <v>57</v>
      </c>
      <c r="AD60">
        <v>6.6440000000000001</v>
      </c>
      <c r="AE60">
        <v>57</v>
      </c>
      <c r="AF60">
        <v>102.79</v>
      </c>
      <c r="AG60">
        <v>57</v>
      </c>
      <c r="AH60">
        <v>2.5659999999999998</v>
      </c>
      <c r="AI60">
        <v>57</v>
      </c>
      <c r="AJ60">
        <v>33.11</v>
      </c>
      <c r="AK60">
        <v>57</v>
      </c>
      <c r="AL60">
        <v>4.1349999999999998</v>
      </c>
      <c r="AM60">
        <v>57</v>
      </c>
      <c r="AN60">
        <v>81.03</v>
      </c>
      <c r="AO60">
        <v>57</v>
      </c>
      <c r="AP60">
        <v>12.167</v>
      </c>
      <c r="AQ60">
        <v>57</v>
      </c>
      <c r="AR60">
        <v>110.387</v>
      </c>
      <c r="AS60">
        <v>57</v>
      </c>
      <c r="AT60">
        <v>5.1100000000000003</v>
      </c>
      <c r="AU60">
        <v>57</v>
      </c>
      <c r="AV60">
        <v>117.47199999999999</v>
      </c>
      <c r="AW60">
        <v>57</v>
      </c>
      <c r="AX60">
        <v>2.1459999999999999</v>
      </c>
      <c r="AY60">
        <v>57</v>
      </c>
      <c r="AZ60">
        <v>94.853999999999999</v>
      </c>
      <c r="BA60">
        <v>57</v>
      </c>
      <c r="BB60">
        <v>2</v>
      </c>
      <c r="BC60">
        <v>57</v>
      </c>
      <c r="BD60">
        <v>55.137099999999997</v>
      </c>
      <c r="BE60">
        <v>57</v>
      </c>
      <c r="BF60">
        <v>1.101</v>
      </c>
      <c r="BG60">
        <v>57</v>
      </c>
      <c r="BH60">
        <v>81.790000000000006</v>
      </c>
      <c r="BI60">
        <v>57</v>
      </c>
      <c r="BJ60">
        <v>1</v>
      </c>
      <c r="BK60">
        <v>57</v>
      </c>
      <c r="BL60">
        <v>96.915999999999997</v>
      </c>
      <c r="BM60">
        <v>57</v>
      </c>
      <c r="BN60">
        <v>3</v>
      </c>
      <c r="BO60">
        <v>57</v>
      </c>
      <c r="BP60">
        <v>97.069000000000003</v>
      </c>
      <c r="BQ60">
        <v>57</v>
      </c>
      <c r="BR60">
        <v>0.124</v>
      </c>
      <c r="BS60">
        <v>57</v>
      </c>
      <c r="BT60">
        <v>85.343000000000004</v>
      </c>
      <c r="BU60">
        <v>57</v>
      </c>
      <c r="BV60">
        <v>2</v>
      </c>
      <c r="BW60">
        <v>57</v>
      </c>
      <c r="BX60">
        <v>97.093999999999994</v>
      </c>
      <c r="BY60">
        <v>57</v>
      </c>
      <c r="BZ60">
        <v>2</v>
      </c>
      <c r="CA60">
        <v>57</v>
      </c>
      <c r="CB60">
        <v>97.269000000000005</v>
      </c>
      <c r="CC60">
        <v>57</v>
      </c>
      <c r="CD60">
        <v>2</v>
      </c>
      <c r="CE60">
        <v>57</v>
      </c>
      <c r="CF60">
        <v>62.639099999999999</v>
      </c>
      <c r="CG60">
        <v>57</v>
      </c>
      <c r="CH60">
        <v>2</v>
      </c>
      <c r="CI60">
        <v>57</v>
      </c>
      <c r="CJ60">
        <v>74.249700000000004</v>
      </c>
      <c r="CK60">
        <v>57</v>
      </c>
      <c r="CL60">
        <v>6.4960000000000004</v>
      </c>
      <c r="CM60">
        <v>57</v>
      </c>
      <c r="CN60">
        <v>69.628</v>
      </c>
      <c r="CO60">
        <v>57</v>
      </c>
      <c r="CP60">
        <v>1</v>
      </c>
      <c r="CQ60">
        <v>57</v>
      </c>
      <c r="CR60">
        <v>104.03</v>
      </c>
      <c r="CS60">
        <v>57</v>
      </c>
      <c r="CT60">
        <v>1</v>
      </c>
      <c r="CU60">
        <v>57</v>
      </c>
      <c r="CV60">
        <v>61.774700000000003</v>
      </c>
      <c r="CW60">
        <v>57</v>
      </c>
      <c r="CX60">
        <v>7.2290000000000001</v>
      </c>
      <c r="CY60">
        <v>57</v>
      </c>
      <c r="CZ60">
        <v>53.4099</v>
      </c>
      <c r="DA60">
        <v>57</v>
      </c>
      <c r="DB60">
        <v>2.1509999999999998</v>
      </c>
      <c r="DC60">
        <v>57</v>
      </c>
      <c r="DD60">
        <v>59.154000000000003</v>
      </c>
      <c r="DE60">
        <v>57</v>
      </c>
      <c r="DF60">
        <v>2.4660000000000002</v>
      </c>
      <c r="DG60">
        <v>57</v>
      </c>
      <c r="DH60">
        <v>98.876999999999995</v>
      </c>
      <c r="DI60">
        <v>57</v>
      </c>
      <c r="DJ60">
        <v>3.3849999999999998</v>
      </c>
      <c r="DK60">
        <v>57</v>
      </c>
      <c r="DL60">
        <v>82.311999999999998</v>
      </c>
    </row>
    <row r="61" spans="1:116" x14ac:dyDescent="0.65">
      <c r="A61">
        <v>58</v>
      </c>
      <c r="B61">
        <v>7.32</v>
      </c>
      <c r="C61">
        <v>58</v>
      </c>
      <c r="D61">
        <v>91.6</v>
      </c>
      <c r="E61">
        <v>58</v>
      </c>
      <c r="F61">
        <v>3</v>
      </c>
      <c r="G61">
        <v>58</v>
      </c>
      <c r="H61">
        <v>53.637799999999999</v>
      </c>
      <c r="I61">
        <v>58</v>
      </c>
      <c r="J61">
        <v>2</v>
      </c>
      <c r="K61">
        <v>58</v>
      </c>
      <c r="L61">
        <v>82.602999999999994</v>
      </c>
      <c r="M61">
        <v>58</v>
      </c>
      <c r="N61">
        <v>3.113</v>
      </c>
      <c r="O61">
        <v>58</v>
      </c>
      <c r="P61">
        <v>99.725999999999999</v>
      </c>
      <c r="Q61">
        <v>58</v>
      </c>
      <c r="R61">
        <v>3.6339999999999999</v>
      </c>
      <c r="S61">
        <v>58</v>
      </c>
      <c r="T61">
        <v>91.501000000000005</v>
      </c>
      <c r="U61">
        <v>58</v>
      </c>
      <c r="V61">
        <v>7.1559999999999997</v>
      </c>
      <c r="W61">
        <v>58</v>
      </c>
      <c r="X61">
        <v>66.403199999999998</v>
      </c>
      <c r="Y61">
        <v>58</v>
      </c>
      <c r="Z61">
        <v>4.0110000000000001</v>
      </c>
      <c r="AA61">
        <v>58</v>
      </c>
      <c r="AB61">
        <v>94.9</v>
      </c>
      <c r="AC61">
        <v>58</v>
      </c>
      <c r="AD61">
        <v>6.6859999999999999</v>
      </c>
      <c r="AE61">
        <v>58</v>
      </c>
      <c r="AF61">
        <v>95.061000000000007</v>
      </c>
      <c r="AG61">
        <v>58</v>
      </c>
      <c r="AH61">
        <v>2</v>
      </c>
      <c r="AI61">
        <v>58</v>
      </c>
      <c r="AJ61">
        <v>30.991</v>
      </c>
      <c r="AK61">
        <v>58</v>
      </c>
      <c r="AL61">
        <v>4.2069999999999999</v>
      </c>
      <c r="AM61">
        <v>58</v>
      </c>
      <c r="AN61">
        <v>78.296000000000006</v>
      </c>
      <c r="AO61">
        <v>58</v>
      </c>
      <c r="AP61">
        <v>13.929</v>
      </c>
      <c r="AQ61">
        <v>58</v>
      </c>
      <c r="AR61">
        <v>110.517</v>
      </c>
      <c r="AS61">
        <v>58</v>
      </c>
      <c r="AT61">
        <v>3.387</v>
      </c>
      <c r="AU61">
        <v>58</v>
      </c>
      <c r="AV61">
        <v>112.13500000000001</v>
      </c>
      <c r="AW61">
        <v>58</v>
      </c>
      <c r="AX61">
        <v>2.2919999999999998</v>
      </c>
      <c r="AY61">
        <v>58</v>
      </c>
      <c r="AZ61">
        <v>95.837999999999994</v>
      </c>
      <c r="BA61">
        <v>58</v>
      </c>
      <c r="BB61">
        <v>2</v>
      </c>
      <c r="BC61">
        <v>58</v>
      </c>
      <c r="BD61">
        <v>56.112400000000001</v>
      </c>
      <c r="BE61">
        <v>58</v>
      </c>
      <c r="BF61">
        <v>1.5269999999999999</v>
      </c>
      <c r="BG61">
        <v>58</v>
      </c>
      <c r="BH61">
        <v>86.837000000000003</v>
      </c>
      <c r="BI61">
        <v>58</v>
      </c>
      <c r="BJ61">
        <v>1</v>
      </c>
      <c r="BK61">
        <v>58</v>
      </c>
      <c r="BL61">
        <v>92.518000000000001</v>
      </c>
      <c r="BM61">
        <v>58</v>
      </c>
      <c r="BN61">
        <v>2.2240000000000002</v>
      </c>
      <c r="BO61">
        <v>58</v>
      </c>
      <c r="BP61">
        <v>96.838999999999999</v>
      </c>
      <c r="BQ61">
        <v>58</v>
      </c>
      <c r="BR61">
        <v>0.63200000000000001</v>
      </c>
      <c r="BS61">
        <v>58</v>
      </c>
      <c r="BT61">
        <v>81.888000000000005</v>
      </c>
      <c r="BU61">
        <v>58</v>
      </c>
      <c r="BV61">
        <v>2</v>
      </c>
      <c r="BW61">
        <v>58</v>
      </c>
      <c r="BX61">
        <v>100.011</v>
      </c>
      <c r="BY61">
        <v>58</v>
      </c>
      <c r="BZ61">
        <v>2</v>
      </c>
      <c r="CA61">
        <v>58</v>
      </c>
      <c r="CB61">
        <v>97.207999999999998</v>
      </c>
      <c r="CC61">
        <v>58</v>
      </c>
      <c r="CD61">
        <v>2.3170000000000002</v>
      </c>
      <c r="CE61">
        <v>58</v>
      </c>
      <c r="CF61">
        <v>63.058700000000002</v>
      </c>
      <c r="CG61">
        <v>58</v>
      </c>
      <c r="CH61">
        <v>2</v>
      </c>
      <c r="CI61">
        <v>58</v>
      </c>
      <c r="CJ61">
        <v>73.061999999999998</v>
      </c>
      <c r="CK61">
        <v>58</v>
      </c>
      <c r="CL61">
        <v>5.5960000000000001</v>
      </c>
      <c r="CM61">
        <v>58</v>
      </c>
      <c r="CN61">
        <v>62.484000000000002</v>
      </c>
      <c r="CO61">
        <v>58</v>
      </c>
      <c r="CP61">
        <v>1</v>
      </c>
      <c r="CQ61">
        <v>58</v>
      </c>
      <c r="CR61">
        <v>98.850999999999999</v>
      </c>
      <c r="CS61">
        <v>58</v>
      </c>
      <c r="CT61">
        <v>1</v>
      </c>
      <c r="CU61">
        <v>58</v>
      </c>
      <c r="CV61">
        <v>57.133600000000001</v>
      </c>
      <c r="CW61">
        <v>58</v>
      </c>
      <c r="CX61">
        <v>6.2759999999999998</v>
      </c>
      <c r="CY61">
        <v>58</v>
      </c>
      <c r="CZ61">
        <v>52.343400000000003</v>
      </c>
      <c r="DA61">
        <v>58</v>
      </c>
      <c r="DB61">
        <v>3.1549999999999998</v>
      </c>
      <c r="DC61">
        <v>58</v>
      </c>
      <c r="DD61">
        <v>64.123000000000005</v>
      </c>
      <c r="DE61">
        <v>58</v>
      </c>
      <c r="DF61">
        <v>2</v>
      </c>
      <c r="DG61">
        <v>58</v>
      </c>
      <c r="DH61">
        <v>106.97</v>
      </c>
      <c r="DI61">
        <v>58</v>
      </c>
      <c r="DJ61">
        <v>3.802</v>
      </c>
      <c r="DK61">
        <v>58</v>
      </c>
      <c r="DL61">
        <v>86.52</v>
      </c>
    </row>
    <row r="62" spans="1:116" x14ac:dyDescent="0.65">
      <c r="A62">
        <v>59</v>
      </c>
      <c r="B62">
        <v>8.66</v>
      </c>
      <c r="C62">
        <v>59</v>
      </c>
      <c r="D62">
        <v>99.62</v>
      </c>
      <c r="E62">
        <v>59</v>
      </c>
      <c r="F62">
        <v>2.3690000000000002</v>
      </c>
      <c r="G62">
        <v>59</v>
      </c>
      <c r="H62">
        <v>52.5015</v>
      </c>
      <c r="I62">
        <v>59</v>
      </c>
      <c r="J62">
        <v>2.544</v>
      </c>
      <c r="K62">
        <v>59</v>
      </c>
      <c r="L62">
        <v>94.552999999999997</v>
      </c>
      <c r="M62">
        <v>59</v>
      </c>
      <c r="N62">
        <v>3.8359999999999999</v>
      </c>
      <c r="O62">
        <v>59</v>
      </c>
      <c r="P62">
        <v>103.03100000000001</v>
      </c>
      <c r="Q62">
        <v>59</v>
      </c>
      <c r="R62">
        <v>3.8690000000000002</v>
      </c>
      <c r="S62">
        <v>59</v>
      </c>
      <c r="T62">
        <v>90.691999999999993</v>
      </c>
      <c r="U62">
        <v>59</v>
      </c>
      <c r="V62">
        <v>7.0069999999999997</v>
      </c>
      <c r="W62">
        <v>59</v>
      </c>
      <c r="X62">
        <v>60.101199999999999</v>
      </c>
      <c r="Y62">
        <v>59</v>
      </c>
      <c r="Z62">
        <v>4.6180000000000003</v>
      </c>
      <c r="AA62">
        <v>59</v>
      </c>
      <c r="AB62">
        <v>94.179000000000002</v>
      </c>
      <c r="AC62">
        <v>59</v>
      </c>
      <c r="AD62">
        <v>6.3890000000000002</v>
      </c>
      <c r="AE62">
        <v>59</v>
      </c>
      <c r="AF62">
        <v>92.962999999999994</v>
      </c>
      <c r="AG62">
        <v>59</v>
      </c>
      <c r="AH62">
        <v>2.0510000000000002</v>
      </c>
      <c r="AI62">
        <v>59</v>
      </c>
      <c r="AJ62">
        <v>30.492999999999999</v>
      </c>
      <c r="AK62">
        <v>59</v>
      </c>
      <c r="AL62">
        <v>4.4660000000000002</v>
      </c>
      <c r="AM62">
        <v>59</v>
      </c>
      <c r="AN62">
        <v>75.325999999999993</v>
      </c>
      <c r="AO62">
        <v>59</v>
      </c>
      <c r="AP62">
        <v>14.263999999999999</v>
      </c>
      <c r="AQ62">
        <v>59</v>
      </c>
      <c r="AR62">
        <v>107.13800000000001</v>
      </c>
      <c r="AS62">
        <v>59</v>
      </c>
      <c r="AT62">
        <v>2.4569999999999999</v>
      </c>
      <c r="AU62">
        <v>59</v>
      </c>
      <c r="AV62">
        <v>108.02800000000001</v>
      </c>
      <c r="AW62">
        <v>59</v>
      </c>
      <c r="AX62">
        <v>2.2999999999999998</v>
      </c>
      <c r="AY62">
        <v>59</v>
      </c>
      <c r="AZ62">
        <v>98.524000000000001</v>
      </c>
      <c r="BA62">
        <v>59</v>
      </c>
      <c r="BB62">
        <v>2</v>
      </c>
      <c r="BC62">
        <v>59</v>
      </c>
      <c r="BD62">
        <v>56.613300000000002</v>
      </c>
      <c r="BE62">
        <v>59</v>
      </c>
      <c r="BF62">
        <v>2</v>
      </c>
      <c r="BG62">
        <v>59</v>
      </c>
      <c r="BH62">
        <v>90.483000000000004</v>
      </c>
      <c r="BI62">
        <v>59</v>
      </c>
      <c r="BJ62">
        <v>1</v>
      </c>
      <c r="BK62">
        <v>59</v>
      </c>
      <c r="BL62">
        <v>95.57</v>
      </c>
      <c r="BM62">
        <v>59</v>
      </c>
      <c r="BN62">
        <v>2</v>
      </c>
      <c r="BO62">
        <v>59</v>
      </c>
      <c r="BP62">
        <v>97.298000000000002</v>
      </c>
      <c r="BQ62">
        <v>59</v>
      </c>
      <c r="BR62">
        <v>0.99299999999999999</v>
      </c>
      <c r="BS62">
        <v>59</v>
      </c>
      <c r="BT62">
        <v>73.543999999999997</v>
      </c>
      <c r="BU62">
        <v>59</v>
      </c>
      <c r="BV62">
        <v>2</v>
      </c>
      <c r="BW62">
        <v>59</v>
      </c>
      <c r="BX62">
        <v>105.39100000000001</v>
      </c>
      <c r="BY62">
        <v>59</v>
      </c>
      <c r="BZ62">
        <v>1.544</v>
      </c>
      <c r="CA62">
        <v>59</v>
      </c>
      <c r="CB62">
        <v>98.084000000000003</v>
      </c>
      <c r="CC62">
        <v>59</v>
      </c>
      <c r="CD62">
        <v>2.754</v>
      </c>
      <c r="CE62">
        <v>59</v>
      </c>
      <c r="CF62">
        <v>63.690899999999999</v>
      </c>
      <c r="CG62">
        <v>59</v>
      </c>
      <c r="CH62">
        <v>2</v>
      </c>
      <c r="CI62">
        <v>59</v>
      </c>
      <c r="CJ62">
        <v>69.653099999999995</v>
      </c>
      <c r="CK62">
        <v>59</v>
      </c>
      <c r="CL62">
        <v>4.5389999999999997</v>
      </c>
      <c r="CM62">
        <v>59</v>
      </c>
      <c r="CN62">
        <v>63.634</v>
      </c>
      <c r="CO62">
        <v>59</v>
      </c>
      <c r="CP62">
        <v>1.4750000000000001</v>
      </c>
      <c r="CQ62">
        <v>59</v>
      </c>
      <c r="CR62">
        <v>96.141999999999996</v>
      </c>
      <c r="CS62">
        <v>59</v>
      </c>
      <c r="CT62">
        <v>1.47</v>
      </c>
      <c r="CU62">
        <v>59</v>
      </c>
      <c r="CV62">
        <v>51.8279</v>
      </c>
      <c r="CW62">
        <v>59</v>
      </c>
      <c r="CX62">
        <v>6.2729999999999997</v>
      </c>
      <c r="CY62">
        <v>59</v>
      </c>
      <c r="CZ62">
        <v>50.109499999999997</v>
      </c>
      <c r="DA62">
        <v>59</v>
      </c>
      <c r="DB62">
        <v>4.3250000000000002</v>
      </c>
      <c r="DC62">
        <v>59</v>
      </c>
      <c r="DD62">
        <v>68.066000000000003</v>
      </c>
      <c r="DE62">
        <v>59</v>
      </c>
      <c r="DF62">
        <v>2.0720000000000001</v>
      </c>
      <c r="DG62">
        <v>59</v>
      </c>
      <c r="DH62">
        <v>110.521</v>
      </c>
      <c r="DI62">
        <v>59</v>
      </c>
      <c r="DJ62">
        <v>3.766</v>
      </c>
      <c r="DK62">
        <v>59</v>
      </c>
      <c r="DL62">
        <v>91.852999999999994</v>
      </c>
    </row>
    <row r="63" spans="1:116" x14ac:dyDescent="0.65">
      <c r="A63">
        <v>60</v>
      </c>
      <c r="B63">
        <v>9.66</v>
      </c>
      <c r="C63">
        <v>60</v>
      </c>
      <c r="D63">
        <v>107.94</v>
      </c>
      <c r="E63">
        <v>60</v>
      </c>
      <c r="F63">
        <v>2</v>
      </c>
      <c r="G63">
        <v>60</v>
      </c>
      <c r="H63">
        <v>53.534199999999998</v>
      </c>
      <c r="I63">
        <v>60</v>
      </c>
      <c r="J63">
        <v>3</v>
      </c>
      <c r="K63">
        <v>60</v>
      </c>
      <c r="L63">
        <v>105.956</v>
      </c>
      <c r="M63">
        <v>60</v>
      </c>
      <c r="N63">
        <v>3</v>
      </c>
      <c r="O63">
        <v>60</v>
      </c>
      <c r="P63">
        <v>106.601</v>
      </c>
      <c r="Q63">
        <v>60</v>
      </c>
      <c r="R63">
        <v>4.0629999999999997</v>
      </c>
      <c r="S63">
        <v>60</v>
      </c>
      <c r="T63">
        <v>92.6</v>
      </c>
      <c r="U63">
        <v>60</v>
      </c>
      <c r="V63">
        <v>7.6360000000000001</v>
      </c>
      <c r="W63">
        <v>60</v>
      </c>
      <c r="X63">
        <v>55.549399999999999</v>
      </c>
      <c r="Y63">
        <v>60</v>
      </c>
      <c r="Z63">
        <v>5</v>
      </c>
      <c r="AA63">
        <v>60</v>
      </c>
      <c r="AB63">
        <v>92.49</v>
      </c>
      <c r="AC63">
        <v>60</v>
      </c>
      <c r="AD63">
        <v>5.1790000000000003</v>
      </c>
      <c r="AE63">
        <v>60</v>
      </c>
      <c r="AF63">
        <v>93.051000000000002</v>
      </c>
      <c r="AG63">
        <v>60</v>
      </c>
      <c r="AH63">
        <v>3</v>
      </c>
      <c r="AI63">
        <v>60</v>
      </c>
      <c r="AJ63">
        <v>31.085000000000001</v>
      </c>
      <c r="AK63">
        <v>60</v>
      </c>
      <c r="AL63">
        <v>4.4329999999999998</v>
      </c>
      <c r="AM63">
        <v>60</v>
      </c>
      <c r="AN63">
        <v>72.528000000000006</v>
      </c>
      <c r="AO63">
        <v>60</v>
      </c>
      <c r="AP63">
        <v>11.855</v>
      </c>
      <c r="AQ63">
        <v>60</v>
      </c>
      <c r="AR63">
        <v>109.24299999999999</v>
      </c>
      <c r="AS63">
        <v>60</v>
      </c>
      <c r="AT63">
        <v>2.319</v>
      </c>
      <c r="AU63">
        <v>60</v>
      </c>
      <c r="AV63">
        <v>105.676</v>
      </c>
      <c r="AW63">
        <v>60</v>
      </c>
      <c r="AX63">
        <v>3.0880000000000001</v>
      </c>
      <c r="AY63">
        <v>60</v>
      </c>
      <c r="AZ63">
        <v>97.912000000000006</v>
      </c>
      <c r="BA63">
        <v>60</v>
      </c>
      <c r="BB63">
        <v>2</v>
      </c>
      <c r="BC63">
        <v>60</v>
      </c>
      <c r="BD63">
        <v>56.334099999999999</v>
      </c>
      <c r="BE63">
        <v>60</v>
      </c>
      <c r="BF63">
        <v>2.0329999999999999</v>
      </c>
      <c r="BG63">
        <v>60</v>
      </c>
      <c r="BH63">
        <v>97.016999999999996</v>
      </c>
      <c r="BI63">
        <v>60</v>
      </c>
      <c r="BJ63">
        <v>1.7330000000000001</v>
      </c>
      <c r="BK63">
        <v>60</v>
      </c>
      <c r="BL63">
        <v>99.727000000000004</v>
      </c>
      <c r="BM63">
        <v>60</v>
      </c>
      <c r="BN63">
        <v>2</v>
      </c>
      <c r="BO63">
        <v>60</v>
      </c>
      <c r="BP63">
        <v>98.179000000000002</v>
      </c>
      <c r="BQ63">
        <v>60</v>
      </c>
      <c r="BR63">
        <v>0.69599999999999995</v>
      </c>
      <c r="BS63">
        <v>60</v>
      </c>
      <c r="BT63">
        <v>71.602999999999994</v>
      </c>
      <c r="BU63">
        <v>60</v>
      </c>
      <c r="BV63">
        <v>2.4159999999999999</v>
      </c>
      <c r="BW63">
        <v>60</v>
      </c>
      <c r="BX63">
        <v>111.553</v>
      </c>
      <c r="BY63">
        <v>60</v>
      </c>
      <c r="BZ63">
        <v>1.7949999999999999</v>
      </c>
      <c r="CA63">
        <v>60</v>
      </c>
      <c r="CB63">
        <v>99.475999999999999</v>
      </c>
      <c r="CC63">
        <v>60</v>
      </c>
      <c r="CD63">
        <v>2</v>
      </c>
      <c r="CE63">
        <v>60</v>
      </c>
      <c r="CF63">
        <v>65.8416</v>
      </c>
      <c r="CG63">
        <v>60</v>
      </c>
      <c r="CH63">
        <v>2</v>
      </c>
      <c r="CI63">
        <v>60</v>
      </c>
      <c r="CJ63">
        <v>67.179100000000005</v>
      </c>
      <c r="CK63">
        <v>60</v>
      </c>
      <c r="CL63">
        <v>3.4380000000000002</v>
      </c>
      <c r="CM63">
        <v>60</v>
      </c>
      <c r="CN63">
        <v>69.363</v>
      </c>
      <c r="CO63">
        <v>60</v>
      </c>
      <c r="CP63">
        <v>1.929</v>
      </c>
      <c r="CQ63">
        <v>60</v>
      </c>
      <c r="CR63">
        <v>96.412000000000006</v>
      </c>
      <c r="CS63">
        <v>60</v>
      </c>
      <c r="CT63">
        <v>1.9159999999999999</v>
      </c>
      <c r="CU63">
        <v>60</v>
      </c>
      <c r="CV63">
        <v>51.041800000000002</v>
      </c>
      <c r="CW63">
        <v>60</v>
      </c>
      <c r="CX63">
        <v>5.9450000000000003</v>
      </c>
      <c r="CY63">
        <v>60</v>
      </c>
      <c r="CZ63">
        <v>48.639299999999999</v>
      </c>
      <c r="DA63">
        <v>60</v>
      </c>
      <c r="DB63">
        <v>4.7610000000000001</v>
      </c>
      <c r="DC63">
        <v>60</v>
      </c>
      <c r="DD63">
        <v>66.823999999999998</v>
      </c>
      <c r="DE63">
        <v>60</v>
      </c>
      <c r="DF63">
        <v>3.3740000000000001</v>
      </c>
      <c r="DG63">
        <v>60</v>
      </c>
      <c r="DH63">
        <v>112.404</v>
      </c>
      <c r="DI63">
        <v>60</v>
      </c>
      <c r="DJ63">
        <v>4.2759999999999998</v>
      </c>
      <c r="DK63">
        <v>60</v>
      </c>
      <c r="DL63">
        <v>93.332999999999998</v>
      </c>
    </row>
    <row r="64" spans="1:116" x14ac:dyDescent="0.65">
      <c r="A64">
        <v>61</v>
      </c>
      <c r="B64">
        <v>9.34</v>
      </c>
      <c r="C64">
        <v>61</v>
      </c>
      <c r="D64">
        <v>109.68</v>
      </c>
      <c r="E64">
        <v>61</v>
      </c>
      <c r="F64">
        <v>1.7090000000000001</v>
      </c>
      <c r="G64">
        <v>61</v>
      </c>
      <c r="H64">
        <v>56.111499999999999</v>
      </c>
      <c r="I64">
        <v>61</v>
      </c>
      <c r="J64">
        <v>3</v>
      </c>
      <c r="K64">
        <v>61</v>
      </c>
      <c r="L64">
        <v>114.962</v>
      </c>
      <c r="M64">
        <v>61</v>
      </c>
      <c r="N64">
        <v>3</v>
      </c>
      <c r="O64">
        <v>61</v>
      </c>
      <c r="P64">
        <v>106.78100000000001</v>
      </c>
      <c r="Q64">
        <v>61</v>
      </c>
      <c r="R64">
        <v>4.9169999999999998</v>
      </c>
      <c r="S64">
        <v>61</v>
      </c>
      <c r="T64">
        <v>97.665999999999997</v>
      </c>
      <c r="U64">
        <v>61</v>
      </c>
      <c r="V64">
        <v>8</v>
      </c>
      <c r="W64">
        <v>61</v>
      </c>
      <c r="X64">
        <v>53.22</v>
      </c>
      <c r="Y64">
        <v>61</v>
      </c>
      <c r="Z64">
        <v>5.04</v>
      </c>
      <c r="AA64">
        <v>61</v>
      </c>
      <c r="AB64">
        <v>93.257000000000005</v>
      </c>
      <c r="AC64">
        <v>61</v>
      </c>
      <c r="AD64">
        <v>4.101</v>
      </c>
      <c r="AE64">
        <v>61</v>
      </c>
      <c r="AF64">
        <v>91.837999999999994</v>
      </c>
      <c r="AG64">
        <v>61</v>
      </c>
      <c r="AH64">
        <v>3</v>
      </c>
      <c r="AI64">
        <v>61</v>
      </c>
      <c r="AJ64">
        <v>32.472999999999999</v>
      </c>
      <c r="AK64">
        <v>61</v>
      </c>
      <c r="AL64">
        <v>4.2729999999999997</v>
      </c>
      <c r="AM64">
        <v>61</v>
      </c>
      <c r="AN64">
        <v>73.454999999999998</v>
      </c>
      <c r="AO64">
        <v>61</v>
      </c>
      <c r="AP64">
        <v>12.052</v>
      </c>
      <c r="AQ64">
        <v>61</v>
      </c>
      <c r="AR64">
        <v>111.56399999999999</v>
      </c>
      <c r="AS64">
        <v>61</v>
      </c>
      <c r="AT64">
        <v>2.81</v>
      </c>
      <c r="AU64">
        <v>61</v>
      </c>
      <c r="AV64">
        <v>102.139</v>
      </c>
      <c r="AW64">
        <v>61</v>
      </c>
      <c r="AX64">
        <v>3.528</v>
      </c>
      <c r="AY64">
        <v>61</v>
      </c>
      <c r="AZ64">
        <v>100.81100000000001</v>
      </c>
      <c r="BA64">
        <v>61</v>
      </c>
      <c r="BB64">
        <v>2</v>
      </c>
      <c r="BC64">
        <v>61</v>
      </c>
      <c r="BD64">
        <v>59.393599999999999</v>
      </c>
      <c r="BE64">
        <v>61</v>
      </c>
      <c r="BF64">
        <v>2.6920000000000002</v>
      </c>
      <c r="BG64">
        <v>61</v>
      </c>
      <c r="BH64">
        <v>101.76900000000001</v>
      </c>
      <c r="BI64">
        <v>61</v>
      </c>
      <c r="BJ64">
        <v>2.3780000000000001</v>
      </c>
      <c r="BK64">
        <v>61</v>
      </c>
      <c r="BL64">
        <v>103.658</v>
      </c>
      <c r="BM64">
        <v>61</v>
      </c>
      <c r="BN64">
        <v>1.6180000000000001</v>
      </c>
      <c r="BO64">
        <v>61</v>
      </c>
      <c r="BP64">
        <v>99.879000000000005</v>
      </c>
      <c r="BQ64">
        <v>61</v>
      </c>
      <c r="BR64">
        <v>1</v>
      </c>
      <c r="BS64">
        <v>61</v>
      </c>
      <c r="BT64">
        <v>72.831999999999994</v>
      </c>
      <c r="BU64">
        <v>61</v>
      </c>
      <c r="BV64">
        <v>2.2570000000000001</v>
      </c>
      <c r="BW64">
        <v>61</v>
      </c>
      <c r="BX64">
        <v>118.655</v>
      </c>
      <c r="BY64">
        <v>61</v>
      </c>
      <c r="BZ64">
        <v>2.7109999999999999</v>
      </c>
      <c r="CA64">
        <v>61</v>
      </c>
      <c r="CB64">
        <v>103.99299999999999</v>
      </c>
      <c r="CC64">
        <v>61</v>
      </c>
      <c r="CD64">
        <v>2</v>
      </c>
      <c r="CE64">
        <v>61</v>
      </c>
      <c r="CF64">
        <v>69.286600000000007</v>
      </c>
      <c r="CG64">
        <v>61</v>
      </c>
      <c r="CH64">
        <v>2</v>
      </c>
      <c r="CI64">
        <v>61</v>
      </c>
      <c r="CJ64">
        <v>66.061099999999996</v>
      </c>
      <c r="CK64">
        <v>61</v>
      </c>
      <c r="CL64">
        <v>2</v>
      </c>
      <c r="CM64">
        <v>61</v>
      </c>
      <c r="CN64">
        <v>79.786000000000001</v>
      </c>
      <c r="CO64">
        <v>61</v>
      </c>
      <c r="CP64">
        <v>2</v>
      </c>
      <c r="CQ64">
        <v>61</v>
      </c>
      <c r="CR64">
        <v>95.125</v>
      </c>
      <c r="CS64">
        <v>61</v>
      </c>
      <c r="CT64">
        <v>1.712</v>
      </c>
      <c r="CU64">
        <v>61</v>
      </c>
      <c r="CV64">
        <v>50.343699999999998</v>
      </c>
      <c r="CW64">
        <v>61</v>
      </c>
      <c r="CX64">
        <v>5.2530000000000001</v>
      </c>
      <c r="CY64">
        <v>61</v>
      </c>
      <c r="CZ64">
        <v>47.289200000000001</v>
      </c>
      <c r="DA64">
        <v>61</v>
      </c>
      <c r="DB64">
        <v>4.0709999999999997</v>
      </c>
      <c r="DC64">
        <v>61</v>
      </c>
      <c r="DD64">
        <v>63.57</v>
      </c>
      <c r="DE64">
        <v>61</v>
      </c>
      <c r="DF64">
        <v>4.5339999999999998</v>
      </c>
      <c r="DG64">
        <v>61</v>
      </c>
      <c r="DH64">
        <v>110.58199999999999</v>
      </c>
      <c r="DI64">
        <v>61</v>
      </c>
      <c r="DJ64">
        <v>5.2389999999999999</v>
      </c>
      <c r="DK64">
        <v>61</v>
      </c>
      <c r="DL64">
        <v>93.427999999999997</v>
      </c>
    </row>
    <row r="65" spans="1:116" x14ac:dyDescent="0.65">
      <c r="A65">
        <v>62</v>
      </c>
      <c r="B65">
        <v>7.02</v>
      </c>
      <c r="C65">
        <v>62</v>
      </c>
      <c r="D65">
        <v>107.68</v>
      </c>
      <c r="E65">
        <v>62</v>
      </c>
      <c r="F65">
        <v>1.855</v>
      </c>
      <c r="G65">
        <v>62</v>
      </c>
      <c r="H65">
        <v>55.762700000000002</v>
      </c>
      <c r="I65">
        <v>62</v>
      </c>
      <c r="J65">
        <v>3</v>
      </c>
      <c r="K65">
        <v>62</v>
      </c>
      <c r="L65">
        <v>119.786</v>
      </c>
      <c r="M65">
        <v>62</v>
      </c>
      <c r="N65">
        <v>3</v>
      </c>
      <c r="O65">
        <v>62</v>
      </c>
      <c r="P65">
        <v>103.807</v>
      </c>
      <c r="Q65">
        <v>62</v>
      </c>
      <c r="R65">
        <v>5</v>
      </c>
      <c r="S65">
        <v>62</v>
      </c>
      <c r="T65">
        <v>104.18</v>
      </c>
      <c r="U65">
        <v>62</v>
      </c>
      <c r="V65">
        <v>7.9610000000000003</v>
      </c>
      <c r="W65">
        <v>62</v>
      </c>
      <c r="X65">
        <v>54.936199999999999</v>
      </c>
      <c r="Y65">
        <v>62</v>
      </c>
      <c r="Z65">
        <v>5</v>
      </c>
      <c r="AA65">
        <v>62</v>
      </c>
      <c r="AB65">
        <v>94.763999999999996</v>
      </c>
      <c r="AC65">
        <v>62</v>
      </c>
      <c r="AD65">
        <v>4</v>
      </c>
      <c r="AE65">
        <v>62</v>
      </c>
      <c r="AF65">
        <v>96.108000000000004</v>
      </c>
      <c r="AG65">
        <v>62</v>
      </c>
      <c r="AH65">
        <v>3</v>
      </c>
      <c r="AI65">
        <v>62</v>
      </c>
      <c r="AJ65">
        <v>36.389000000000003</v>
      </c>
      <c r="AK65">
        <v>62</v>
      </c>
      <c r="AL65">
        <v>4.8010000000000002</v>
      </c>
      <c r="AM65">
        <v>62</v>
      </c>
      <c r="AN65">
        <v>76.242000000000004</v>
      </c>
      <c r="AO65">
        <v>62</v>
      </c>
      <c r="AP65">
        <v>12.803000000000001</v>
      </c>
      <c r="AQ65">
        <v>62</v>
      </c>
      <c r="AR65">
        <v>112.37</v>
      </c>
      <c r="AS65">
        <v>62</v>
      </c>
      <c r="AT65">
        <v>3</v>
      </c>
      <c r="AU65">
        <v>62</v>
      </c>
      <c r="AV65">
        <v>97.293999999999997</v>
      </c>
      <c r="AW65">
        <v>62</v>
      </c>
      <c r="AX65">
        <v>4.1689999999999996</v>
      </c>
      <c r="AY65">
        <v>62</v>
      </c>
      <c r="AZ65">
        <v>107.324</v>
      </c>
      <c r="BA65">
        <v>62</v>
      </c>
      <c r="BB65">
        <v>2</v>
      </c>
      <c r="BC65">
        <v>62</v>
      </c>
      <c r="BD65">
        <v>65.5809</v>
      </c>
      <c r="BE65">
        <v>62</v>
      </c>
      <c r="BF65">
        <v>2.4319999999999999</v>
      </c>
      <c r="BG65">
        <v>62</v>
      </c>
      <c r="BH65">
        <v>101.408</v>
      </c>
      <c r="BI65">
        <v>62</v>
      </c>
      <c r="BJ65">
        <v>3.3220000000000001</v>
      </c>
      <c r="BK65">
        <v>62</v>
      </c>
      <c r="BL65">
        <v>107.01600000000001</v>
      </c>
      <c r="BM65">
        <v>62</v>
      </c>
      <c r="BN65">
        <v>1.804</v>
      </c>
      <c r="BO65">
        <v>62</v>
      </c>
      <c r="BP65">
        <v>104.7</v>
      </c>
      <c r="BQ65">
        <v>62</v>
      </c>
      <c r="BR65">
        <v>1</v>
      </c>
      <c r="BS65">
        <v>62</v>
      </c>
      <c r="BT65">
        <v>72.287000000000006</v>
      </c>
      <c r="BU65">
        <v>62</v>
      </c>
      <c r="BV65">
        <v>2</v>
      </c>
      <c r="BW65">
        <v>62</v>
      </c>
      <c r="BX65">
        <v>122.51900000000001</v>
      </c>
      <c r="BY65">
        <v>62</v>
      </c>
      <c r="BZ65">
        <v>3.9449999999999998</v>
      </c>
      <c r="CA65">
        <v>62</v>
      </c>
      <c r="CB65">
        <v>103.997</v>
      </c>
      <c r="CC65">
        <v>62</v>
      </c>
      <c r="CD65">
        <v>2</v>
      </c>
      <c r="CE65">
        <v>62</v>
      </c>
      <c r="CF65">
        <v>70.917599999999993</v>
      </c>
      <c r="CG65">
        <v>62</v>
      </c>
      <c r="CH65">
        <v>2</v>
      </c>
      <c r="CI65">
        <v>62</v>
      </c>
      <c r="CJ65">
        <v>70.155500000000004</v>
      </c>
      <c r="CK65">
        <v>62</v>
      </c>
      <c r="CL65">
        <v>2</v>
      </c>
      <c r="CM65">
        <v>62</v>
      </c>
      <c r="CN65">
        <v>87.674999999999997</v>
      </c>
      <c r="CO65">
        <v>62</v>
      </c>
      <c r="CP65">
        <v>2.7410000000000001</v>
      </c>
      <c r="CQ65">
        <v>62</v>
      </c>
      <c r="CR65">
        <v>93.325000000000003</v>
      </c>
      <c r="CS65">
        <v>62</v>
      </c>
      <c r="CT65">
        <v>1.768</v>
      </c>
      <c r="CU65">
        <v>62</v>
      </c>
      <c r="CV65">
        <v>52.479500000000002</v>
      </c>
      <c r="CW65">
        <v>62</v>
      </c>
      <c r="CX65">
        <v>4.6790000000000003</v>
      </c>
      <c r="CY65">
        <v>62</v>
      </c>
      <c r="CZ65">
        <v>46.552700000000002</v>
      </c>
      <c r="DA65">
        <v>62</v>
      </c>
      <c r="DB65">
        <v>3.8559999999999999</v>
      </c>
      <c r="DC65">
        <v>62</v>
      </c>
      <c r="DD65">
        <v>61.420999999999999</v>
      </c>
      <c r="DE65">
        <v>62</v>
      </c>
      <c r="DF65">
        <v>4.532</v>
      </c>
      <c r="DG65">
        <v>62</v>
      </c>
      <c r="DH65">
        <v>106.113</v>
      </c>
      <c r="DI65">
        <v>62</v>
      </c>
      <c r="DJ65">
        <v>6.2030000000000003</v>
      </c>
      <c r="DK65">
        <v>62</v>
      </c>
      <c r="DL65">
        <v>93.99</v>
      </c>
    </row>
    <row r="66" spans="1:116" x14ac:dyDescent="0.65">
      <c r="A66">
        <v>63</v>
      </c>
      <c r="B66">
        <v>4.68</v>
      </c>
      <c r="C66">
        <v>63</v>
      </c>
      <c r="D66">
        <v>103.04</v>
      </c>
      <c r="E66">
        <v>63</v>
      </c>
      <c r="F66">
        <v>2.181</v>
      </c>
      <c r="G66">
        <v>63</v>
      </c>
      <c r="H66">
        <v>56.349200000000003</v>
      </c>
      <c r="I66">
        <v>63</v>
      </c>
      <c r="J66">
        <v>3</v>
      </c>
      <c r="K66">
        <v>63</v>
      </c>
      <c r="L66">
        <v>115.64100000000001</v>
      </c>
      <c r="M66">
        <v>63</v>
      </c>
      <c r="N66">
        <v>3</v>
      </c>
      <c r="O66">
        <v>63</v>
      </c>
      <c r="P66">
        <v>101.38</v>
      </c>
      <c r="Q66">
        <v>63</v>
      </c>
      <c r="R66">
        <v>5</v>
      </c>
      <c r="S66">
        <v>63</v>
      </c>
      <c r="T66">
        <v>112.97499999999999</v>
      </c>
      <c r="U66">
        <v>63</v>
      </c>
      <c r="V66">
        <v>7.1870000000000003</v>
      </c>
      <c r="W66">
        <v>63</v>
      </c>
      <c r="X66">
        <v>60.737299999999998</v>
      </c>
      <c r="Y66">
        <v>63</v>
      </c>
      <c r="Z66">
        <v>4.7229999999999999</v>
      </c>
      <c r="AA66">
        <v>63</v>
      </c>
      <c r="AB66">
        <v>99.875</v>
      </c>
      <c r="AC66">
        <v>63</v>
      </c>
      <c r="AD66">
        <v>4</v>
      </c>
      <c r="AE66">
        <v>63</v>
      </c>
      <c r="AF66">
        <v>104.485</v>
      </c>
      <c r="AG66">
        <v>63</v>
      </c>
      <c r="AH66">
        <v>3</v>
      </c>
      <c r="AI66">
        <v>63</v>
      </c>
      <c r="AJ66">
        <v>39.628</v>
      </c>
      <c r="AK66">
        <v>63</v>
      </c>
      <c r="AL66">
        <v>3.589</v>
      </c>
      <c r="AM66">
        <v>63</v>
      </c>
      <c r="AN66">
        <v>81.274000000000001</v>
      </c>
      <c r="AO66">
        <v>63</v>
      </c>
      <c r="AP66">
        <v>15.625</v>
      </c>
      <c r="AQ66">
        <v>63</v>
      </c>
      <c r="AR66">
        <v>113.161</v>
      </c>
      <c r="AS66">
        <v>63</v>
      </c>
      <c r="AT66">
        <v>3.53</v>
      </c>
      <c r="AU66">
        <v>63</v>
      </c>
      <c r="AV66">
        <v>91.866</v>
      </c>
      <c r="AW66">
        <v>63</v>
      </c>
      <c r="AX66">
        <v>3.8460000000000001</v>
      </c>
      <c r="AY66">
        <v>63</v>
      </c>
      <c r="AZ66">
        <v>107.38200000000001</v>
      </c>
      <c r="BA66">
        <v>63</v>
      </c>
      <c r="BB66">
        <v>1.8759999999999999</v>
      </c>
      <c r="BC66">
        <v>63</v>
      </c>
      <c r="BD66">
        <v>65.814300000000003</v>
      </c>
      <c r="BE66">
        <v>63</v>
      </c>
      <c r="BF66">
        <v>2.1720000000000002</v>
      </c>
      <c r="BG66">
        <v>63</v>
      </c>
      <c r="BH66">
        <v>105.63800000000001</v>
      </c>
      <c r="BI66">
        <v>63</v>
      </c>
      <c r="BJ66">
        <v>3.6709999999999998</v>
      </c>
      <c r="BK66">
        <v>63</v>
      </c>
      <c r="BL66">
        <v>108.47</v>
      </c>
      <c r="BM66">
        <v>63</v>
      </c>
      <c r="BN66">
        <v>2.13</v>
      </c>
      <c r="BO66">
        <v>63</v>
      </c>
      <c r="BP66">
        <v>103.523</v>
      </c>
      <c r="BQ66">
        <v>63</v>
      </c>
      <c r="BR66">
        <v>2</v>
      </c>
      <c r="BS66">
        <v>63</v>
      </c>
      <c r="BT66">
        <v>69.513999999999996</v>
      </c>
      <c r="BU66">
        <v>63</v>
      </c>
      <c r="BV66">
        <v>2</v>
      </c>
      <c r="BW66">
        <v>63</v>
      </c>
      <c r="BX66">
        <v>127.643</v>
      </c>
      <c r="BY66">
        <v>63</v>
      </c>
      <c r="BZ66">
        <v>4.7069999999999999</v>
      </c>
      <c r="CA66">
        <v>63</v>
      </c>
      <c r="CB66">
        <v>102.887</v>
      </c>
      <c r="CC66">
        <v>63</v>
      </c>
      <c r="CD66">
        <v>2.16</v>
      </c>
      <c r="CE66">
        <v>63</v>
      </c>
      <c r="CF66">
        <v>69.735500000000002</v>
      </c>
      <c r="CG66">
        <v>63</v>
      </c>
      <c r="CH66">
        <v>2</v>
      </c>
      <c r="CI66">
        <v>63</v>
      </c>
      <c r="CJ66">
        <v>70.597800000000007</v>
      </c>
      <c r="CK66">
        <v>63</v>
      </c>
      <c r="CL66">
        <v>2</v>
      </c>
      <c r="CM66">
        <v>63</v>
      </c>
      <c r="CN66">
        <v>90.66</v>
      </c>
      <c r="CO66">
        <v>63</v>
      </c>
      <c r="CP66">
        <v>3</v>
      </c>
      <c r="CQ66">
        <v>63</v>
      </c>
      <c r="CR66">
        <v>92.194999999999993</v>
      </c>
      <c r="CS66">
        <v>63</v>
      </c>
      <c r="CT66">
        <v>2</v>
      </c>
      <c r="CU66">
        <v>63</v>
      </c>
      <c r="CV66">
        <v>55.563400000000001</v>
      </c>
      <c r="CW66">
        <v>63</v>
      </c>
      <c r="CX66">
        <v>3.8610000000000002</v>
      </c>
      <c r="CY66">
        <v>63</v>
      </c>
      <c r="CZ66">
        <v>47.138599999999997</v>
      </c>
      <c r="DA66">
        <v>63</v>
      </c>
      <c r="DB66">
        <v>4</v>
      </c>
      <c r="DC66">
        <v>63</v>
      </c>
      <c r="DD66">
        <v>59.067</v>
      </c>
      <c r="DE66">
        <v>63</v>
      </c>
      <c r="DF66">
        <v>4.1639999999999997</v>
      </c>
      <c r="DG66">
        <v>63</v>
      </c>
      <c r="DH66">
        <v>104.273</v>
      </c>
      <c r="DI66">
        <v>63</v>
      </c>
      <c r="DJ66">
        <v>7.3010000000000002</v>
      </c>
      <c r="DK66">
        <v>63</v>
      </c>
      <c r="DL66">
        <v>95.763999999999996</v>
      </c>
    </row>
    <row r="67" spans="1:116" x14ac:dyDescent="0.65">
      <c r="A67">
        <v>64</v>
      </c>
      <c r="B67">
        <v>3.3530000000000002</v>
      </c>
      <c r="C67">
        <v>64</v>
      </c>
      <c r="D67">
        <v>94.573999999999998</v>
      </c>
      <c r="E67">
        <v>64</v>
      </c>
      <c r="F67">
        <v>2.6930000000000001</v>
      </c>
      <c r="G67">
        <v>64</v>
      </c>
      <c r="H67">
        <v>57.9893</v>
      </c>
      <c r="I67">
        <v>64</v>
      </c>
      <c r="J67">
        <v>3</v>
      </c>
      <c r="K67">
        <v>64</v>
      </c>
      <c r="L67">
        <v>108.575</v>
      </c>
      <c r="M67">
        <v>64</v>
      </c>
      <c r="N67">
        <v>3</v>
      </c>
      <c r="O67">
        <v>64</v>
      </c>
      <c r="P67">
        <v>106.66800000000001</v>
      </c>
      <c r="Q67">
        <v>64</v>
      </c>
      <c r="R67">
        <v>4.9210000000000003</v>
      </c>
      <c r="S67">
        <v>64</v>
      </c>
      <c r="T67">
        <v>118.364</v>
      </c>
      <c r="U67">
        <v>64</v>
      </c>
      <c r="V67">
        <v>8.1189999999999998</v>
      </c>
      <c r="W67">
        <v>64</v>
      </c>
      <c r="X67">
        <v>61.668999999999997</v>
      </c>
      <c r="Y67">
        <v>64</v>
      </c>
      <c r="Z67">
        <v>4.3959999999999999</v>
      </c>
      <c r="AA67">
        <v>64</v>
      </c>
      <c r="AB67">
        <v>110.024</v>
      </c>
      <c r="AC67">
        <v>64</v>
      </c>
      <c r="AD67">
        <v>3.569</v>
      </c>
      <c r="AE67">
        <v>64</v>
      </c>
      <c r="AF67">
        <v>108.59</v>
      </c>
      <c r="AG67">
        <v>64</v>
      </c>
      <c r="AH67">
        <v>2.7650000000000001</v>
      </c>
      <c r="AI67">
        <v>64</v>
      </c>
      <c r="AJ67">
        <v>43.158999999999999</v>
      </c>
      <c r="AK67">
        <v>64</v>
      </c>
      <c r="AL67">
        <v>2.9809999999999999</v>
      </c>
      <c r="AM67">
        <v>64</v>
      </c>
      <c r="AN67">
        <v>88.108999999999995</v>
      </c>
      <c r="AO67">
        <v>64</v>
      </c>
      <c r="AP67">
        <v>17.742999999999999</v>
      </c>
      <c r="AQ67">
        <v>64</v>
      </c>
      <c r="AR67">
        <v>113.04600000000001</v>
      </c>
      <c r="AS67">
        <v>64</v>
      </c>
      <c r="AT67">
        <v>3.617</v>
      </c>
      <c r="AU67">
        <v>64</v>
      </c>
      <c r="AV67">
        <v>87.438999999999993</v>
      </c>
      <c r="AW67">
        <v>64</v>
      </c>
      <c r="AX67">
        <v>3.0760000000000001</v>
      </c>
      <c r="AY67">
        <v>64</v>
      </c>
      <c r="AZ67">
        <v>105.01900000000001</v>
      </c>
      <c r="BA67">
        <v>64</v>
      </c>
      <c r="BB67">
        <v>1.2589999999999999</v>
      </c>
      <c r="BC67">
        <v>64</v>
      </c>
      <c r="BD67">
        <v>64.566699999999997</v>
      </c>
      <c r="BE67">
        <v>64</v>
      </c>
      <c r="BF67">
        <v>2.8180000000000001</v>
      </c>
      <c r="BG67">
        <v>64</v>
      </c>
      <c r="BH67">
        <v>105.982</v>
      </c>
      <c r="BI67">
        <v>64</v>
      </c>
      <c r="BJ67">
        <v>3.7480000000000002</v>
      </c>
      <c r="BK67">
        <v>64</v>
      </c>
      <c r="BL67">
        <v>103.92700000000001</v>
      </c>
      <c r="BM67">
        <v>64</v>
      </c>
      <c r="BN67">
        <v>2.7029999999999998</v>
      </c>
      <c r="BO67">
        <v>64</v>
      </c>
      <c r="BP67">
        <v>93.272999999999996</v>
      </c>
      <c r="BQ67">
        <v>64</v>
      </c>
      <c r="BR67">
        <v>3.411</v>
      </c>
      <c r="BS67">
        <v>64</v>
      </c>
      <c r="BT67">
        <v>71.290000000000006</v>
      </c>
      <c r="BU67">
        <v>64</v>
      </c>
      <c r="BV67">
        <v>2</v>
      </c>
      <c r="BW67">
        <v>64</v>
      </c>
      <c r="BX67">
        <v>135.98500000000001</v>
      </c>
      <c r="BY67">
        <v>64</v>
      </c>
      <c r="BZ67">
        <v>4.1349999999999998</v>
      </c>
      <c r="CA67">
        <v>64</v>
      </c>
      <c r="CB67">
        <v>100.29600000000001</v>
      </c>
      <c r="CC67">
        <v>64</v>
      </c>
      <c r="CD67">
        <v>2</v>
      </c>
      <c r="CE67">
        <v>64</v>
      </c>
      <c r="CF67">
        <v>67.370500000000007</v>
      </c>
      <c r="CG67">
        <v>64</v>
      </c>
      <c r="CH67">
        <v>2.298</v>
      </c>
      <c r="CI67">
        <v>64</v>
      </c>
      <c r="CJ67">
        <v>73.17</v>
      </c>
      <c r="CK67">
        <v>64</v>
      </c>
      <c r="CL67">
        <v>2</v>
      </c>
      <c r="CM67">
        <v>64</v>
      </c>
      <c r="CN67">
        <v>96.22</v>
      </c>
      <c r="CO67">
        <v>64</v>
      </c>
      <c r="CP67">
        <v>3</v>
      </c>
      <c r="CQ67">
        <v>64</v>
      </c>
      <c r="CR67">
        <v>88.427000000000007</v>
      </c>
      <c r="CS67">
        <v>64</v>
      </c>
      <c r="CT67">
        <v>2</v>
      </c>
      <c r="CU67">
        <v>64</v>
      </c>
      <c r="CV67">
        <v>56.2029</v>
      </c>
      <c r="CW67">
        <v>64</v>
      </c>
      <c r="CX67">
        <v>3.5150000000000001</v>
      </c>
      <c r="CY67">
        <v>64</v>
      </c>
      <c r="CZ67">
        <v>49.657200000000003</v>
      </c>
      <c r="DA67">
        <v>64</v>
      </c>
      <c r="DB67">
        <v>4</v>
      </c>
      <c r="DC67">
        <v>64</v>
      </c>
      <c r="DD67">
        <v>55.677</v>
      </c>
      <c r="DE67">
        <v>64</v>
      </c>
      <c r="DF67">
        <v>2.9489999999999998</v>
      </c>
      <c r="DG67">
        <v>64</v>
      </c>
      <c r="DH67">
        <v>109.702</v>
      </c>
      <c r="DI67">
        <v>64</v>
      </c>
      <c r="DJ67">
        <v>7.9870000000000001</v>
      </c>
      <c r="DK67">
        <v>64</v>
      </c>
      <c r="DL67">
        <v>97.718000000000004</v>
      </c>
    </row>
    <row r="68" spans="1:116" x14ac:dyDescent="0.65">
      <c r="A68">
        <v>65</v>
      </c>
      <c r="B68">
        <v>3</v>
      </c>
      <c r="C68">
        <v>65</v>
      </c>
      <c r="D68">
        <v>89.555000000000007</v>
      </c>
      <c r="E68">
        <v>65</v>
      </c>
      <c r="F68">
        <v>3</v>
      </c>
      <c r="G68">
        <v>65</v>
      </c>
      <c r="H68">
        <v>57.567300000000003</v>
      </c>
      <c r="I68">
        <v>65</v>
      </c>
      <c r="J68">
        <v>3.1760000000000002</v>
      </c>
      <c r="K68">
        <v>65</v>
      </c>
      <c r="L68">
        <v>106.28700000000001</v>
      </c>
      <c r="Q68">
        <v>65</v>
      </c>
      <c r="R68">
        <v>4.5220000000000002</v>
      </c>
      <c r="S68">
        <v>65</v>
      </c>
      <c r="T68">
        <v>118.876</v>
      </c>
      <c r="U68">
        <v>65</v>
      </c>
      <c r="V68">
        <v>9.3450000000000006</v>
      </c>
      <c r="W68">
        <v>65</v>
      </c>
      <c r="X68">
        <v>63.117199999999997</v>
      </c>
      <c r="Y68">
        <v>65</v>
      </c>
      <c r="Z68">
        <v>5.0999999999999996</v>
      </c>
      <c r="AA68">
        <v>65</v>
      </c>
      <c r="AB68">
        <v>123.81399999999999</v>
      </c>
      <c r="AC68">
        <v>65</v>
      </c>
      <c r="AD68">
        <v>3.472</v>
      </c>
      <c r="AE68">
        <v>65</v>
      </c>
      <c r="AF68">
        <v>107.84399999999999</v>
      </c>
      <c r="AG68">
        <v>65</v>
      </c>
      <c r="AH68">
        <v>2.2120000000000002</v>
      </c>
      <c r="AI68">
        <v>65</v>
      </c>
      <c r="AJ68">
        <v>46.353000000000002</v>
      </c>
      <c r="AK68">
        <v>65</v>
      </c>
      <c r="AL68">
        <v>2.0179999999999998</v>
      </c>
      <c r="AM68">
        <v>65</v>
      </c>
      <c r="AN68">
        <v>93.81</v>
      </c>
      <c r="AO68">
        <v>65</v>
      </c>
      <c r="AP68">
        <v>17.545000000000002</v>
      </c>
      <c r="AQ68">
        <v>65</v>
      </c>
      <c r="AR68">
        <v>119.21599999999999</v>
      </c>
      <c r="AS68">
        <v>65</v>
      </c>
      <c r="AT68">
        <v>3.464</v>
      </c>
      <c r="AU68">
        <v>65</v>
      </c>
      <c r="AV68">
        <v>83.73</v>
      </c>
      <c r="AW68">
        <v>65</v>
      </c>
      <c r="AX68">
        <v>3</v>
      </c>
      <c r="AY68">
        <v>65</v>
      </c>
      <c r="AZ68">
        <v>104.642</v>
      </c>
      <c r="BA68">
        <v>65</v>
      </c>
      <c r="BB68">
        <v>1.4239999999999999</v>
      </c>
      <c r="BC68">
        <v>65</v>
      </c>
      <c r="BD68">
        <v>68.136700000000005</v>
      </c>
      <c r="BE68">
        <v>65</v>
      </c>
      <c r="BF68">
        <v>2.09</v>
      </c>
      <c r="BG68">
        <v>65</v>
      </c>
      <c r="BH68">
        <v>96.64</v>
      </c>
      <c r="BI68">
        <v>65</v>
      </c>
      <c r="BJ68">
        <v>3.1059999999999999</v>
      </c>
      <c r="BK68">
        <v>65</v>
      </c>
      <c r="BL68">
        <v>96.516999999999996</v>
      </c>
      <c r="BQ68">
        <v>65</v>
      </c>
      <c r="BR68">
        <v>4.0860000000000003</v>
      </c>
      <c r="BS68">
        <v>65</v>
      </c>
      <c r="BT68">
        <v>74.741</v>
      </c>
      <c r="BU68">
        <v>65</v>
      </c>
      <c r="BV68">
        <v>2</v>
      </c>
      <c r="BW68">
        <v>65</v>
      </c>
      <c r="BX68">
        <v>142.47999999999999</v>
      </c>
      <c r="BY68">
        <v>65</v>
      </c>
      <c r="BZ68">
        <v>3.4420000000000002</v>
      </c>
      <c r="CA68">
        <v>65</v>
      </c>
      <c r="CB68">
        <v>90.284000000000006</v>
      </c>
      <c r="CC68">
        <v>65</v>
      </c>
      <c r="CD68">
        <v>2</v>
      </c>
      <c r="CE68">
        <v>65</v>
      </c>
      <c r="CF68">
        <v>65.785300000000007</v>
      </c>
      <c r="CG68">
        <v>65</v>
      </c>
      <c r="CH68">
        <v>3</v>
      </c>
      <c r="CI68">
        <v>65</v>
      </c>
      <c r="CJ68">
        <v>77.9238</v>
      </c>
      <c r="CK68">
        <v>65</v>
      </c>
      <c r="CL68">
        <v>2</v>
      </c>
      <c r="CM68">
        <v>65</v>
      </c>
      <c r="CN68">
        <v>97.34</v>
      </c>
      <c r="CO68">
        <v>65</v>
      </c>
      <c r="CP68">
        <v>3</v>
      </c>
      <c r="CQ68">
        <v>65</v>
      </c>
      <c r="CR68">
        <v>84.778999999999996</v>
      </c>
      <c r="CS68">
        <v>65</v>
      </c>
      <c r="CT68">
        <v>2</v>
      </c>
      <c r="CU68">
        <v>65</v>
      </c>
      <c r="CV68">
        <v>55.612000000000002</v>
      </c>
      <c r="CW68">
        <v>65</v>
      </c>
      <c r="CX68">
        <v>4.056</v>
      </c>
      <c r="CY68">
        <v>65</v>
      </c>
      <c r="CZ68">
        <v>53.2286</v>
      </c>
      <c r="DA68">
        <v>65</v>
      </c>
      <c r="DB68">
        <v>3.6859999999999999</v>
      </c>
      <c r="DC68">
        <v>65</v>
      </c>
      <c r="DD68">
        <v>53.039000000000001</v>
      </c>
      <c r="DE68">
        <v>65</v>
      </c>
      <c r="DF68">
        <v>2.5449999999999999</v>
      </c>
      <c r="DG68">
        <v>65</v>
      </c>
      <c r="DH68">
        <v>112.05500000000001</v>
      </c>
      <c r="DI68">
        <v>65</v>
      </c>
      <c r="DJ68">
        <v>7.2629999999999999</v>
      </c>
      <c r="DK68">
        <v>65</v>
      </c>
      <c r="DL68">
        <v>95.094999999999999</v>
      </c>
    </row>
    <row r="69" spans="1:116" x14ac:dyDescent="0.65">
      <c r="A69">
        <v>66</v>
      </c>
      <c r="B69">
        <v>3.6080000000000001</v>
      </c>
      <c r="C69">
        <v>66</v>
      </c>
      <c r="D69">
        <v>89.421000000000006</v>
      </c>
      <c r="E69">
        <v>66</v>
      </c>
      <c r="F69">
        <v>3.0209999999999999</v>
      </c>
      <c r="G69">
        <v>66</v>
      </c>
      <c r="H69">
        <v>56.360900000000001</v>
      </c>
      <c r="I69">
        <v>66</v>
      </c>
      <c r="J69">
        <v>3.52</v>
      </c>
      <c r="K69">
        <v>66</v>
      </c>
      <c r="L69">
        <v>105.521</v>
      </c>
      <c r="Q69">
        <v>66</v>
      </c>
      <c r="R69">
        <v>3.9990000000000001</v>
      </c>
      <c r="S69">
        <v>66</v>
      </c>
      <c r="T69">
        <v>117.64</v>
      </c>
      <c r="U69">
        <v>66</v>
      </c>
      <c r="V69">
        <v>10.162000000000001</v>
      </c>
      <c r="W69">
        <v>66</v>
      </c>
      <c r="X69">
        <v>63.0505</v>
      </c>
      <c r="Y69">
        <v>66</v>
      </c>
      <c r="Z69">
        <v>5.1109999999999998</v>
      </c>
      <c r="AA69">
        <v>66</v>
      </c>
      <c r="AB69">
        <v>141.43700000000001</v>
      </c>
      <c r="AC69">
        <v>66</v>
      </c>
      <c r="AD69">
        <v>4</v>
      </c>
      <c r="AE69">
        <v>66</v>
      </c>
      <c r="AF69">
        <v>108.08499999999999</v>
      </c>
      <c r="AG69">
        <v>66</v>
      </c>
      <c r="AH69">
        <v>2.742</v>
      </c>
      <c r="AI69">
        <v>66</v>
      </c>
      <c r="AJ69">
        <v>47.951999999999998</v>
      </c>
      <c r="AK69">
        <v>66</v>
      </c>
      <c r="AL69">
        <v>2</v>
      </c>
      <c r="AM69">
        <v>66</v>
      </c>
      <c r="AN69">
        <v>100.071</v>
      </c>
      <c r="AO69">
        <v>66</v>
      </c>
      <c r="AP69">
        <v>16.093</v>
      </c>
      <c r="AQ69">
        <v>66</v>
      </c>
      <c r="AR69">
        <v>125.136</v>
      </c>
      <c r="AS69">
        <v>66</v>
      </c>
      <c r="AT69">
        <v>3.383</v>
      </c>
      <c r="AU69">
        <v>66</v>
      </c>
      <c r="AV69">
        <v>80.19</v>
      </c>
      <c r="AW69">
        <v>66</v>
      </c>
      <c r="AX69">
        <v>2.9769999999999999</v>
      </c>
      <c r="AY69">
        <v>66</v>
      </c>
      <c r="AZ69">
        <v>104.46899999999999</v>
      </c>
      <c r="BA69">
        <v>66</v>
      </c>
      <c r="BB69">
        <v>1.9430000000000001</v>
      </c>
      <c r="BC69">
        <v>66</v>
      </c>
      <c r="BD69">
        <v>71.510400000000004</v>
      </c>
      <c r="BE69">
        <v>66</v>
      </c>
      <c r="BF69">
        <v>1.4970000000000001</v>
      </c>
      <c r="BG69">
        <v>66</v>
      </c>
      <c r="BH69">
        <v>91.152000000000001</v>
      </c>
      <c r="BI69">
        <v>66</v>
      </c>
      <c r="BJ69">
        <v>2.2559999999999998</v>
      </c>
      <c r="BK69">
        <v>66</v>
      </c>
      <c r="BL69">
        <v>91.531000000000006</v>
      </c>
      <c r="BQ69">
        <v>66</v>
      </c>
      <c r="BR69">
        <v>3.9039999999999999</v>
      </c>
      <c r="BS69">
        <v>66</v>
      </c>
      <c r="BT69">
        <v>81.918999999999997</v>
      </c>
      <c r="BU69">
        <v>66</v>
      </c>
      <c r="BV69">
        <v>2</v>
      </c>
      <c r="BW69">
        <v>66</v>
      </c>
      <c r="BX69">
        <v>144.77199999999999</v>
      </c>
      <c r="BY69">
        <v>66</v>
      </c>
      <c r="BZ69">
        <v>2.6840000000000002</v>
      </c>
      <c r="CA69">
        <v>66</v>
      </c>
      <c r="CB69">
        <v>79.355000000000004</v>
      </c>
      <c r="CC69">
        <v>66</v>
      </c>
      <c r="CD69">
        <v>2</v>
      </c>
      <c r="CE69">
        <v>66</v>
      </c>
      <c r="CF69">
        <v>66.195700000000002</v>
      </c>
      <c r="CG69">
        <v>66</v>
      </c>
      <c r="CH69">
        <v>3</v>
      </c>
      <c r="CI69">
        <v>66</v>
      </c>
      <c r="CJ69">
        <v>84.315799999999996</v>
      </c>
      <c r="CK69">
        <v>66</v>
      </c>
      <c r="CL69">
        <v>2</v>
      </c>
      <c r="CM69">
        <v>66</v>
      </c>
      <c r="CN69">
        <v>91.67</v>
      </c>
      <c r="CO69">
        <v>66</v>
      </c>
      <c r="CP69">
        <v>3</v>
      </c>
      <c r="CQ69">
        <v>66</v>
      </c>
      <c r="CR69">
        <v>79.201999999999998</v>
      </c>
      <c r="CS69">
        <v>66</v>
      </c>
      <c r="CT69">
        <v>2</v>
      </c>
      <c r="CU69">
        <v>66</v>
      </c>
      <c r="CV69">
        <v>55.611199999999997</v>
      </c>
      <c r="CW69">
        <v>66</v>
      </c>
      <c r="CX69">
        <v>5.0129999999999999</v>
      </c>
      <c r="CY69">
        <v>66</v>
      </c>
      <c r="CZ69">
        <v>58.657600000000002</v>
      </c>
      <c r="DA69">
        <v>66</v>
      </c>
      <c r="DB69">
        <v>3.1379999999999999</v>
      </c>
      <c r="DC69">
        <v>66</v>
      </c>
      <c r="DD69">
        <v>49.506</v>
      </c>
      <c r="DE69">
        <v>66</v>
      </c>
      <c r="DF69">
        <v>2.3410000000000002</v>
      </c>
      <c r="DG69">
        <v>66</v>
      </c>
      <c r="DH69">
        <v>109.914</v>
      </c>
      <c r="DI69">
        <v>66</v>
      </c>
      <c r="DJ69">
        <v>5.1539999999999999</v>
      </c>
      <c r="DK69">
        <v>66</v>
      </c>
      <c r="DL69">
        <v>91.415999999999997</v>
      </c>
    </row>
    <row r="70" spans="1:116" x14ac:dyDescent="0.65">
      <c r="A70">
        <v>67</v>
      </c>
      <c r="B70">
        <v>5.601</v>
      </c>
      <c r="C70">
        <v>67</v>
      </c>
      <c r="D70">
        <v>95.813000000000002</v>
      </c>
      <c r="E70">
        <v>67</v>
      </c>
      <c r="F70">
        <v>3.99</v>
      </c>
      <c r="G70">
        <v>67</v>
      </c>
      <c r="H70">
        <v>54.515099999999997</v>
      </c>
      <c r="I70">
        <v>67</v>
      </c>
      <c r="J70">
        <v>4.0030000000000001</v>
      </c>
      <c r="K70">
        <v>67</v>
      </c>
      <c r="L70">
        <v>107.307</v>
      </c>
      <c r="Q70">
        <v>67</v>
      </c>
      <c r="R70">
        <v>3.552</v>
      </c>
      <c r="S70">
        <v>67</v>
      </c>
      <c r="T70">
        <v>119.798</v>
      </c>
      <c r="U70">
        <v>67</v>
      </c>
      <c r="V70">
        <v>10.304</v>
      </c>
      <c r="W70">
        <v>67</v>
      </c>
      <c r="X70">
        <v>60.931100000000001</v>
      </c>
      <c r="Y70">
        <v>67</v>
      </c>
      <c r="Z70">
        <v>5</v>
      </c>
      <c r="AA70">
        <v>67</v>
      </c>
      <c r="AB70">
        <v>145.63200000000001</v>
      </c>
      <c r="AC70">
        <v>67</v>
      </c>
      <c r="AD70">
        <v>4</v>
      </c>
      <c r="AE70">
        <v>67</v>
      </c>
      <c r="AF70">
        <v>110.19</v>
      </c>
      <c r="AG70">
        <v>67</v>
      </c>
      <c r="AH70">
        <v>3</v>
      </c>
      <c r="AI70">
        <v>67</v>
      </c>
      <c r="AJ70">
        <v>48.499000000000002</v>
      </c>
      <c r="AK70">
        <v>67</v>
      </c>
      <c r="AL70">
        <v>2</v>
      </c>
      <c r="AM70">
        <v>67</v>
      </c>
      <c r="AN70">
        <v>103.221</v>
      </c>
      <c r="AO70">
        <v>67</v>
      </c>
      <c r="AP70">
        <v>13.895</v>
      </c>
      <c r="AQ70">
        <v>67</v>
      </c>
      <c r="AR70">
        <v>125.071</v>
      </c>
      <c r="AS70">
        <v>67</v>
      </c>
      <c r="AT70">
        <v>3</v>
      </c>
      <c r="AU70">
        <v>67</v>
      </c>
      <c r="AV70">
        <v>78.617000000000004</v>
      </c>
      <c r="AW70">
        <v>67</v>
      </c>
      <c r="AX70">
        <v>2.8570000000000002</v>
      </c>
      <c r="AY70">
        <v>67</v>
      </c>
      <c r="AZ70">
        <v>106.24299999999999</v>
      </c>
      <c r="BA70">
        <v>67</v>
      </c>
      <c r="BB70">
        <v>1.5529999999999999</v>
      </c>
      <c r="BC70">
        <v>67</v>
      </c>
      <c r="BD70">
        <v>72.915099999999995</v>
      </c>
      <c r="BE70">
        <v>67</v>
      </c>
      <c r="BF70">
        <v>1.0269999999999999</v>
      </c>
      <c r="BG70">
        <v>67</v>
      </c>
      <c r="BH70">
        <v>90.429000000000002</v>
      </c>
      <c r="BI70">
        <v>67</v>
      </c>
      <c r="BJ70">
        <v>2</v>
      </c>
      <c r="BK70">
        <v>67</v>
      </c>
      <c r="BL70">
        <v>88.676000000000002</v>
      </c>
      <c r="BQ70">
        <v>67</v>
      </c>
      <c r="BR70">
        <v>2.7890000000000001</v>
      </c>
      <c r="BS70">
        <v>67</v>
      </c>
      <c r="BT70">
        <v>86.673000000000002</v>
      </c>
      <c r="BU70">
        <v>67</v>
      </c>
      <c r="BV70">
        <v>2</v>
      </c>
      <c r="BW70">
        <v>67</v>
      </c>
      <c r="BX70">
        <v>136.417</v>
      </c>
      <c r="BY70">
        <v>67</v>
      </c>
      <c r="BZ70">
        <v>2</v>
      </c>
      <c r="CA70">
        <v>67</v>
      </c>
      <c r="CB70">
        <v>76.893000000000001</v>
      </c>
      <c r="CC70">
        <v>67</v>
      </c>
      <c r="CD70">
        <v>2</v>
      </c>
      <c r="CE70">
        <v>67</v>
      </c>
      <c r="CF70">
        <v>66.863200000000006</v>
      </c>
      <c r="CG70">
        <v>67</v>
      </c>
      <c r="CH70">
        <v>3</v>
      </c>
      <c r="CI70">
        <v>67</v>
      </c>
      <c r="CJ70">
        <v>83.527500000000003</v>
      </c>
      <c r="CK70">
        <v>67</v>
      </c>
      <c r="CL70">
        <v>2</v>
      </c>
      <c r="CM70">
        <v>67</v>
      </c>
      <c r="CN70">
        <v>89</v>
      </c>
      <c r="CO70">
        <v>67</v>
      </c>
      <c r="CP70">
        <v>3</v>
      </c>
      <c r="CQ70">
        <v>67</v>
      </c>
      <c r="CR70">
        <v>77.192999999999998</v>
      </c>
      <c r="CS70">
        <v>67</v>
      </c>
      <c r="CT70">
        <v>2.15</v>
      </c>
      <c r="CU70">
        <v>67</v>
      </c>
      <c r="CV70">
        <v>58.569000000000003</v>
      </c>
      <c r="CW70">
        <v>67</v>
      </c>
      <c r="CX70">
        <v>5.556</v>
      </c>
      <c r="CY70">
        <v>67</v>
      </c>
      <c r="CZ70">
        <v>63.9878</v>
      </c>
      <c r="DA70">
        <v>67</v>
      </c>
      <c r="DB70">
        <v>3</v>
      </c>
      <c r="DC70">
        <v>67</v>
      </c>
      <c r="DD70">
        <v>46.665999999999997</v>
      </c>
      <c r="DE70">
        <v>67</v>
      </c>
      <c r="DF70">
        <v>2.0489999999999999</v>
      </c>
      <c r="DG70">
        <v>67</v>
      </c>
      <c r="DH70">
        <v>104.905</v>
      </c>
      <c r="DI70">
        <v>67</v>
      </c>
      <c r="DJ70">
        <v>3.4590000000000001</v>
      </c>
      <c r="DK70">
        <v>67</v>
      </c>
      <c r="DL70">
        <v>96.405000000000001</v>
      </c>
    </row>
    <row r="71" spans="1:116" x14ac:dyDescent="0.65">
      <c r="A71">
        <v>68</v>
      </c>
      <c r="B71">
        <v>7.5810000000000004</v>
      </c>
      <c r="C71">
        <v>68</v>
      </c>
      <c r="D71">
        <v>101.746</v>
      </c>
      <c r="E71">
        <v>68</v>
      </c>
      <c r="F71">
        <v>4.6369999999999996</v>
      </c>
      <c r="G71">
        <v>68</v>
      </c>
      <c r="H71">
        <v>52.920400000000001</v>
      </c>
      <c r="I71">
        <v>68</v>
      </c>
      <c r="J71">
        <v>4</v>
      </c>
      <c r="K71">
        <v>68</v>
      </c>
      <c r="L71">
        <v>113.729</v>
      </c>
      <c r="Q71">
        <v>68</v>
      </c>
      <c r="R71">
        <v>3.1230000000000002</v>
      </c>
      <c r="S71">
        <v>68</v>
      </c>
      <c r="T71">
        <v>118.255</v>
      </c>
      <c r="U71">
        <v>68</v>
      </c>
      <c r="V71">
        <v>9.7100000000000009</v>
      </c>
      <c r="W71">
        <v>68</v>
      </c>
      <c r="X71">
        <v>60.167200000000001</v>
      </c>
      <c r="Y71">
        <v>68</v>
      </c>
      <c r="Z71">
        <v>5.0039999999999996</v>
      </c>
      <c r="AA71">
        <v>68</v>
      </c>
      <c r="AB71">
        <v>147.50299999999999</v>
      </c>
      <c r="AC71">
        <v>68</v>
      </c>
      <c r="AD71">
        <v>4</v>
      </c>
      <c r="AE71">
        <v>68</v>
      </c>
      <c r="AF71">
        <v>115.90300000000001</v>
      </c>
      <c r="AG71">
        <v>68</v>
      </c>
      <c r="AH71">
        <v>3</v>
      </c>
      <c r="AI71">
        <v>68</v>
      </c>
      <c r="AJ71">
        <v>49.38</v>
      </c>
      <c r="AK71">
        <v>68</v>
      </c>
      <c r="AL71">
        <v>2</v>
      </c>
      <c r="AM71">
        <v>68</v>
      </c>
      <c r="AN71">
        <v>102.46299999999999</v>
      </c>
      <c r="AO71">
        <v>68</v>
      </c>
      <c r="AP71">
        <v>12.728999999999999</v>
      </c>
      <c r="AQ71">
        <v>68</v>
      </c>
      <c r="AR71">
        <v>123.11199999999999</v>
      </c>
      <c r="AS71">
        <v>68</v>
      </c>
      <c r="AT71">
        <v>2.9079999999999999</v>
      </c>
      <c r="AU71">
        <v>68</v>
      </c>
      <c r="AV71">
        <v>81.361999999999995</v>
      </c>
      <c r="AW71">
        <v>68</v>
      </c>
      <c r="AX71">
        <v>2.8530000000000002</v>
      </c>
      <c r="AY71">
        <v>68</v>
      </c>
      <c r="AZ71">
        <v>107.38500000000001</v>
      </c>
      <c r="BA71">
        <v>68</v>
      </c>
      <c r="BB71">
        <v>1.5640000000000001</v>
      </c>
      <c r="BC71">
        <v>68</v>
      </c>
      <c r="BD71">
        <v>71.836600000000004</v>
      </c>
      <c r="BE71">
        <v>68</v>
      </c>
      <c r="BF71">
        <v>1</v>
      </c>
      <c r="BG71">
        <v>68</v>
      </c>
      <c r="BH71">
        <v>93.725999999999999</v>
      </c>
      <c r="BI71">
        <v>68</v>
      </c>
      <c r="BJ71">
        <v>2.016</v>
      </c>
      <c r="BK71">
        <v>68</v>
      </c>
      <c r="BL71">
        <v>89.551000000000002</v>
      </c>
      <c r="BQ71">
        <v>68</v>
      </c>
      <c r="BR71">
        <v>1.736</v>
      </c>
      <c r="BS71">
        <v>68</v>
      </c>
      <c r="BT71">
        <v>92.132000000000005</v>
      </c>
      <c r="BU71">
        <v>68</v>
      </c>
      <c r="BV71">
        <v>2.0950000000000002</v>
      </c>
      <c r="BW71">
        <v>68</v>
      </c>
      <c r="BX71">
        <v>126.032</v>
      </c>
      <c r="BY71">
        <v>68</v>
      </c>
      <c r="BZ71">
        <v>2</v>
      </c>
      <c r="CA71">
        <v>68</v>
      </c>
      <c r="CB71">
        <v>80.620999999999995</v>
      </c>
      <c r="CC71">
        <v>68</v>
      </c>
      <c r="CD71">
        <v>2</v>
      </c>
      <c r="CE71">
        <v>68</v>
      </c>
      <c r="CF71">
        <v>69.097700000000003</v>
      </c>
      <c r="CK71">
        <v>68</v>
      </c>
      <c r="CL71">
        <v>2</v>
      </c>
      <c r="CM71">
        <v>68</v>
      </c>
      <c r="CN71">
        <v>88.67</v>
      </c>
      <c r="CO71">
        <v>68</v>
      </c>
      <c r="CP71">
        <v>3</v>
      </c>
      <c r="CQ71">
        <v>68</v>
      </c>
      <c r="CR71">
        <v>78.161000000000001</v>
      </c>
      <c r="CS71">
        <v>68</v>
      </c>
      <c r="CT71">
        <v>2.9119999999999999</v>
      </c>
      <c r="CU71">
        <v>68</v>
      </c>
      <c r="CV71">
        <v>62.525399999999998</v>
      </c>
      <c r="CW71">
        <v>68</v>
      </c>
      <c r="CX71">
        <v>5.101</v>
      </c>
      <c r="CY71">
        <v>68</v>
      </c>
      <c r="CZ71">
        <v>67.075000000000003</v>
      </c>
      <c r="DA71">
        <v>68</v>
      </c>
      <c r="DB71">
        <v>3</v>
      </c>
      <c r="DC71">
        <v>68</v>
      </c>
      <c r="DD71">
        <v>46.426000000000002</v>
      </c>
      <c r="DE71">
        <v>68</v>
      </c>
      <c r="DF71">
        <v>2.6040000000000001</v>
      </c>
      <c r="DG71">
        <v>68</v>
      </c>
      <c r="DH71">
        <v>102.014</v>
      </c>
      <c r="DI71">
        <v>68</v>
      </c>
      <c r="DJ71">
        <v>2.46</v>
      </c>
      <c r="DK71">
        <v>68</v>
      </c>
      <c r="DL71">
        <v>108.36799999999999</v>
      </c>
    </row>
    <row r="72" spans="1:116" x14ac:dyDescent="0.65">
      <c r="A72">
        <v>69</v>
      </c>
      <c r="B72">
        <v>8.77</v>
      </c>
      <c r="C72">
        <v>69</v>
      </c>
      <c r="D72">
        <v>101.949</v>
      </c>
      <c r="E72">
        <v>69</v>
      </c>
      <c r="F72">
        <v>4.008</v>
      </c>
      <c r="G72">
        <v>69</v>
      </c>
      <c r="H72">
        <v>54.570700000000002</v>
      </c>
      <c r="I72">
        <v>69</v>
      </c>
      <c r="J72">
        <v>4</v>
      </c>
      <c r="K72">
        <v>69</v>
      </c>
      <c r="L72">
        <v>117.117</v>
      </c>
      <c r="Q72">
        <v>69</v>
      </c>
      <c r="R72">
        <v>3.9039999999999999</v>
      </c>
      <c r="S72">
        <v>69</v>
      </c>
      <c r="T72">
        <v>115.108</v>
      </c>
      <c r="U72">
        <v>69</v>
      </c>
      <c r="V72">
        <v>9.0169999999999995</v>
      </c>
      <c r="W72">
        <v>69</v>
      </c>
      <c r="X72">
        <v>59.9039</v>
      </c>
      <c r="Y72">
        <v>69</v>
      </c>
      <c r="Z72">
        <v>5.9160000000000004</v>
      </c>
      <c r="AA72">
        <v>69</v>
      </c>
      <c r="AB72">
        <v>131.96</v>
      </c>
      <c r="AC72">
        <v>69</v>
      </c>
      <c r="AD72">
        <v>4.3680000000000003</v>
      </c>
      <c r="AE72">
        <v>69</v>
      </c>
      <c r="AF72">
        <v>117.636</v>
      </c>
      <c r="AG72">
        <v>69</v>
      </c>
      <c r="AH72">
        <v>3</v>
      </c>
      <c r="AI72">
        <v>69</v>
      </c>
      <c r="AJ72">
        <v>50.695</v>
      </c>
      <c r="AK72">
        <v>69</v>
      </c>
      <c r="AL72">
        <v>2</v>
      </c>
      <c r="AM72">
        <v>69</v>
      </c>
      <c r="AN72">
        <v>102.84099999999999</v>
      </c>
      <c r="AO72">
        <v>69</v>
      </c>
      <c r="AP72">
        <v>12</v>
      </c>
      <c r="AQ72">
        <v>69</v>
      </c>
      <c r="AR72">
        <v>122.22199999999999</v>
      </c>
      <c r="AS72">
        <v>69</v>
      </c>
      <c r="AT72">
        <v>3</v>
      </c>
      <c r="AU72">
        <v>69</v>
      </c>
      <c r="AV72">
        <v>86.715000000000003</v>
      </c>
      <c r="AW72">
        <v>69</v>
      </c>
      <c r="AX72">
        <v>3</v>
      </c>
      <c r="AY72">
        <v>69</v>
      </c>
      <c r="AZ72">
        <v>107.328</v>
      </c>
      <c r="BA72">
        <v>69</v>
      </c>
      <c r="BB72">
        <v>2</v>
      </c>
      <c r="BC72">
        <v>69</v>
      </c>
      <c r="BD72">
        <v>70.897499999999994</v>
      </c>
      <c r="BE72">
        <v>69</v>
      </c>
      <c r="BF72">
        <v>1</v>
      </c>
      <c r="BG72">
        <v>69</v>
      </c>
      <c r="BH72">
        <v>92.444000000000003</v>
      </c>
      <c r="BI72">
        <v>69</v>
      </c>
      <c r="BJ72">
        <v>2</v>
      </c>
      <c r="BK72">
        <v>69</v>
      </c>
      <c r="BL72">
        <v>88.274000000000001</v>
      </c>
      <c r="BQ72">
        <v>69</v>
      </c>
      <c r="BR72">
        <v>1</v>
      </c>
      <c r="BS72">
        <v>69</v>
      </c>
      <c r="BT72">
        <v>102.26600000000001</v>
      </c>
      <c r="BY72">
        <v>69</v>
      </c>
      <c r="BZ72">
        <v>2</v>
      </c>
      <c r="CA72">
        <v>69</v>
      </c>
      <c r="CB72">
        <v>84.531000000000006</v>
      </c>
      <c r="CC72">
        <v>69</v>
      </c>
      <c r="CD72">
        <v>2</v>
      </c>
      <c r="CE72">
        <v>69</v>
      </c>
      <c r="CF72">
        <v>69.769199999999998</v>
      </c>
      <c r="CK72">
        <v>69</v>
      </c>
      <c r="CL72">
        <v>2</v>
      </c>
      <c r="CM72">
        <v>69</v>
      </c>
      <c r="CN72">
        <v>85.89</v>
      </c>
      <c r="CO72">
        <v>69</v>
      </c>
      <c r="CP72">
        <v>3</v>
      </c>
      <c r="CQ72">
        <v>69</v>
      </c>
      <c r="CR72">
        <v>80.022000000000006</v>
      </c>
      <c r="CS72">
        <v>69</v>
      </c>
      <c r="CT72">
        <v>3.1469999999999998</v>
      </c>
      <c r="CU72">
        <v>69</v>
      </c>
      <c r="CV72">
        <v>62.149799999999999</v>
      </c>
      <c r="CW72">
        <v>69</v>
      </c>
      <c r="CX72">
        <v>3.7170000000000001</v>
      </c>
      <c r="CY72">
        <v>69</v>
      </c>
      <c r="CZ72">
        <v>68.333600000000004</v>
      </c>
      <c r="DA72">
        <v>69</v>
      </c>
      <c r="DB72">
        <v>3</v>
      </c>
      <c r="DC72">
        <v>69</v>
      </c>
      <c r="DD72">
        <v>47.399000000000001</v>
      </c>
      <c r="DE72">
        <v>69</v>
      </c>
      <c r="DF72">
        <v>3.1779999999999999</v>
      </c>
      <c r="DG72">
        <v>69</v>
      </c>
      <c r="DH72">
        <v>100.33799999999999</v>
      </c>
      <c r="DI72">
        <v>69</v>
      </c>
      <c r="DJ72">
        <v>2</v>
      </c>
      <c r="DK72">
        <v>69</v>
      </c>
      <c r="DL72">
        <v>116.276</v>
      </c>
    </row>
    <row r="73" spans="1:116" x14ac:dyDescent="0.65">
      <c r="A73">
        <v>70</v>
      </c>
      <c r="B73">
        <v>8.7569999999999997</v>
      </c>
      <c r="C73">
        <v>70</v>
      </c>
      <c r="D73">
        <v>96.591999999999999</v>
      </c>
      <c r="E73">
        <v>70</v>
      </c>
      <c r="F73">
        <v>3.1469999999999998</v>
      </c>
      <c r="G73">
        <v>70</v>
      </c>
      <c r="H73">
        <v>57.465200000000003</v>
      </c>
      <c r="I73">
        <v>70</v>
      </c>
      <c r="J73">
        <v>4</v>
      </c>
      <c r="K73">
        <v>70</v>
      </c>
      <c r="L73">
        <v>114.959</v>
      </c>
      <c r="Q73">
        <v>70</v>
      </c>
      <c r="R73">
        <v>4</v>
      </c>
      <c r="S73">
        <v>70</v>
      </c>
      <c r="T73">
        <v>111.05500000000001</v>
      </c>
      <c r="U73">
        <v>70</v>
      </c>
      <c r="V73">
        <v>8.3040000000000003</v>
      </c>
      <c r="W73">
        <v>70</v>
      </c>
      <c r="X73">
        <v>57.772500000000001</v>
      </c>
      <c r="AC73">
        <v>70</v>
      </c>
      <c r="AD73">
        <v>5.3410000000000002</v>
      </c>
      <c r="AE73">
        <v>70</v>
      </c>
      <c r="AF73">
        <v>110.398</v>
      </c>
      <c r="AG73">
        <v>70</v>
      </c>
      <c r="AH73">
        <v>3</v>
      </c>
      <c r="AI73">
        <v>70</v>
      </c>
      <c r="AJ73">
        <v>50.097000000000001</v>
      </c>
      <c r="AK73">
        <v>70</v>
      </c>
      <c r="AL73">
        <v>2</v>
      </c>
      <c r="AM73">
        <v>70</v>
      </c>
      <c r="AN73">
        <v>103.313</v>
      </c>
      <c r="AO73">
        <v>70</v>
      </c>
      <c r="AP73">
        <v>11.847</v>
      </c>
      <c r="AQ73">
        <v>70</v>
      </c>
      <c r="AR73">
        <v>116.63800000000001</v>
      </c>
      <c r="AS73">
        <v>70</v>
      </c>
      <c r="AT73">
        <v>2.7919999999999998</v>
      </c>
      <c r="AU73">
        <v>70</v>
      </c>
      <c r="AV73">
        <v>93.459000000000003</v>
      </c>
      <c r="AW73">
        <v>70</v>
      </c>
      <c r="AX73">
        <v>3.278</v>
      </c>
      <c r="AY73">
        <v>70</v>
      </c>
      <c r="AZ73">
        <v>107.899</v>
      </c>
      <c r="BA73">
        <v>70</v>
      </c>
      <c r="BB73">
        <v>2</v>
      </c>
      <c r="BC73">
        <v>70</v>
      </c>
      <c r="BD73">
        <v>72.035700000000006</v>
      </c>
      <c r="BE73">
        <v>70</v>
      </c>
      <c r="BF73">
        <v>1</v>
      </c>
      <c r="BG73">
        <v>70</v>
      </c>
      <c r="BH73">
        <v>86.070999999999998</v>
      </c>
      <c r="BI73">
        <v>70</v>
      </c>
      <c r="BJ73">
        <v>2</v>
      </c>
      <c r="BK73">
        <v>70</v>
      </c>
      <c r="BL73">
        <v>91.26</v>
      </c>
      <c r="BQ73">
        <v>70</v>
      </c>
      <c r="BR73">
        <v>1.478</v>
      </c>
      <c r="BS73">
        <v>70</v>
      </c>
      <c r="BT73">
        <v>111.7</v>
      </c>
      <c r="BY73">
        <v>70</v>
      </c>
      <c r="BZ73">
        <v>2</v>
      </c>
      <c r="CA73">
        <v>70</v>
      </c>
      <c r="CB73">
        <v>91.486000000000004</v>
      </c>
      <c r="CC73">
        <v>70</v>
      </c>
      <c r="CD73">
        <v>2</v>
      </c>
      <c r="CE73">
        <v>70</v>
      </c>
      <c r="CF73">
        <v>71.829300000000003</v>
      </c>
      <c r="CK73">
        <v>70</v>
      </c>
      <c r="CL73">
        <v>2</v>
      </c>
      <c r="CM73">
        <v>70</v>
      </c>
      <c r="CN73">
        <v>85.77</v>
      </c>
      <c r="CO73">
        <v>70</v>
      </c>
      <c r="CP73">
        <v>3</v>
      </c>
      <c r="CQ73">
        <v>70</v>
      </c>
      <c r="CR73">
        <v>85.164000000000001</v>
      </c>
      <c r="CS73">
        <v>70</v>
      </c>
      <c r="CT73">
        <v>3.9239999999999999</v>
      </c>
      <c r="CU73">
        <v>70</v>
      </c>
      <c r="CV73">
        <v>62.3</v>
      </c>
      <c r="CW73">
        <v>70</v>
      </c>
      <c r="CX73">
        <v>2.4159999999999999</v>
      </c>
      <c r="CY73">
        <v>70</v>
      </c>
      <c r="CZ73">
        <v>66.942499999999995</v>
      </c>
      <c r="DA73">
        <v>70</v>
      </c>
      <c r="DB73">
        <v>3</v>
      </c>
      <c r="DC73">
        <v>70</v>
      </c>
      <c r="DD73">
        <v>50.826999999999998</v>
      </c>
      <c r="DE73">
        <v>70</v>
      </c>
      <c r="DF73">
        <v>3.3439999999999999</v>
      </c>
      <c r="DG73">
        <v>70</v>
      </c>
      <c r="DH73">
        <v>99.177000000000007</v>
      </c>
      <c r="DI73">
        <v>70</v>
      </c>
      <c r="DJ73">
        <v>2</v>
      </c>
      <c r="DK73">
        <v>70</v>
      </c>
      <c r="DL73">
        <v>118.818</v>
      </c>
    </row>
    <row r="74" spans="1:116" x14ac:dyDescent="0.65">
      <c r="A74">
        <v>71</v>
      </c>
      <c r="B74">
        <v>6.7210000000000001</v>
      </c>
      <c r="C74">
        <v>71</v>
      </c>
      <c r="D74">
        <v>87.39</v>
      </c>
      <c r="E74">
        <v>71</v>
      </c>
      <c r="F74">
        <v>2.4580000000000002</v>
      </c>
      <c r="G74">
        <v>71</v>
      </c>
      <c r="H74">
        <v>60.616999999999997</v>
      </c>
      <c r="I74">
        <v>71</v>
      </c>
      <c r="J74">
        <v>4</v>
      </c>
      <c r="K74">
        <v>71</v>
      </c>
      <c r="L74">
        <v>108.381</v>
      </c>
      <c r="Q74">
        <v>71</v>
      </c>
      <c r="R74">
        <v>3.9129999999999998</v>
      </c>
      <c r="S74">
        <v>71</v>
      </c>
      <c r="T74">
        <v>102.985</v>
      </c>
      <c r="U74">
        <v>71</v>
      </c>
      <c r="V74">
        <v>7.92</v>
      </c>
      <c r="W74">
        <v>71</v>
      </c>
      <c r="X74">
        <v>55.824300000000001</v>
      </c>
      <c r="AC74">
        <v>71</v>
      </c>
      <c r="AD74">
        <v>6.0789999999999997</v>
      </c>
      <c r="AE74">
        <v>71</v>
      </c>
      <c r="AF74">
        <v>106.453</v>
      </c>
      <c r="AG74">
        <v>71</v>
      </c>
      <c r="AH74">
        <v>3</v>
      </c>
      <c r="AI74">
        <v>71</v>
      </c>
      <c r="AJ74">
        <v>47.753999999999998</v>
      </c>
      <c r="AK74">
        <v>71</v>
      </c>
      <c r="AL74">
        <v>2</v>
      </c>
      <c r="AM74">
        <v>71</v>
      </c>
      <c r="AN74">
        <v>101.026</v>
      </c>
      <c r="AO74">
        <v>71</v>
      </c>
      <c r="AP74">
        <v>9.9179999999999993</v>
      </c>
      <c r="AQ74">
        <v>71</v>
      </c>
      <c r="AR74">
        <v>115.40300000000001</v>
      </c>
      <c r="AS74">
        <v>71</v>
      </c>
      <c r="AT74">
        <v>2.4249999999999998</v>
      </c>
      <c r="AU74">
        <v>71</v>
      </c>
      <c r="AV74">
        <v>98.786000000000001</v>
      </c>
      <c r="AW74">
        <v>71</v>
      </c>
      <c r="AX74">
        <v>4.4450000000000003</v>
      </c>
      <c r="AY74">
        <v>71</v>
      </c>
      <c r="AZ74">
        <v>109.461</v>
      </c>
      <c r="BA74">
        <v>71</v>
      </c>
      <c r="BB74">
        <v>2</v>
      </c>
      <c r="BC74">
        <v>71</v>
      </c>
      <c r="BD74">
        <v>74.653199999999998</v>
      </c>
      <c r="BE74">
        <v>71</v>
      </c>
      <c r="BF74">
        <v>1.6559999999999999</v>
      </c>
      <c r="BG74">
        <v>71</v>
      </c>
      <c r="BH74">
        <v>77.864999999999995</v>
      </c>
      <c r="BI74">
        <v>71</v>
      </c>
      <c r="BJ74">
        <v>2</v>
      </c>
      <c r="BK74">
        <v>71</v>
      </c>
      <c r="BL74">
        <v>97.522999999999996</v>
      </c>
      <c r="BQ74">
        <v>71</v>
      </c>
      <c r="BR74">
        <v>2.2559999999999998</v>
      </c>
      <c r="BS74">
        <v>71</v>
      </c>
      <c r="BT74">
        <v>125.48</v>
      </c>
      <c r="BY74">
        <v>71</v>
      </c>
      <c r="BZ74">
        <v>2</v>
      </c>
      <c r="CA74">
        <v>71</v>
      </c>
      <c r="CB74">
        <v>97.6</v>
      </c>
      <c r="CC74">
        <v>71</v>
      </c>
      <c r="CD74">
        <v>2</v>
      </c>
      <c r="CE74">
        <v>71</v>
      </c>
      <c r="CF74">
        <v>65.373800000000003</v>
      </c>
      <c r="CK74">
        <v>71</v>
      </c>
      <c r="CL74">
        <v>2</v>
      </c>
      <c r="CM74">
        <v>71</v>
      </c>
      <c r="CN74">
        <v>92.99</v>
      </c>
      <c r="CO74">
        <v>71</v>
      </c>
      <c r="CP74">
        <v>3</v>
      </c>
      <c r="CQ74">
        <v>71</v>
      </c>
      <c r="CR74">
        <v>92.504999999999995</v>
      </c>
      <c r="CS74">
        <v>71</v>
      </c>
      <c r="CT74">
        <v>3</v>
      </c>
      <c r="CU74">
        <v>71</v>
      </c>
      <c r="CV74">
        <v>65</v>
      </c>
      <c r="CW74">
        <v>71</v>
      </c>
      <c r="CX74">
        <v>1.4490000000000001</v>
      </c>
      <c r="CY74">
        <v>71</v>
      </c>
      <c r="CZ74">
        <v>62.561599999999999</v>
      </c>
      <c r="DA74">
        <v>71</v>
      </c>
      <c r="DB74">
        <v>4.5640000000000001</v>
      </c>
      <c r="DC74">
        <v>71</v>
      </c>
      <c r="DD74">
        <v>55.969000000000001</v>
      </c>
      <c r="DE74">
        <v>71</v>
      </c>
      <c r="DF74">
        <v>3</v>
      </c>
      <c r="DG74">
        <v>71</v>
      </c>
      <c r="DH74">
        <v>98.102000000000004</v>
      </c>
      <c r="DI74">
        <v>71</v>
      </c>
      <c r="DJ74">
        <v>2.5379999999999998</v>
      </c>
      <c r="DK74">
        <v>71</v>
      </c>
      <c r="DL74">
        <v>119.545</v>
      </c>
    </row>
    <row r="75" spans="1:116" x14ac:dyDescent="0.65">
      <c r="A75">
        <v>72</v>
      </c>
      <c r="B75">
        <v>4.3179999999999996</v>
      </c>
      <c r="C75">
        <v>72</v>
      </c>
      <c r="D75">
        <v>81.665999999999997</v>
      </c>
      <c r="E75">
        <v>72</v>
      </c>
      <c r="F75">
        <v>2</v>
      </c>
      <c r="G75">
        <v>72</v>
      </c>
      <c r="H75">
        <v>64.110699999999994</v>
      </c>
      <c r="I75">
        <v>72</v>
      </c>
      <c r="J75">
        <v>3.976</v>
      </c>
      <c r="K75">
        <v>72</v>
      </c>
      <c r="L75">
        <v>101.575</v>
      </c>
      <c r="Q75">
        <v>72</v>
      </c>
      <c r="R75">
        <v>3.1</v>
      </c>
      <c r="S75">
        <v>72</v>
      </c>
      <c r="T75">
        <v>86.088999999999999</v>
      </c>
      <c r="U75">
        <v>72</v>
      </c>
      <c r="V75">
        <v>8.0619999999999994</v>
      </c>
      <c r="W75">
        <v>72</v>
      </c>
      <c r="X75">
        <v>56.288899999999998</v>
      </c>
      <c r="AC75">
        <v>72</v>
      </c>
      <c r="AD75">
        <v>6.63</v>
      </c>
      <c r="AE75">
        <v>72</v>
      </c>
      <c r="AF75">
        <v>104.98</v>
      </c>
      <c r="AG75">
        <v>72</v>
      </c>
      <c r="AH75">
        <v>3</v>
      </c>
      <c r="AI75">
        <v>72</v>
      </c>
      <c r="AJ75">
        <v>47.094999999999999</v>
      </c>
      <c r="AK75">
        <v>72</v>
      </c>
      <c r="AL75">
        <v>2.58</v>
      </c>
      <c r="AM75">
        <v>72</v>
      </c>
      <c r="AN75">
        <v>100.31</v>
      </c>
      <c r="AO75">
        <v>72</v>
      </c>
      <c r="AP75">
        <v>8.032</v>
      </c>
      <c r="AQ75">
        <v>72</v>
      </c>
      <c r="AR75">
        <v>114.846</v>
      </c>
      <c r="AS75">
        <v>72</v>
      </c>
      <c r="AT75">
        <v>3</v>
      </c>
      <c r="AU75">
        <v>72</v>
      </c>
      <c r="AV75">
        <v>104.80500000000001</v>
      </c>
      <c r="AW75">
        <v>72</v>
      </c>
      <c r="AX75">
        <v>5.82</v>
      </c>
      <c r="AY75">
        <v>72</v>
      </c>
      <c r="AZ75">
        <v>108.815</v>
      </c>
      <c r="BA75">
        <v>72</v>
      </c>
      <c r="BB75">
        <v>2</v>
      </c>
      <c r="BC75">
        <v>72</v>
      </c>
      <c r="BD75">
        <v>75.753299999999996</v>
      </c>
      <c r="BI75">
        <v>72</v>
      </c>
      <c r="BJ75">
        <v>2</v>
      </c>
      <c r="BK75">
        <v>72</v>
      </c>
      <c r="BL75">
        <v>101.791</v>
      </c>
      <c r="BQ75">
        <v>72</v>
      </c>
      <c r="BR75">
        <v>2.2450000000000001</v>
      </c>
      <c r="BS75">
        <v>72</v>
      </c>
      <c r="BT75">
        <v>136.607</v>
      </c>
      <c r="BY75">
        <v>72</v>
      </c>
      <c r="BZ75">
        <v>2</v>
      </c>
      <c r="CA75">
        <v>72</v>
      </c>
      <c r="CB75">
        <v>103.05500000000001</v>
      </c>
      <c r="CC75">
        <v>72</v>
      </c>
      <c r="CD75">
        <v>2</v>
      </c>
      <c r="CE75">
        <v>72</v>
      </c>
      <c r="CF75">
        <v>62.725499999999997</v>
      </c>
      <c r="CK75">
        <v>72</v>
      </c>
      <c r="CL75">
        <v>2</v>
      </c>
      <c r="CM75">
        <v>72</v>
      </c>
      <c r="CN75">
        <v>101.55</v>
      </c>
      <c r="CO75">
        <v>72</v>
      </c>
      <c r="CP75">
        <v>3</v>
      </c>
      <c r="CQ75">
        <v>72</v>
      </c>
      <c r="CR75">
        <v>98.094999999999999</v>
      </c>
      <c r="CS75">
        <v>72</v>
      </c>
      <c r="CT75">
        <v>3</v>
      </c>
      <c r="CU75">
        <v>72</v>
      </c>
      <c r="CV75">
        <v>67.032499999999999</v>
      </c>
      <c r="DA75">
        <v>72</v>
      </c>
      <c r="DB75">
        <v>9.3119999999999994</v>
      </c>
      <c r="DC75">
        <v>72</v>
      </c>
      <c r="DD75">
        <v>59.161999999999999</v>
      </c>
      <c r="DI75">
        <v>72</v>
      </c>
      <c r="DJ75">
        <v>3.9129999999999998</v>
      </c>
      <c r="DK75">
        <v>72</v>
      </c>
      <c r="DL75">
        <v>115.892</v>
      </c>
    </row>
    <row r="76" spans="1:116" x14ac:dyDescent="0.65">
      <c r="A76">
        <v>73</v>
      </c>
      <c r="B76">
        <v>3.056</v>
      </c>
      <c r="C76">
        <v>73</v>
      </c>
      <c r="D76">
        <v>80.222999999999999</v>
      </c>
      <c r="E76">
        <v>73</v>
      </c>
      <c r="F76">
        <v>2</v>
      </c>
      <c r="G76">
        <v>73</v>
      </c>
      <c r="H76">
        <v>65.989400000000003</v>
      </c>
      <c r="I76">
        <v>73</v>
      </c>
      <c r="J76">
        <v>3.5950000000000002</v>
      </c>
      <c r="K76">
        <v>73</v>
      </c>
      <c r="L76">
        <v>98.778999999999996</v>
      </c>
      <c r="U76">
        <v>73</v>
      </c>
      <c r="V76">
        <v>8.7550000000000008</v>
      </c>
      <c r="W76">
        <v>73</v>
      </c>
      <c r="X76">
        <v>62.151600000000002</v>
      </c>
      <c r="AC76">
        <v>73</v>
      </c>
      <c r="AD76">
        <v>6.7380000000000004</v>
      </c>
      <c r="AE76">
        <v>73</v>
      </c>
      <c r="AF76">
        <v>100.69499999999999</v>
      </c>
      <c r="AG76">
        <v>73</v>
      </c>
      <c r="AH76">
        <v>3</v>
      </c>
      <c r="AI76">
        <v>73</v>
      </c>
      <c r="AJ76">
        <v>47.363999999999997</v>
      </c>
      <c r="AK76">
        <v>73</v>
      </c>
      <c r="AL76">
        <v>3.0990000000000002</v>
      </c>
      <c r="AM76">
        <v>73</v>
      </c>
      <c r="AN76">
        <v>101.914</v>
      </c>
      <c r="AS76">
        <v>73</v>
      </c>
      <c r="AT76">
        <v>3</v>
      </c>
      <c r="AU76">
        <v>73</v>
      </c>
      <c r="AV76">
        <v>107.242</v>
      </c>
      <c r="AW76">
        <v>73</v>
      </c>
      <c r="AX76">
        <v>6.4829999999999997</v>
      </c>
      <c r="AY76">
        <v>73</v>
      </c>
      <c r="AZ76">
        <v>107.41</v>
      </c>
      <c r="BA76">
        <v>73</v>
      </c>
      <c r="BB76">
        <v>2</v>
      </c>
      <c r="BC76">
        <v>73</v>
      </c>
      <c r="BD76">
        <v>76.501400000000004</v>
      </c>
      <c r="BI76">
        <v>73</v>
      </c>
      <c r="BJ76">
        <v>2.6949999999999998</v>
      </c>
      <c r="BK76">
        <v>73</v>
      </c>
      <c r="BL76">
        <v>109.157</v>
      </c>
      <c r="BQ76">
        <v>73</v>
      </c>
      <c r="BR76">
        <v>2</v>
      </c>
      <c r="BS76">
        <v>73</v>
      </c>
      <c r="BT76">
        <v>144.22800000000001</v>
      </c>
      <c r="BY76">
        <v>73</v>
      </c>
      <c r="BZ76">
        <v>2</v>
      </c>
      <c r="CA76">
        <v>73</v>
      </c>
      <c r="CB76">
        <v>104.58</v>
      </c>
      <c r="CC76">
        <v>73</v>
      </c>
      <c r="CD76">
        <v>2</v>
      </c>
      <c r="CE76">
        <v>73</v>
      </c>
      <c r="CF76">
        <v>68.452799999999996</v>
      </c>
      <c r="CK76">
        <v>73</v>
      </c>
      <c r="CL76">
        <v>2</v>
      </c>
      <c r="CM76">
        <v>73</v>
      </c>
      <c r="CN76">
        <v>105.23</v>
      </c>
      <c r="CO76">
        <v>73</v>
      </c>
      <c r="CP76">
        <v>3</v>
      </c>
      <c r="CQ76">
        <v>73</v>
      </c>
      <c r="CR76">
        <v>98.813000000000002</v>
      </c>
      <c r="CS76">
        <v>73</v>
      </c>
      <c r="CT76">
        <v>2.3359999999999999</v>
      </c>
      <c r="CU76">
        <v>73</v>
      </c>
      <c r="CV76">
        <v>67.635000000000005</v>
      </c>
      <c r="DA76">
        <v>73</v>
      </c>
      <c r="DB76">
        <v>15.406000000000001</v>
      </c>
      <c r="DC76">
        <v>73</v>
      </c>
      <c r="DD76">
        <v>60.695999999999998</v>
      </c>
      <c r="DI76">
        <v>73</v>
      </c>
      <c r="DJ76">
        <v>5.27</v>
      </c>
      <c r="DK76">
        <v>73</v>
      </c>
      <c r="DL76">
        <v>110.837</v>
      </c>
    </row>
    <row r="77" spans="1:116" x14ac:dyDescent="0.65">
      <c r="A77">
        <v>74</v>
      </c>
      <c r="B77">
        <v>3.0910000000000002</v>
      </c>
      <c r="C77">
        <v>74</v>
      </c>
      <c r="D77">
        <v>79.424000000000007</v>
      </c>
      <c r="E77">
        <v>74</v>
      </c>
      <c r="F77">
        <v>2.0449999999999999</v>
      </c>
      <c r="G77">
        <v>74</v>
      </c>
      <c r="H77">
        <v>67.270600000000002</v>
      </c>
      <c r="I77">
        <v>74</v>
      </c>
      <c r="J77">
        <v>3.2789999999999999</v>
      </c>
      <c r="K77">
        <v>74</v>
      </c>
      <c r="L77">
        <v>94.302999999999997</v>
      </c>
      <c r="U77">
        <v>74</v>
      </c>
      <c r="V77">
        <v>9.4480000000000004</v>
      </c>
      <c r="W77">
        <v>74</v>
      </c>
      <c r="X77">
        <v>68.503699999999995</v>
      </c>
      <c r="AC77">
        <v>74</v>
      </c>
      <c r="AD77">
        <v>5.7649999999999997</v>
      </c>
      <c r="AE77">
        <v>74</v>
      </c>
      <c r="AF77">
        <v>98.221999999999994</v>
      </c>
      <c r="AG77">
        <v>74</v>
      </c>
      <c r="AH77">
        <v>3</v>
      </c>
      <c r="AI77">
        <v>74</v>
      </c>
      <c r="AJ77">
        <v>49.18</v>
      </c>
      <c r="AK77">
        <v>74</v>
      </c>
      <c r="AL77">
        <v>4.3319999999999999</v>
      </c>
      <c r="AM77">
        <v>74</v>
      </c>
      <c r="AN77">
        <v>103.82</v>
      </c>
      <c r="AS77">
        <v>74</v>
      </c>
      <c r="AT77">
        <v>3.0569999999999999</v>
      </c>
      <c r="AU77">
        <v>74</v>
      </c>
      <c r="AV77">
        <v>111.029</v>
      </c>
      <c r="AW77">
        <v>74</v>
      </c>
      <c r="AX77">
        <v>6.0359999999999996</v>
      </c>
      <c r="AY77">
        <v>74</v>
      </c>
      <c r="AZ77">
        <v>108.54</v>
      </c>
      <c r="BA77">
        <v>74</v>
      </c>
      <c r="BB77">
        <v>2</v>
      </c>
      <c r="BC77">
        <v>74</v>
      </c>
      <c r="BD77">
        <v>70.5595</v>
      </c>
      <c r="BI77">
        <v>74</v>
      </c>
      <c r="BJ77">
        <v>3.6920000000000002</v>
      </c>
      <c r="BK77">
        <v>74</v>
      </c>
      <c r="BL77">
        <v>120.994</v>
      </c>
      <c r="BQ77">
        <v>74</v>
      </c>
      <c r="BR77">
        <v>2</v>
      </c>
      <c r="BS77">
        <v>74</v>
      </c>
      <c r="BT77">
        <v>153.06399999999999</v>
      </c>
      <c r="BY77">
        <v>74</v>
      </c>
      <c r="BZ77">
        <v>2</v>
      </c>
      <c r="CA77">
        <v>74</v>
      </c>
      <c r="CB77">
        <v>106.337</v>
      </c>
      <c r="CC77">
        <v>74</v>
      </c>
      <c r="CD77">
        <v>2</v>
      </c>
      <c r="CE77">
        <v>74</v>
      </c>
      <c r="CF77">
        <v>71.673000000000002</v>
      </c>
      <c r="CO77">
        <v>74</v>
      </c>
      <c r="CP77">
        <v>3.3370000000000002</v>
      </c>
      <c r="CQ77">
        <v>74</v>
      </c>
      <c r="CR77">
        <v>96.819000000000003</v>
      </c>
      <c r="CS77">
        <v>74</v>
      </c>
      <c r="CT77">
        <v>2</v>
      </c>
      <c r="CU77">
        <v>74</v>
      </c>
      <c r="CV77">
        <v>68.651300000000006</v>
      </c>
      <c r="DA77">
        <v>74</v>
      </c>
      <c r="DB77">
        <v>19.988</v>
      </c>
      <c r="DC77">
        <v>74</v>
      </c>
      <c r="DD77">
        <v>60.554000000000002</v>
      </c>
      <c r="DI77">
        <v>74</v>
      </c>
      <c r="DJ77">
        <v>5.8929999999999998</v>
      </c>
      <c r="DK77">
        <v>74</v>
      </c>
      <c r="DL77">
        <v>109.01900000000001</v>
      </c>
    </row>
    <row r="78" spans="1:116" x14ac:dyDescent="0.65">
      <c r="A78">
        <v>75</v>
      </c>
      <c r="B78">
        <v>3.5960000000000001</v>
      </c>
      <c r="C78">
        <v>75</v>
      </c>
      <c r="D78">
        <v>75.908000000000001</v>
      </c>
      <c r="E78">
        <v>75</v>
      </c>
      <c r="F78">
        <v>2.7770000000000001</v>
      </c>
      <c r="G78">
        <v>75</v>
      </c>
      <c r="H78">
        <v>66.641099999999994</v>
      </c>
      <c r="I78">
        <v>75</v>
      </c>
      <c r="J78">
        <v>3.1080000000000001</v>
      </c>
      <c r="K78">
        <v>75</v>
      </c>
      <c r="L78">
        <v>90.313000000000002</v>
      </c>
      <c r="U78">
        <v>75</v>
      </c>
      <c r="V78">
        <v>10</v>
      </c>
      <c r="W78">
        <v>75</v>
      </c>
      <c r="X78">
        <v>68.570800000000006</v>
      </c>
      <c r="AC78">
        <v>75</v>
      </c>
      <c r="AD78">
        <v>4.66</v>
      </c>
      <c r="AE78">
        <v>75</v>
      </c>
      <c r="AF78">
        <v>98.32</v>
      </c>
      <c r="AG78">
        <v>75</v>
      </c>
      <c r="AH78">
        <v>3</v>
      </c>
      <c r="AI78">
        <v>75</v>
      </c>
      <c r="AJ78">
        <v>53.637999999999998</v>
      </c>
      <c r="AK78">
        <v>75</v>
      </c>
      <c r="AL78">
        <v>5.2229999999999999</v>
      </c>
      <c r="AM78">
        <v>75</v>
      </c>
      <c r="AN78">
        <v>102.67</v>
      </c>
      <c r="AS78">
        <v>75</v>
      </c>
      <c r="AT78">
        <v>3.952</v>
      </c>
      <c r="AU78">
        <v>75</v>
      </c>
      <c r="AV78">
        <v>111.476</v>
      </c>
      <c r="AW78">
        <v>75</v>
      </c>
      <c r="AX78">
        <v>4.5590000000000002</v>
      </c>
      <c r="AY78">
        <v>75</v>
      </c>
      <c r="AZ78">
        <v>114.301</v>
      </c>
      <c r="BA78">
        <v>75</v>
      </c>
      <c r="BB78">
        <v>2</v>
      </c>
      <c r="BC78">
        <v>75</v>
      </c>
      <c r="BD78">
        <v>62.945399999999999</v>
      </c>
      <c r="BI78">
        <v>75</v>
      </c>
      <c r="BJ78">
        <v>5.3780000000000001</v>
      </c>
      <c r="BK78">
        <v>75</v>
      </c>
      <c r="BL78">
        <v>134.92599999999999</v>
      </c>
      <c r="BQ78">
        <v>75</v>
      </c>
      <c r="BR78">
        <v>1.2170000000000001</v>
      </c>
      <c r="BS78">
        <v>75</v>
      </c>
      <c r="BT78">
        <v>149.46600000000001</v>
      </c>
      <c r="BY78">
        <v>75</v>
      </c>
      <c r="BZ78">
        <v>2</v>
      </c>
      <c r="CA78">
        <v>75</v>
      </c>
      <c r="CB78">
        <v>112.08</v>
      </c>
      <c r="CC78">
        <v>75</v>
      </c>
      <c r="CD78">
        <v>2</v>
      </c>
      <c r="CE78">
        <v>75</v>
      </c>
      <c r="CF78">
        <v>70.141099999999994</v>
      </c>
      <c r="CO78">
        <v>75</v>
      </c>
      <c r="CP78">
        <v>4.056</v>
      </c>
      <c r="CQ78">
        <v>75</v>
      </c>
      <c r="CR78">
        <v>94.429000000000002</v>
      </c>
      <c r="CS78">
        <v>75</v>
      </c>
      <c r="CT78">
        <v>2</v>
      </c>
      <c r="CU78">
        <v>75</v>
      </c>
      <c r="CV78">
        <v>72.203400000000002</v>
      </c>
      <c r="DA78">
        <v>75</v>
      </c>
      <c r="DB78">
        <v>17.087</v>
      </c>
      <c r="DC78">
        <v>75</v>
      </c>
      <c r="DD78">
        <v>59.814</v>
      </c>
      <c r="DI78">
        <v>75</v>
      </c>
      <c r="DJ78">
        <v>5.4640000000000004</v>
      </c>
      <c r="DK78">
        <v>75</v>
      </c>
      <c r="DL78">
        <v>112.97199999999999</v>
      </c>
    </row>
    <row r="79" spans="1:116" x14ac:dyDescent="0.65">
      <c r="A79">
        <v>76</v>
      </c>
      <c r="B79">
        <v>4.4139999999999997</v>
      </c>
      <c r="C79">
        <v>76</v>
      </c>
      <c r="D79">
        <v>69.734999999999999</v>
      </c>
      <c r="E79">
        <v>76</v>
      </c>
      <c r="F79">
        <v>3.0329999999999999</v>
      </c>
      <c r="G79">
        <v>76</v>
      </c>
      <c r="H79">
        <v>65.571600000000004</v>
      </c>
      <c r="I79">
        <v>76</v>
      </c>
      <c r="J79">
        <v>3.6469999999999998</v>
      </c>
      <c r="K79">
        <v>76</v>
      </c>
      <c r="L79">
        <v>86.055000000000007</v>
      </c>
      <c r="U79">
        <v>76</v>
      </c>
      <c r="V79">
        <v>9.548</v>
      </c>
      <c r="W79">
        <v>76</v>
      </c>
      <c r="X79">
        <v>64.421599999999998</v>
      </c>
      <c r="AC79">
        <v>76</v>
      </c>
      <c r="AD79">
        <v>4</v>
      </c>
      <c r="AE79">
        <v>76</v>
      </c>
      <c r="AF79">
        <v>100.045</v>
      </c>
      <c r="AG79">
        <v>76</v>
      </c>
      <c r="AH79">
        <v>2.5830000000000002</v>
      </c>
      <c r="AI79">
        <v>76</v>
      </c>
      <c r="AJ79">
        <v>58.652999999999999</v>
      </c>
      <c r="AK79">
        <v>76</v>
      </c>
      <c r="AL79">
        <v>5.2560000000000002</v>
      </c>
      <c r="AM79">
        <v>76</v>
      </c>
      <c r="AN79">
        <v>96.435000000000002</v>
      </c>
      <c r="AS79">
        <v>76</v>
      </c>
      <c r="AT79">
        <v>4.7809999999999997</v>
      </c>
      <c r="AU79">
        <v>76</v>
      </c>
      <c r="AV79">
        <v>109.515</v>
      </c>
      <c r="AW79">
        <v>76</v>
      </c>
      <c r="AX79">
        <v>3.2170000000000001</v>
      </c>
      <c r="AY79">
        <v>76</v>
      </c>
      <c r="AZ79">
        <v>122.351</v>
      </c>
      <c r="BI79">
        <v>76</v>
      </c>
      <c r="BJ79">
        <v>6.2279999999999998</v>
      </c>
      <c r="BK79">
        <v>76</v>
      </c>
      <c r="BL79">
        <v>145.047</v>
      </c>
      <c r="BQ79">
        <v>76</v>
      </c>
      <c r="BR79">
        <v>1</v>
      </c>
      <c r="BS79">
        <v>76</v>
      </c>
      <c r="BT79">
        <v>127.249</v>
      </c>
      <c r="BY79">
        <v>76</v>
      </c>
      <c r="BZ79">
        <v>2</v>
      </c>
      <c r="CA79">
        <v>76</v>
      </c>
      <c r="CB79">
        <v>116.072</v>
      </c>
      <c r="CC79">
        <v>76</v>
      </c>
      <c r="CD79">
        <v>2</v>
      </c>
      <c r="CE79">
        <v>76</v>
      </c>
      <c r="CF79">
        <v>74.392399999999995</v>
      </c>
      <c r="CO79">
        <v>76</v>
      </c>
      <c r="CP79">
        <v>4.72</v>
      </c>
      <c r="CQ79">
        <v>76</v>
      </c>
      <c r="CR79">
        <v>90.891999999999996</v>
      </c>
      <c r="CS79">
        <v>76</v>
      </c>
      <c r="CT79">
        <v>2</v>
      </c>
      <c r="CU79">
        <v>76</v>
      </c>
      <c r="CV79">
        <v>74.831000000000003</v>
      </c>
      <c r="DA79">
        <v>76</v>
      </c>
      <c r="DB79">
        <v>12.477</v>
      </c>
      <c r="DC79">
        <v>76</v>
      </c>
      <c r="DD79">
        <v>57.933999999999997</v>
      </c>
      <c r="DI79">
        <v>76</v>
      </c>
      <c r="DJ79">
        <v>3.93</v>
      </c>
      <c r="DK79">
        <v>76</v>
      </c>
      <c r="DL79">
        <v>121.72</v>
      </c>
    </row>
    <row r="80" spans="1:116" x14ac:dyDescent="0.65">
      <c r="A80">
        <v>77</v>
      </c>
      <c r="B80">
        <v>5</v>
      </c>
      <c r="C80">
        <v>77</v>
      </c>
      <c r="D80">
        <v>65.509</v>
      </c>
      <c r="E80">
        <v>77</v>
      </c>
      <c r="F80">
        <v>3.6120000000000001</v>
      </c>
      <c r="G80">
        <v>77</v>
      </c>
      <c r="H80">
        <v>64.930300000000003</v>
      </c>
      <c r="I80">
        <v>77</v>
      </c>
      <c r="J80">
        <v>3.33</v>
      </c>
      <c r="K80">
        <v>77</v>
      </c>
      <c r="L80">
        <v>82.676000000000002</v>
      </c>
      <c r="U80">
        <v>77</v>
      </c>
      <c r="V80">
        <v>8.891</v>
      </c>
      <c r="W80">
        <v>77</v>
      </c>
      <c r="X80">
        <v>63.892899999999997</v>
      </c>
      <c r="AC80">
        <v>77</v>
      </c>
      <c r="AD80">
        <v>4</v>
      </c>
      <c r="AE80">
        <v>77</v>
      </c>
      <c r="AF80">
        <v>103.196</v>
      </c>
      <c r="AG80">
        <v>77</v>
      </c>
      <c r="AH80">
        <v>2.0369999999999999</v>
      </c>
      <c r="AI80">
        <v>77</v>
      </c>
      <c r="AJ80">
        <v>60.295000000000002</v>
      </c>
      <c r="AS80">
        <v>77</v>
      </c>
      <c r="AT80">
        <v>4.63</v>
      </c>
      <c r="AU80">
        <v>77</v>
      </c>
      <c r="AV80">
        <v>104.913</v>
      </c>
      <c r="AW80">
        <v>77</v>
      </c>
      <c r="AX80">
        <v>3</v>
      </c>
      <c r="AY80">
        <v>77</v>
      </c>
      <c r="AZ80">
        <v>129.42099999999999</v>
      </c>
      <c r="BI80">
        <v>77</v>
      </c>
      <c r="BJ80">
        <v>5.3979999999999997</v>
      </c>
      <c r="BK80">
        <v>77</v>
      </c>
      <c r="BL80">
        <v>148.03299999999999</v>
      </c>
      <c r="BY80">
        <v>77</v>
      </c>
      <c r="BZ80">
        <v>2</v>
      </c>
      <c r="CA80">
        <v>77</v>
      </c>
      <c r="CB80">
        <v>118.167</v>
      </c>
      <c r="CC80">
        <v>77</v>
      </c>
      <c r="CD80">
        <v>2</v>
      </c>
      <c r="CE80">
        <v>77</v>
      </c>
      <c r="CF80">
        <v>76.451300000000003</v>
      </c>
      <c r="CO80">
        <v>77</v>
      </c>
      <c r="CP80">
        <v>6.117</v>
      </c>
      <c r="CQ80">
        <v>77</v>
      </c>
      <c r="CR80">
        <v>90.546000000000006</v>
      </c>
      <c r="CS80">
        <v>77</v>
      </c>
      <c r="CT80">
        <v>2</v>
      </c>
      <c r="CU80">
        <v>77</v>
      </c>
      <c r="CV80">
        <v>72.371700000000004</v>
      </c>
      <c r="DA80">
        <v>77</v>
      </c>
      <c r="DB80">
        <v>8.1489999999999991</v>
      </c>
      <c r="DC80">
        <v>77</v>
      </c>
      <c r="DD80">
        <v>56.234999999999999</v>
      </c>
      <c r="DI80">
        <v>77</v>
      </c>
      <c r="DJ80">
        <v>2.4660000000000002</v>
      </c>
      <c r="DK80">
        <v>77</v>
      </c>
      <c r="DL80">
        <v>129.13</v>
      </c>
    </row>
    <row r="81" spans="1:116" x14ac:dyDescent="0.65">
      <c r="A81">
        <v>78</v>
      </c>
      <c r="B81">
        <v>5.0469999999999997</v>
      </c>
      <c r="C81">
        <v>78</v>
      </c>
      <c r="D81">
        <v>64.876000000000005</v>
      </c>
      <c r="E81">
        <v>78</v>
      </c>
      <c r="F81">
        <v>3.5550000000000002</v>
      </c>
      <c r="G81">
        <v>78</v>
      </c>
      <c r="H81">
        <v>65.256399999999999</v>
      </c>
      <c r="I81">
        <v>78</v>
      </c>
      <c r="J81">
        <v>3.0139999999999998</v>
      </c>
      <c r="K81">
        <v>78</v>
      </c>
      <c r="L81">
        <v>83.93</v>
      </c>
      <c r="U81">
        <v>78</v>
      </c>
      <c r="V81">
        <v>8.5739999999999998</v>
      </c>
      <c r="W81">
        <v>78</v>
      </c>
      <c r="X81">
        <v>65.110799999999998</v>
      </c>
      <c r="AC81">
        <v>78</v>
      </c>
      <c r="AD81">
        <v>4</v>
      </c>
      <c r="AE81">
        <v>78</v>
      </c>
      <c r="AF81">
        <v>106.05500000000001</v>
      </c>
      <c r="AG81">
        <v>78</v>
      </c>
      <c r="AH81">
        <v>2.74</v>
      </c>
      <c r="AI81">
        <v>78</v>
      </c>
      <c r="AJ81">
        <v>63.606999999999999</v>
      </c>
      <c r="AS81">
        <v>78</v>
      </c>
      <c r="AT81">
        <v>4.1829999999999998</v>
      </c>
      <c r="AU81">
        <v>78</v>
      </c>
      <c r="AV81">
        <v>105.557</v>
      </c>
      <c r="AW81">
        <v>78</v>
      </c>
      <c r="AX81">
        <v>3</v>
      </c>
      <c r="AY81">
        <v>78</v>
      </c>
      <c r="AZ81">
        <v>135.37299999999999</v>
      </c>
      <c r="BI81">
        <v>78</v>
      </c>
      <c r="BJ81">
        <v>3.7610000000000001</v>
      </c>
      <c r="BK81">
        <v>78</v>
      </c>
      <c r="BL81">
        <v>140.46</v>
      </c>
      <c r="BY81">
        <v>78</v>
      </c>
      <c r="BZ81">
        <v>2</v>
      </c>
      <c r="CA81">
        <v>78</v>
      </c>
      <c r="CB81">
        <v>111.94799999999999</v>
      </c>
      <c r="CC81">
        <v>78</v>
      </c>
      <c r="CD81">
        <v>2</v>
      </c>
      <c r="CE81">
        <v>78</v>
      </c>
      <c r="CF81">
        <v>73.3369</v>
      </c>
      <c r="CO81">
        <v>78</v>
      </c>
      <c r="CP81">
        <v>8.19</v>
      </c>
      <c r="CQ81">
        <v>78</v>
      </c>
      <c r="CR81">
        <v>91.379000000000005</v>
      </c>
      <c r="CS81">
        <v>78</v>
      </c>
      <c r="CT81">
        <v>2</v>
      </c>
      <c r="CU81">
        <v>78</v>
      </c>
      <c r="CV81">
        <v>67.305499999999995</v>
      </c>
      <c r="DA81">
        <v>78</v>
      </c>
      <c r="DB81">
        <v>5.0810000000000004</v>
      </c>
      <c r="DC81">
        <v>78</v>
      </c>
      <c r="DD81">
        <v>62.587000000000003</v>
      </c>
      <c r="DI81">
        <v>78</v>
      </c>
      <c r="DJ81">
        <v>2</v>
      </c>
      <c r="DK81">
        <v>78</v>
      </c>
      <c r="DL81">
        <v>137.92699999999999</v>
      </c>
    </row>
    <row r="82" spans="1:116" x14ac:dyDescent="0.65">
      <c r="A82">
        <v>79</v>
      </c>
      <c r="B82">
        <v>4.7149999999999999</v>
      </c>
      <c r="C82">
        <v>79</v>
      </c>
      <c r="D82">
        <v>70.412999999999997</v>
      </c>
      <c r="E82">
        <v>79</v>
      </c>
      <c r="F82">
        <v>4.0389999999999997</v>
      </c>
      <c r="G82">
        <v>79</v>
      </c>
      <c r="H82">
        <v>65.764600000000002</v>
      </c>
      <c r="I82">
        <v>79</v>
      </c>
      <c r="J82">
        <v>3</v>
      </c>
      <c r="K82">
        <v>79</v>
      </c>
      <c r="L82">
        <v>77.212000000000003</v>
      </c>
      <c r="U82">
        <v>79</v>
      </c>
      <c r="V82">
        <v>9.3249999999999993</v>
      </c>
      <c r="W82">
        <v>79</v>
      </c>
      <c r="X82">
        <v>68.660899999999998</v>
      </c>
      <c r="AC82">
        <v>79</v>
      </c>
      <c r="AD82">
        <v>4.008</v>
      </c>
      <c r="AE82">
        <v>79</v>
      </c>
      <c r="AF82">
        <v>108.592</v>
      </c>
      <c r="AG82">
        <v>79</v>
      </c>
      <c r="AH82">
        <v>3</v>
      </c>
      <c r="AI82">
        <v>79</v>
      </c>
      <c r="AJ82">
        <v>63.575000000000003</v>
      </c>
      <c r="AS82">
        <v>79</v>
      </c>
      <c r="AT82">
        <v>3.86</v>
      </c>
      <c r="AU82">
        <v>79</v>
      </c>
      <c r="AV82">
        <v>109.47499999999999</v>
      </c>
      <c r="AW82">
        <v>79</v>
      </c>
      <c r="AX82">
        <v>3</v>
      </c>
      <c r="AY82">
        <v>79</v>
      </c>
      <c r="AZ82">
        <v>137.33600000000001</v>
      </c>
      <c r="BI82">
        <v>79</v>
      </c>
      <c r="BJ82">
        <v>3.0329999999999999</v>
      </c>
      <c r="BK82">
        <v>79</v>
      </c>
      <c r="BL82">
        <v>122.095</v>
      </c>
      <c r="CC82">
        <v>79</v>
      </c>
      <c r="CD82">
        <v>1.885</v>
      </c>
      <c r="CE82">
        <v>79</v>
      </c>
      <c r="CF82">
        <v>74.036000000000001</v>
      </c>
      <c r="CO82">
        <v>79</v>
      </c>
      <c r="CP82">
        <v>9.9420000000000002</v>
      </c>
      <c r="CQ82">
        <v>79</v>
      </c>
      <c r="CR82">
        <v>93.408000000000001</v>
      </c>
      <c r="DA82">
        <v>79</v>
      </c>
      <c r="DB82">
        <v>3.0430000000000001</v>
      </c>
      <c r="DC82">
        <v>79</v>
      </c>
      <c r="DD82">
        <v>70.468000000000004</v>
      </c>
      <c r="DI82">
        <v>79</v>
      </c>
      <c r="DJ82">
        <v>2</v>
      </c>
      <c r="DK82">
        <v>79</v>
      </c>
      <c r="DL82">
        <v>143.178</v>
      </c>
    </row>
    <row r="83" spans="1:116" x14ac:dyDescent="0.65">
      <c r="A83">
        <v>80</v>
      </c>
      <c r="B83">
        <v>4.2670000000000003</v>
      </c>
      <c r="C83">
        <v>80</v>
      </c>
      <c r="D83">
        <v>83.245000000000005</v>
      </c>
      <c r="E83">
        <v>80</v>
      </c>
      <c r="F83">
        <v>5.0220000000000002</v>
      </c>
      <c r="G83">
        <v>80</v>
      </c>
      <c r="H83">
        <v>67.500399999999999</v>
      </c>
      <c r="I83">
        <v>80</v>
      </c>
      <c r="J83">
        <v>3</v>
      </c>
      <c r="K83">
        <v>80</v>
      </c>
      <c r="L83">
        <v>71.126999999999995</v>
      </c>
      <c r="U83">
        <v>80</v>
      </c>
      <c r="V83">
        <v>9.1709999999999994</v>
      </c>
      <c r="W83">
        <v>80</v>
      </c>
      <c r="X83">
        <v>72.256399999999999</v>
      </c>
      <c r="AC83">
        <v>80</v>
      </c>
      <c r="AD83">
        <v>4.2880000000000003</v>
      </c>
      <c r="AE83">
        <v>80</v>
      </c>
      <c r="AF83">
        <v>110.249</v>
      </c>
      <c r="AS83">
        <v>80</v>
      </c>
      <c r="AT83">
        <v>3.1659999999999999</v>
      </c>
      <c r="AU83">
        <v>80</v>
      </c>
      <c r="AV83">
        <v>108.47799999999999</v>
      </c>
      <c r="AW83">
        <v>80</v>
      </c>
      <c r="AX83">
        <v>2.988</v>
      </c>
      <c r="AY83">
        <v>80</v>
      </c>
      <c r="AZ83">
        <v>122.214</v>
      </c>
      <c r="BI83">
        <v>80</v>
      </c>
      <c r="BJ83">
        <v>3</v>
      </c>
      <c r="BK83">
        <v>80</v>
      </c>
      <c r="BL83">
        <v>100.892</v>
      </c>
      <c r="CC83">
        <v>80</v>
      </c>
      <c r="CD83">
        <v>1.8160000000000001</v>
      </c>
      <c r="CE83">
        <v>80</v>
      </c>
      <c r="CF83">
        <v>75.219399999999993</v>
      </c>
      <c r="CO83">
        <v>80</v>
      </c>
      <c r="CP83">
        <v>9.8330000000000002</v>
      </c>
      <c r="CQ83">
        <v>80</v>
      </c>
      <c r="CR83">
        <v>93.802999999999997</v>
      </c>
      <c r="DA83">
        <v>80</v>
      </c>
      <c r="DB83">
        <v>2.1280000000000001</v>
      </c>
      <c r="DC83">
        <v>80</v>
      </c>
      <c r="DD83">
        <v>76.506</v>
      </c>
      <c r="DI83">
        <v>80</v>
      </c>
      <c r="DJ83">
        <v>2</v>
      </c>
      <c r="DK83">
        <v>80</v>
      </c>
      <c r="DL83">
        <v>138.15199999999999</v>
      </c>
    </row>
    <row r="84" spans="1:116" x14ac:dyDescent="0.65">
      <c r="A84">
        <v>81</v>
      </c>
      <c r="B84">
        <v>4.78</v>
      </c>
      <c r="C84">
        <v>81</v>
      </c>
      <c r="D84">
        <v>94.635999999999996</v>
      </c>
      <c r="E84">
        <v>81</v>
      </c>
      <c r="F84">
        <v>5.6950000000000003</v>
      </c>
      <c r="G84">
        <v>81</v>
      </c>
      <c r="H84">
        <v>68.3536</v>
      </c>
      <c r="I84">
        <v>81</v>
      </c>
      <c r="J84">
        <v>3.7509999999999999</v>
      </c>
      <c r="K84">
        <v>81</v>
      </c>
      <c r="L84">
        <v>65.506</v>
      </c>
      <c r="U84">
        <v>81</v>
      </c>
      <c r="V84">
        <v>8.3140000000000001</v>
      </c>
      <c r="W84">
        <v>81</v>
      </c>
      <c r="X84">
        <v>76.4816</v>
      </c>
      <c r="AC84">
        <v>81</v>
      </c>
      <c r="AD84">
        <v>4.0229999999999997</v>
      </c>
      <c r="AE84">
        <v>81</v>
      </c>
      <c r="AF84">
        <v>108.396</v>
      </c>
      <c r="AS84">
        <v>81</v>
      </c>
      <c r="AT84">
        <v>2.6240000000000001</v>
      </c>
      <c r="AU84">
        <v>81</v>
      </c>
      <c r="AV84">
        <v>102.366</v>
      </c>
      <c r="CC84">
        <v>81</v>
      </c>
      <c r="CD84">
        <v>2</v>
      </c>
      <c r="CE84">
        <v>81</v>
      </c>
      <c r="CF84">
        <v>77.007000000000005</v>
      </c>
      <c r="CO84">
        <v>81</v>
      </c>
      <c r="CP84">
        <v>7.484</v>
      </c>
      <c r="CQ84">
        <v>81</v>
      </c>
      <c r="CR84">
        <v>96.143000000000001</v>
      </c>
      <c r="DA84">
        <v>81</v>
      </c>
      <c r="DB84">
        <v>2</v>
      </c>
      <c r="DC84">
        <v>81</v>
      </c>
      <c r="DD84">
        <v>80.555000000000007</v>
      </c>
    </row>
    <row r="85" spans="1:116" x14ac:dyDescent="0.65">
      <c r="A85">
        <v>82</v>
      </c>
      <c r="B85">
        <v>6.1529999999999996</v>
      </c>
      <c r="C85">
        <v>82</v>
      </c>
      <c r="D85">
        <v>101.083</v>
      </c>
      <c r="E85">
        <v>82</v>
      </c>
      <c r="F85">
        <v>5.7409999999999997</v>
      </c>
      <c r="G85">
        <v>82</v>
      </c>
      <c r="H85">
        <v>67.160799999999995</v>
      </c>
      <c r="I85">
        <v>82</v>
      </c>
      <c r="J85">
        <v>4</v>
      </c>
      <c r="K85">
        <v>82</v>
      </c>
      <c r="L85">
        <v>57.23</v>
      </c>
      <c r="U85">
        <v>82</v>
      </c>
      <c r="V85">
        <v>8.2850000000000001</v>
      </c>
      <c r="W85">
        <v>82</v>
      </c>
      <c r="X85">
        <v>79.975300000000004</v>
      </c>
      <c r="AC85">
        <v>82</v>
      </c>
      <c r="AD85">
        <v>4.2469999999999999</v>
      </c>
      <c r="AE85">
        <v>82</v>
      </c>
      <c r="AF85">
        <v>107.809</v>
      </c>
      <c r="AS85">
        <v>82</v>
      </c>
      <c r="AT85">
        <v>2.4769999999999999</v>
      </c>
      <c r="AU85">
        <v>82</v>
      </c>
      <c r="AV85">
        <v>94.326999999999998</v>
      </c>
      <c r="CC85">
        <v>82</v>
      </c>
      <c r="CD85">
        <v>2</v>
      </c>
      <c r="CE85">
        <v>82</v>
      </c>
      <c r="CF85">
        <v>81.581800000000001</v>
      </c>
      <c r="CO85">
        <v>82</v>
      </c>
      <c r="CP85">
        <v>6.0149999999999997</v>
      </c>
      <c r="CQ85">
        <v>82</v>
      </c>
      <c r="CR85">
        <v>97.382999999999996</v>
      </c>
      <c r="DA85">
        <v>82</v>
      </c>
      <c r="DB85">
        <v>2</v>
      </c>
      <c r="DC85">
        <v>82</v>
      </c>
      <c r="DD85">
        <v>84.346999999999994</v>
      </c>
    </row>
    <row r="86" spans="1:116" x14ac:dyDescent="0.65">
      <c r="A86">
        <v>83</v>
      </c>
      <c r="B86">
        <v>8.4659999999999993</v>
      </c>
      <c r="C86">
        <v>83</v>
      </c>
      <c r="D86">
        <v>108.145</v>
      </c>
      <c r="E86">
        <v>83</v>
      </c>
      <c r="F86">
        <v>4.8209999999999997</v>
      </c>
      <c r="G86">
        <v>83</v>
      </c>
      <c r="H86">
        <v>64.862899999999996</v>
      </c>
      <c r="I86">
        <v>83</v>
      </c>
      <c r="J86">
        <v>4</v>
      </c>
      <c r="K86">
        <v>83</v>
      </c>
      <c r="L86">
        <v>54.75</v>
      </c>
      <c r="U86">
        <v>83</v>
      </c>
      <c r="V86">
        <v>7.2690000000000001</v>
      </c>
      <c r="W86">
        <v>83</v>
      </c>
      <c r="X86">
        <v>76.782300000000006</v>
      </c>
      <c r="CC86">
        <v>83</v>
      </c>
      <c r="CD86">
        <v>2</v>
      </c>
      <c r="CE86">
        <v>83</v>
      </c>
      <c r="CF86">
        <v>84.054900000000004</v>
      </c>
      <c r="CO86">
        <v>83</v>
      </c>
      <c r="CP86">
        <v>4.3609999999999998</v>
      </c>
      <c r="CQ86">
        <v>83</v>
      </c>
      <c r="CR86">
        <v>91.212999999999994</v>
      </c>
      <c r="DA86">
        <v>83</v>
      </c>
      <c r="DB86">
        <v>2.278</v>
      </c>
      <c r="DC86">
        <v>83</v>
      </c>
      <c r="DD86">
        <v>81.837999999999994</v>
      </c>
    </row>
    <row r="87" spans="1:116" x14ac:dyDescent="0.65">
      <c r="A87">
        <v>84</v>
      </c>
      <c r="B87">
        <v>11.842000000000001</v>
      </c>
      <c r="C87">
        <v>84</v>
      </c>
      <c r="D87">
        <v>113.92100000000001</v>
      </c>
      <c r="E87">
        <v>84</v>
      </c>
      <c r="F87">
        <v>3.8780000000000001</v>
      </c>
      <c r="G87">
        <v>84</v>
      </c>
      <c r="H87">
        <v>59.851300000000002</v>
      </c>
      <c r="I87">
        <v>84</v>
      </c>
      <c r="J87">
        <v>3.4260000000000002</v>
      </c>
      <c r="K87">
        <v>84</v>
      </c>
      <c r="L87">
        <v>55.802</v>
      </c>
      <c r="U87">
        <v>84</v>
      </c>
      <c r="V87">
        <v>6.3209999999999997</v>
      </c>
      <c r="W87">
        <v>84</v>
      </c>
      <c r="X87">
        <v>74.407600000000002</v>
      </c>
      <c r="CC87">
        <v>84</v>
      </c>
      <c r="CD87">
        <v>2</v>
      </c>
      <c r="CE87">
        <v>84</v>
      </c>
      <c r="CF87">
        <v>84.396600000000007</v>
      </c>
      <c r="CO87">
        <v>84</v>
      </c>
      <c r="CP87">
        <v>4.38</v>
      </c>
      <c r="CQ87">
        <v>84</v>
      </c>
      <c r="CR87">
        <v>87.822000000000003</v>
      </c>
      <c r="DA87">
        <v>84</v>
      </c>
      <c r="DB87">
        <v>2.0990000000000002</v>
      </c>
      <c r="DC87">
        <v>84</v>
      </c>
      <c r="DD87">
        <v>75.427999999999997</v>
      </c>
    </row>
    <row r="88" spans="1:116" x14ac:dyDescent="0.65">
      <c r="A88">
        <v>85</v>
      </c>
      <c r="B88">
        <v>14.18</v>
      </c>
      <c r="C88">
        <v>85</v>
      </c>
      <c r="D88">
        <v>111.968</v>
      </c>
      <c r="I88">
        <v>85</v>
      </c>
      <c r="J88">
        <v>3</v>
      </c>
      <c r="K88">
        <v>85</v>
      </c>
      <c r="L88">
        <v>59.511000000000003</v>
      </c>
      <c r="U88">
        <v>85</v>
      </c>
      <c r="V88">
        <v>6.125</v>
      </c>
      <c r="W88">
        <v>85</v>
      </c>
      <c r="X88">
        <v>71.7423</v>
      </c>
      <c r="CC88">
        <v>85</v>
      </c>
      <c r="CD88">
        <v>2.069</v>
      </c>
      <c r="CE88">
        <v>85</v>
      </c>
      <c r="CF88">
        <v>80.8142</v>
      </c>
      <c r="CO88">
        <v>85</v>
      </c>
      <c r="CP88">
        <v>4.0979999999999999</v>
      </c>
      <c r="CQ88">
        <v>85</v>
      </c>
      <c r="CR88">
        <v>87.379000000000005</v>
      </c>
      <c r="DA88">
        <v>85</v>
      </c>
      <c r="DB88">
        <v>2.2759999999999998</v>
      </c>
      <c r="DC88">
        <v>85</v>
      </c>
      <c r="DD88">
        <v>76.491</v>
      </c>
    </row>
    <row r="89" spans="1:116" x14ac:dyDescent="0.65">
      <c r="A89">
        <v>86</v>
      </c>
      <c r="B89">
        <v>13.819000000000001</v>
      </c>
      <c r="C89">
        <v>86</v>
      </c>
      <c r="D89">
        <v>112.792</v>
      </c>
      <c r="I89">
        <v>86</v>
      </c>
      <c r="J89">
        <v>3</v>
      </c>
      <c r="K89">
        <v>86</v>
      </c>
      <c r="L89">
        <v>67.19</v>
      </c>
      <c r="U89">
        <v>86</v>
      </c>
      <c r="V89">
        <v>6.5960000000000001</v>
      </c>
      <c r="W89">
        <v>86</v>
      </c>
      <c r="X89">
        <v>63.557699999999997</v>
      </c>
      <c r="CO89">
        <v>86</v>
      </c>
      <c r="CP89">
        <v>3.1139999999999999</v>
      </c>
      <c r="CQ89">
        <v>86</v>
      </c>
      <c r="CR89">
        <v>87.846999999999994</v>
      </c>
      <c r="DA89">
        <v>86</v>
      </c>
      <c r="DB89">
        <v>2.3039999999999998</v>
      </c>
      <c r="DC89">
        <v>86</v>
      </c>
      <c r="DD89">
        <v>69.686999999999998</v>
      </c>
    </row>
    <row r="90" spans="1:116" x14ac:dyDescent="0.65">
      <c r="A90">
        <v>87</v>
      </c>
      <c r="B90">
        <v>11.023999999999999</v>
      </c>
      <c r="C90">
        <v>87</v>
      </c>
      <c r="D90">
        <v>107.248</v>
      </c>
      <c r="I90">
        <v>87</v>
      </c>
      <c r="J90">
        <v>3</v>
      </c>
      <c r="K90">
        <v>87</v>
      </c>
      <c r="L90">
        <v>73.234999999999999</v>
      </c>
      <c r="U90">
        <v>87</v>
      </c>
      <c r="V90">
        <v>7.3170000000000002</v>
      </c>
      <c r="W90">
        <v>87</v>
      </c>
      <c r="X90">
        <v>64.665400000000005</v>
      </c>
      <c r="CO90">
        <v>87</v>
      </c>
      <c r="CP90">
        <v>3</v>
      </c>
      <c r="CQ90">
        <v>87</v>
      </c>
      <c r="CR90">
        <v>85.076999999999998</v>
      </c>
    </row>
    <row r="91" spans="1:116" x14ac:dyDescent="0.65">
      <c r="A91">
        <v>88</v>
      </c>
      <c r="B91">
        <v>8.2940000000000005</v>
      </c>
      <c r="C91">
        <v>88</v>
      </c>
      <c r="D91">
        <v>101.089</v>
      </c>
      <c r="I91">
        <v>88</v>
      </c>
      <c r="J91">
        <v>3</v>
      </c>
      <c r="K91">
        <v>88</v>
      </c>
      <c r="L91">
        <v>76.087000000000003</v>
      </c>
      <c r="U91">
        <v>88</v>
      </c>
      <c r="V91">
        <v>7.8860000000000001</v>
      </c>
      <c r="W91">
        <v>88</v>
      </c>
      <c r="X91">
        <v>69.213999999999999</v>
      </c>
      <c r="CO91">
        <v>88</v>
      </c>
      <c r="CP91">
        <v>3</v>
      </c>
      <c r="CQ91">
        <v>88</v>
      </c>
      <c r="CR91">
        <v>83.352999999999994</v>
      </c>
    </row>
    <row r="92" spans="1:116" x14ac:dyDescent="0.65">
      <c r="A92">
        <v>89</v>
      </c>
      <c r="B92">
        <v>6.952</v>
      </c>
      <c r="C92">
        <v>89</v>
      </c>
      <c r="D92">
        <v>97.247</v>
      </c>
      <c r="I92">
        <v>89</v>
      </c>
      <c r="J92">
        <v>3</v>
      </c>
      <c r="K92">
        <v>89</v>
      </c>
      <c r="L92">
        <v>80.149000000000001</v>
      </c>
      <c r="U92">
        <v>89</v>
      </c>
      <c r="V92">
        <v>7.9139999999999997</v>
      </c>
      <c r="W92">
        <v>89</v>
      </c>
      <c r="X92">
        <v>74.758899999999997</v>
      </c>
      <c r="CO92">
        <v>89</v>
      </c>
      <c r="CP92">
        <v>3</v>
      </c>
      <c r="CQ92">
        <v>89</v>
      </c>
      <c r="CR92">
        <v>85.153999999999996</v>
      </c>
    </row>
    <row r="93" spans="1:116" x14ac:dyDescent="0.65">
      <c r="A93">
        <v>90</v>
      </c>
      <c r="B93">
        <v>7</v>
      </c>
      <c r="C93">
        <v>90</v>
      </c>
      <c r="D93">
        <v>94.087999999999994</v>
      </c>
      <c r="I93">
        <v>90</v>
      </c>
      <c r="J93">
        <v>3</v>
      </c>
      <c r="K93">
        <v>90</v>
      </c>
      <c r="L93">
        <v>86.099000000000004</v>
      </c>
      <c r="U93">
        <v>90</v>
      </c>
      <c r="V93">
        <v>8.1630000000000003</v>
      </c>
      <c r="W93">
        <v>90</v>
      </c>
      <c r="X93">
        <v>78.290899999999993</v>
      </c>
      <c r="CO93">
        <v>90</v>
      </c>
      <c r="CP93">
        <v>3</v>
      </c>
      <c r="CQ93">
        <v>90</v>
      </c>
      <c r="CR93">
        <v>89.611000000000004</v>
      </c>
    </row>
    <row r="94" spans="1:116" x14ac:dyDescent="0.65">
      <c r="A94">
        <v>91</v>
      </c>
      <c r="B94">
        <v>7.2140000000000004</v>
      </c>
      <c r="C94">
        <v>91</v>
      </c>
      <c r="D94">
        <v>93.100999999999999</v>
      </c>
      <c r="I94">
        <v>91</v>
      </c>
      <c r="J94">
        <v>3</v>
      </c>
      <c r="K94">
        <v>91</v>
      </c>
      <c r="L94">
        <v>93.534000000000006</v>
      </c>
      <c r="U94">
        <v>91</v>
      </c>
      <c r="V94">
        <v>8.1229999999999993</v>
      </c>
      <c r="W94">
        <v>91</v>
      </c>
      <c r="X94">
        <v>75.5792</v>
      </c>
      <c r="CO94">
        <v>91</v>
      </c>
      <c r="CP94">
        <v>2.302</v>
      </c>
      <c r="CQ94">
        <v>91</v>
      </c>
      <c r="CR94">
        <v>94.120999999999995</v>
      </c>
    </row>
    <row r="95" spans="1:116" x14ac:dyDescent="0.65">
      <c r="A95">
        <v>92</v>
      </c>
      <c r="B95">
        <v>7.0750000000000002</v>
      </c>
      <c r="C95">
        <v>92</v>
      </c>
      <c r="D95">
        <v>86.998000000000005</v>
      </c>
      <c r="I95">
        <v>92</v>
      </c>
      <c r="J95">
        <v>3</v>
      </c>
      <c r="K95">
        <v>92</v>
      </c>
      <c r="L95">
        <v>102.06399999999999</v>
      </c>
      <c r="U95">
        <v>92</v>
      </c>
      <c r="V95">
        <v>8.0670000000000002</v>
      </c>
      <c r="W95">
        <v>92</v>
      </c>
      <c r="X95">
        <v>62.546700000000001</v>
      </c>
      <c r="CO95">
        <v>92</v>
      </c>
      <c r="CP95">
        <v>2</v>
      </c>
      <c r="CQ95">
        <v>92</v>
      </c>
      <c r="CR95">
        <v>100.616</v>
      </c>
    </row>
    <row r="96" spans="1:116" x14ac:dyDescent="0.65">
      <c r="I96">
        <v>93</v>
      </c>
      <c r="J96">
        <v>3</v>
      </c>
      <c r="K96">
        <v>93</v>
      </c>
      <c r="L96">
        <v>105.38500000000001</v>
      </c>
      <c r="CO96">
        <v>93</v>
      </c>
      <c r="CP96">
        <v>2.6230000000000002</v>
      </c>
      <c r="CQ96">
        <v>93</v>
      </c>
      <c r="CR96">
        <v>107.483</v>
      </c>
    </row>
    <row r="97" spans="9:96" x14ac:dyDescent="0.65">
      <c r="I97">
        <v>94</v>
      </c>
      <c r="J97">
        <v>3</v>
      </c>
      <c r="K97">
        <v>94</v>
      </c>
      <c r="L97">
        <v>102.527</v>
      </c>
      <c r="CO97">
        <v>94</v>
      </c>
      <c r="CP97">
        <v>3.3839999999999999</v>
      </c>
      <c r="CQ97">
        <v>94</v>
      </c>
      <c r="CR97">
        <v>109.39400000000001</v>
      </c>
    </row>
    <row r="98" spans="9:96" x14ac:dyDescent="0.65">
      <c r="I98">
        <v>95</v>
      </c>
      <c r="J98">
        <v>3</v>
      </c>
      <c r="K98">
        <v>95</v>
      </c>
      <c r="L98">
        <v>100.858</v>
      </c>
      <c r="CO98">
        <v>95</v>
      </c>
      <c r="CP98">
        <v>3.3839999999999999</v>
      </c>
      <c r="CQ98">
        <v>95</v>
      </c>
      <c r="CR98">
        <v>108.02500000000001</v>
      </c>
    </row>
    <row r="99" spans="9:96" x14ac:dyDescent="0.65">
      <c r="I99">
        <v>96</v>
      </c>
      <c r="J99">
        <v>3.867</v>
      </c>
      <c r="K99">
        <v>96</v>
      </c>
      <c r="L99">
        <v>104.04900000000001</v>
      </c>
      <c r="CO99">
        <v>96</v>
      </c>
      <c r="CP99">
        <v>4.1340000000000003</v>
      </c>
      <c r="CQ99">
        <v>96</v>
      </c>
      <c r="CR99">
        <v>106.953</v>
      </c>
    </row>
    <row r="100" spans="9:96" x14ac:dyDescent="0.65">
      <c r="I100">
        <v>97</v>
      </c>
      <c r="J100">
        <v>4</v>
      </c>
      <c r="K100">
        <v>97</v>
      </c>
      <c r="L100">
        <v>106.379</v>
      </c>
      <c r="CO100">
        <v>97</v>
      </c>
      <c r="CP100">
        <v>4.6820000000000004</v>
      </c>
      <c r="CQ100">
        <v>97</v>
      </c>
      <c r="CR100">
        <v>106.81100000000001</v>
      </c>
    </row>
    <row r="101" spans="9:96" x14ac:dyDescent="0.65">
      <c r="I101">
        <v>98</v>
      </c>
      <c r="J101">
        <v>4.6029999999999998</v>
      </c>
      <c r="K101">
        <v>98</v>
      </c>
      <c r="L101">
        <v>112.172</v>
      </c>
      <c r="CO101">
        <v>98</v>
      </c>
      <c r="CP101">
        <v>3.891</v>
      </c>
      <c r="CQ101">
        <v>98</v>
      </c>
      <c r="CR101">
        <v>108.958</v>
      </c>
    </row>
    <row r="102" spans="9:96" x14ac:dyDescent="0.65">
      <c r="I102">
        <v>99</v>
      </c>
      <c r="J102">
        <v>5</v>
      </c>
      <c r="K102">
        <v>99</v>
      </c>
      <c r="L102">
        <v>115.389</v>
      </c>
      <c r="CO102">
        <v>99</v>
      </c>
      <c r="CP102">
        <v>3.577</v>
      </c>
      <c r="CQ102">
        <v>99</v>
      </c>
      <c r="CR102">
        <v>112.72499999999999</v>
      </c>
    </row>
    <row r="103" spans="9:96" x14ac:dyDescent="0.65">
      <c r="I103">
        <v>100</v>
      </c>
      <c r="J103">
        <v>5</v>
      </c>
      <c r="K103">
        <v>100</v>
      </c>
      <c r="L103">
        <v>114.161</v>
      </c>
      <c r="CO103">
        <v>100</v>
      </c>
      <c r="CP103">
        <v>4.7210000000000001</v>
      </c>
      <c r="CQ103">
        <v>100</v>
      </c>
      <c r="CR103">
        <v>117.1</v>
      </c>
    </row>
    <row r="104" spans="9:96" x14ac:dyDescent="0.65">
      <c r="I104">
        <v>101</v>
      </c>
      <c r="J104">
        <v>4.7919999999999998</v>
      </c>
      <c r="K104">
        <v>101</v>
      </c>
      <c r="L104">
        <v>101.182</v>
      </c>
      <c r="CO104">
        <v>101</v>
      </c>
      <c r="CP104">
        <v>6.3220000000000001</v>
      </c>
      <c r="CQ104">
        <v>101</v>
      </c>
      <c r="CR104">
        <v>123.33499999999999</v>
      </c>
    </row>
    <row r="105" spans="9:96" x14ac:dyDescent="0.65">
      <c r="CO105">
        <v>102</v>
      </c>
      <c r="CP105">
        <v>6.9669999999999996</v>
      </c>
      <c r="CQ105">
        <v>102</v>
      </c>
      <c r="CR105">
        <v>129.637</v>
      </c>
    </row>
    <row r="106" spans="9:96" x14ac:dyDescent="0.65">
      <c r="CO106">
        <v>103</v>
      </c>
      <c r="CP106">
        <v>6.1239999999999997</v>
      </c>
      <c r="CQ106">
        <v>103</v>
      </c>
      <c r="CR106">
        <v>129.30799999999999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135"/>
  <sheetViews>
    <sheetView topLeftCell="BP108" workbookViewId="0">
      <selection activeCell="B126" sqref="B126:CJ128"/>
    </sheetView>
  </sheetViews>
  <sheetFormatPr defaultRowHeight="14.25" x14ac:dyDescent="0.65"/>
  <sheetData>
    <row r="1" spans="1:88" x14ac:dyDescent="0.65">
      <c r="B1">
        <v>1</v>
      </c>
      <c r="C1" t="s">
        <v>0</v>
      </c>
      <c r="D1" t="s">
        <v>3</v>
      </c>
      <c r="E1">
        <v>2</v>
      </c>
      <c r="F1" t="s">
        <v>0</v>
      </c>
      <c r="G1" t="s">
        <v>3</v>
      </c>
      <c r="H1">
        <v>3</v>
      </c>
      <c r="I1" t="s">
        <v>0</v>
      </c>
      <c r="J1" t="s">
        <v>3</v>
      </c>
      <c r="K1">
        <v>4</v>
      </c>
      <c r="L1" t="s">
        <v>0</v>
      </c>
      <c r="M1" t="s">
        <v>3</v>
      </c>
      <c r="N1">
        <v>5</v>
      </c>
      <c r="O1" t="s">
        <v>0</v>
      </c>
      <c r="P1" t="s">
        <v>3</v>
      </c>
      <c r="Q1">
        <v>6</v>
      </c>
      <c r="R1" t="s">
        <v>0</v>
      </c>
      <c r="S1" t="s">
        <v>3</v>
      </c>
      <c r="T1">
        <v>7</v>
      </c>
      <c r="U1" t="s">
        <v>0</v>
      </c>
      <c r="V1" t="s">
        <v>3</v>
      </c>
      <c r="W1">
        <v>8</v>
      </c>
      <c r="X1" t="s">
        <v>0</v>
      </c>
      <c r="Y1" t="s">
        <v>3</v>
      </c>
      <c r="Z1">
        <v>9</v>
      </c>
      <c r="AA1" t="s">
        <v>0</v>
      </c>
      <c r="AB1" t="s">
        <v>3</v>
      </c>
      <c r="AC1">
        <v>10</v>
      </c>
      <c r="AD1" t="s">
        <v>0</v>
      </c>
      <c r="AE1" t="s">
        <v>3</v>
      </c>
      <c r="AF1">
        <v>11</v>
      </c>
      <c r="AG1" t="s">
        <v>0</v>
      </c>
      <c r="AH1" t="s">
        <v>3</v>
      </c>
      <c r="AI1">
        <v>12</v>
      </c>
      <c r="AJ1" t="s">
        <v>0</v>
      </c>
      <c r="AK1" t="s">
        <v>3</v>
      </c>
      <c r="AL1">
        <v>13</v>
      </c>
      <c r="AM1" t="s">
        <v>0</v>
      </c>
      <c r="AN1" t="s">
        <v>3</v>
      </c>
      <c r="AO1">
        <v>14</v>
      </c>
      <c r="AP1" t="s">
        <v>0</v>
      </c>
      <c r="AQ1" t="s">
        <v>3</v>
      </c>
      <c r="AR1">
        <v>15</v>
      </c>
      <c r="AS1" t="s">
        <v>0</v>
      </c>
      <c r="AT1" t="s">
        <v>3</v>
      </c>
      <c r="AU1">
        <v>16</v>
      </c>
      <c r="AV1" t="s">
        <v>0</v>
      </c>
      <c r="AW1" t="s">
        <v>3</v>
      </c>
      <c r="AX1">
        <v>17</v>
      </c>
      <c r="AY1" t="s">
        <v>0</v>
      </c>
      <c r="AZ1" t="s">
        <v>3</v>
      </c>
      <c r="BA1">
        <v>18</v>
      </c>
      <c r="BB1" t="s">
        <v>0</v>
      </c>
      <c r="BC1" t="s">
        <v>3</v>
      </c>
      <c r="BD1">
        <v>19</v>
      </c>
      <c r="BE1" t="s">
        <v>0</v>
      </c>
      <c r="BF1" t="s">
        <v>3</v>
      </c>
      <c r="BG1">
        <v>20</v>
      </c>
      <c r="BH1" t="s">
        <v>0</v>
      </c>
      <c r="BI1" t="s">
        <v>3</v>
      </c>
      <c r="BJ1">
        <v>21</v>
      </c>
      <c r="BK1" t="s">
        <v>0</v>
      </c>
      <c r="BL1" t="s">
        <v>3</v>
      </c>
      <c r="BM1">
        <v>22</v>
      </c>
      <c r="BN1" t="s">
        <v>0</v>
      </c>
      <c r="BO1" t="s">
        <v>3</v>
      </c>
      <c r="BP1">
        <v>23</v>
      </c>
      <c r="BQ1" t="s">
        <v>0</v>
      </c>
      <c r="BR1" t="s">
        <v>3</v>
      </c>
      <c r="BS1">
        <v>24</v>
      </c>
      <c r="BT1" t="s">
        <v>0</v>
      </c>
      <c r="BU1" t="s">
        <v>3</v>
      </c>
      <c r="BV1">
        <v>25</v>
      </c>
      <c r="BW1" t="s">
        <v>0</v>
      </c>
      <c r="BX1" t="s">
        <v>3</v>
      </c>
      <c r="BY1">
        <v>26</v>
      </c>
      <c r="BZ1" t="s">
        <v>0</v>
      </c>
      <c r="CA1" t="s">
        <v>3</v>
      </c>
      <c r="CB1">
        <v>27</v>
      </c>
      <c r="CC1" t="s">
        <v>0</v>
      </c>
      <c r="CD1" t="s">
        <v>3</v>
      </c>
      <c r="CE1">
        <v>28</v>
      </c>
      <c r="CF1" t="s">
        <v>0</v>
      </c>
      <c r="CG1" t="s">
        <v>3</v>
      </c>
      <c r="CH1">
        <v>29</v>
      </c>
      <c r="CI1" t="s">
        <v>0</v>
      </c>
      <c r="CJ1" t="s">
        <v>3</v>
      </c>
    </row>
    <row r="2" spans="1:88" x14ac:dyDescent="0.65">
      <c r="A2" t="s">
        <v>1</v>
      </c>
      <c r="B2" t="s">
        <v>1</v>
      </c>
      <c r="C2" t="s">
        <v>2</v>
      </c>
      <c r="D2" t="s">
        <v>2</v>
      </c>
      <c r="E2" t="s">
        <v>1</v>
      </c>
      <c r="F2" t="s">
        <v>2</v>
      </c>
      <c r="G2" t="s">
        <v>2</v>
      </c>
      <c r="H2" t="s">
        <v>1</v>
      </c>
      <c r="I2" t="s">
        <v>2</v>
      </c>
      <c r="J2" t="s">
        <v>2</v>
      </c>
      <c r="K2" t="s">
        <v>1</v>
      </c>
      <c r="L2" t="s">
        <v>2</v>
      </c>
      <c r="M2" t="s">
        <v>2</v>
      </c>
      <c r="N2" t="s">
        <v>1</v>
      </c>
      <c r="O2" t="s">
        <v>2</v>
      </c>
      <c r="P2" t="s">
        <v>2</v>
      </c>
      <c r="Q2" t="s">
        <v>1</v>
      </c>
      <c r="R2" t="s">
        <v>2</v>
      </c>
      <c r="S2" t="s">
        <v>2</v>
      </c>
      <c r="T2" t="s">
        <v>1</v>
      </c>
      <c r="U2" t="s">
        <v>2</v>
      </c>
      <c r="V2" t="s">
        <v>2</v>
      </c>
      <c r="W2" t="s">
        <v>1</v>
      </c>
      <c r="X2" t="s">
        <v>2</v>
      </c>
      <c r="Y2" t="s">
        <v>2</v>
      </c>
      <c r="Z2" t="s">
        <v>1</v>
      </c>
      <c r="AA2" t="s">
        <v>2</v>
      </c>
      <c r="AB2" t="s">
        <v>2</v>
      </c>
      <c r="AC2" t="s">
        <v>1</v>
      </c>
      <c r="AD2" t="s">
        <v>2</v>
      </c>
      <c r="AE2" t="s">
        <v>2</v>
      </c>
      <c r="AF2" t="s">
        <v>1</v>
      </c>
      <c r="AG2" t="s">
        <v>2</v>
      </c>
      <c r="AH2" t="s">
        <v>2</v>
      </c>
      <c r="AI2" t="s">
        <v>1</v>
      </c>
      <c r="AJ2" t="s">
        <v>2</v>
      </c>
      <c r="AK2" t="s">
        <v>2</v>
      </c>
      <c r="AL2" t="s">
        <v>1</v>
      </c>
      <c r="AM2" t="s">
        <v>2</v>
      </c>
      <c r="AN2" t="s">
        <v>2</v>
      </c>
      <c r="AO2" t="s">
        <v>1</v>
      </c>
      <c r="AP2" t="s">
        <v>2</v>
      </c>
      <c r="AQ2" t="s">
        <v>2</v>
      </c>
      <c r="AR2" t="s">
        <v>1</v>
      </c>
      <c r="AS2" t="s">
        <v>2</v>
      </c>
      <c r="AT2" t="s">
        <v>2</v>
      </c>
      <c r="AU2" t="s">
        <v>1</v>
      </c>
      <c r="AV2" t="s">
        <v>2</v>
      </c>
      <c r="AW2" t="s">
        <v>2</v>
      </c>
      <c r="AX2" t="s">
        <v>1</v>
      </c>
      <c r="AY2" t="s">
        <v>2</v>
      </c>
      <c r="AZ2" t="s">
        <v>2</v>
      </c>
      <c r="BA2" t="s">
        <v>1</v>
      </c>
      <c r="BB2" t="s">
        <v>2</v>
      </c>
      <c r="BC2" t="s">
        <v>2</v>
      </c>
      <c r="BD2" t="s">
        <v>1</v>
      </c>
      <c r="BE2" t="s">
        <v>2</v>
      </c>
      <c r="BF2" t="s">
        <v>2</v>
      </c>
      <c r="BG2" t="s">
        <v>1</v>
      </c>
      <c r="BH2" t="s">
        <v>2</v>
      </c>
      <c r="BI2" t="s">
        <v>2</v>
      </c>
      <c r="BJ2" t="s">
        <v>1</v>
      </c>
      <c r="BK2" t="s">
        <v>2</v>
      </c>
      <c r="BL2" t="s">
        <v>2</v>
      </c>
      <c r="BM2" t="s">
        <v>1</v>
      </c>
      <c r="BN2" t="s">
        <v>2</v>
      </c>
      <c r="BO2" t="s">
        <v>2</v>
      </c>
      <c r="BP2" t="s">
        <v>1</v>
      </c>
      <c r="BQ2" t="s">
        <v>2</v>
      </c>
      <c r="BR2" t="s">
        <v>2</v>
      </c>
      <c r="BS2" t="s">
        <v>1</v>
      </c>
      <c r="BT2" t="s">
        <v>2</v>
      </c>
      <c r="BU2" t="s">
        <v>2</v>
      </c>
      <c r="BV2" t="s">
        <v>1</v>
      </c>
      <c r="BW2" t="s">
        <v>2</v>
      </c>
      <c r="BX2" t="s">
        <v>2</v>
      </c>
      <c r="BY2" t="s">
        <v>1</v>
      </c>
      <c r="BZ2" t="s">
        <v>2</v>
      </c>
      <c r="CA2" t="s">
        <v>2</v>
      </c>
      <c r="CB2" t="s">
        <v>1</v>
      </c>
      <c r="CC2" t="s">
        <v>2</v>
      </c>
      <c r="CD2" t="s">
        <v>2</v>
      </c>
      <c r="CE2" t="s">
        <v>1</v>
      </c>
      <c r="CF2" t="s">
        <v>2</v>
      </c>
      <c r="CG2" t="s">
        <v>2</v>
      </c>
      <c r="CH2" t="s">
        <v>1</v>
      </c>
      <c r="CI2" t="s">
        <v>2</v>
      </c>
      <c r="CJ2" t="s">
        <v>2</v>
      </c>
    </row>
    <row r="3" spans="1:88" x14ac:dyDescent="0.65">
      <c r="A3">
        <v>0</v>
      </c>
      <c r="B3">
        <f>($A3/92)*100</f>
        <v>0</v>
      </c>
      <c r="C3">
        <v>3</v>
      </c>
      <c r="D3">
        <v>178</v>
      </c>
      <c r="E3">
        <f>($A3/84)*100</f>
        <v>0</v>
      </c>
      <c r="F3">
        <v>0</v>
      </c>
      <c r="G3">
        <v>129</v>
      </c>
      <c r="H3">
        <f>($A3/101)*100</f>
        <v>0</v>
      </c>
      <c r="I3">
        <v>1</v>
      </c>
      <c r="J3">
        <v>195</v>
      </c>
      <c r="K3">
        <f>($A3/64)*100</f>
        <v>0</v>
      </c>
      <c r="L3">
        <v>0</v>
      </c>
      <c r="M3">
        <v>182</v>
      </c>
      <c r="N3">
        <f>($A3/72)*100</f>
        <v>0</v>
      </c>
      <c r="O3">
        <v>1</v>
      </c>
      <c r="P3">
        <v>207</v>
      </c>
      <c r="Q3">
        <f>($A3/92)*100</f>
        <v>0</v>
      </c>
      <c r="R3">
        <v>1</v>
      </c>
      <c r="S3">
        <v>92</v>
      </c>
      <c r="T3">
        <f>($A3/69)*100</f>
        <v>0</v>
      </c>
      <c r="U3">
        <v>0</v>
      </c>
      <c r="V3">
        <v>177</v>
      </c>
      <c r="W3">
        <f>($A3/82)*100</f>
        <v>0</v>
      </c>
      <c r="X3">
        <v>1</v>
      </c>
      <c r="Y3">
        <v>146</v>
      </c>
      <c r="Z3">
        <f>($A3/79)*100</f>
        <v>0</v>
      </c>
      <c r="AA3">
        <v>0</v>
      </c>
      <c r="AB3">
        <v>135</v>
      </c>
      <c r="AC3">
        <f>($A3/76)*100</f>
        <v>0</v>
      </c>
      <c r="AD3">
        <v>0</v>
      </c>
      <c r="AE3">
        <v>160</v>
      </c>
      <c r="AF3">
        <f>($A3/72)*100</f>
        <v>0</v>
      </c>
      <c r="AG3">
        <v>0</v>
      </c>
      <c r="AH3">
        <v>185</v>
      </c>
      <c r="AI3">
        <f>($A3/82)*100</f>
        <v>0</v>
      </c>
      <c r="AJ3">
        <v>0</v>
      </c>
      <c r="AK3">
        <v>170</v>
      </c>
      <c r="AL3">
        <f>($A3/80)*100</f>
        <v>0</v>
      </c>
      <c r="AM3">
        <v>0</v>
      </c>
      <c r="AN3">
        <v>217</v>
      </c>
      <c r="AO3">
        <f>($A3/75)*100</f>
        <v>0</v>
      </c>
      <c r="AP3">
        <v>0</v>
      </c>
      <c r="AQ3">
        <v>132</v>
      </c>
      <c r="AR3">
        <f>($A3/71)*100</f>
        <v>0</v>
      </c>
      <c r="AS3">
        <v>0</v>
      </c>
      <c r="AT3">
        <v>193</v>
      </c>
      <c r="AU3">
        <f>($A3/80)*100</f>
        <v>0</v>
      </c>
      <c r="AV3">
        <v>0</v>
      </c>
      <c r="AW3">
        <v>223</v>
      </c>
      <c r="AX3">
        <f>($A3/64)*100</f>
        <v>0</v>
      </c>
      <c r="AY3">
        <v>0</v>
      </c>
      <c r="AZ3">
        <v>227</v>
      </c>
      <c r="BA3">
        <f>($A3/76)*100</f>
        <v>0</v>
      </c>
      <c r="BB3">
        <v>0</v>
      </c>
      <c r="BC3">
        <v>237</v>
      </c>
      <c r="BD3">
        <f>($A3/68)*100</f>
        <v>0</v>
      </c>
      <c r="BE3">
        <v>0</v>
      </c>
      <c r="BF3">
        <v>219</v>
      </c>
      <c r="BG3">
        <f>($A3/78)*100</f>
        <v>0</v>
      </c>
      <c r="BH3">
        <v>0</v>
      </c>
      <c r="BI3">
        <v>191</v>
      </c>
      <c r="BJ3">
        <f>($A3/85)*100</f>
        <v>0</v>
      </c>
      <c r="BK3">
        <v>0</v>
      </c>
      <c r="BL3">
        <v>124</v>
      </c>
      <c r="BM3">
        <f>($A3/67)*100</f>
        <v>0</v>
      </c>
      <c r="BN3">
        <v>0</v>
      </c>
      <c r="BO3">
        <v>158</v>
      </c>
      <c r="BP3">
        <f>($A3/73)*100</f>
        <v>0</v>
      </c>
      <c r="BQ3">
        <v>0</v>
      </c>
      <c r="BR3">
        <v>119</v>
      </c>
      <c r="BS3">
        <f>($A3/103)*100</f>
        <v>0</v>
      </c>
      <c r="BT3">
        <v>2</v>
      </c>
      <c r="BU3">
        <v>179</v>
      </c>
      <c r="BV3">
        <f>($A3/78)*100</f>
        <v>0</v>
      </c>
      <c r="BW3">
        <v>0</v>
      </c>
      <c r="BX3">
        <v>131</v>
      </c>
      <c r="BY3">
        <f>($A3/71)*100</f>
        <v>0</v>
      </c>
      <c r="BZ3">
        <v>0</v>
      </c>
      <c r="CA3">
        <v>96</v>
      </c>
      <c r="CB3">
        <f>($A3/86)*100</f>
        <v>0</v>
      </c>
      <c r="CC3">
        <v>0</v>
      </c>
      <c r="CD3">
        <v>163</v>
      </c>
      <c r="CE3">
        <f>($A3/71)*100</f>
        <v>0</v>
      </c>
      <c r="CF3">
        <v>0</v>
      </c>
      <c r="CG3">
        <v>183</v>
      </c>
      <c r="CH3">
        <f>($A3/80)*100</f>
        <v>0</v>
      </c>
      <c r="CI3">
        <v>0</v>
      </c>
      <c r="CJ3">
        <v>228</v>
      </c>
    </row>
    <row r="4" spans="1:88" x14ac:dyDescent="0.65">
      <c r="A4">
        <v>1</v>
      </c>
      <c r="B4">
        <f t="shared" ref="B4:B67" si="0">($A4/92)*100</f>
        <v>1.0869565217391304</v>
      </c>
      <c r="C4">
        <v>3.956</v>
      </c>
      <c r="D4">
        <v>181.62899999999999</v>
      </c>
      <c r="E4">
        <f t="shared" ref="E4:E67" si="1">($A4/84)*100</f>
        <v>1.1904761904761905</v>
      </c>
      <c r="F4">
        <v>0</v>
      </c>
      <c r="G4">
        <v>130.69110000000001</v>
      </c>
      <c r="H4">
        <f t="shared" ref="H4:H67" si="2">($A4/101)*100</f>
        <v>0.99009900990099009</v>
      </c>
      <c r="I4">
        <v>1.093</v>
      </c>
      <c r="J4">
        <v>191.48099999999999</v>
      </c>
      <c r="K4">
        <f t="shared" ref="K4:K67" si="3">($A4/64)*100</f>
        <v>1.5625</v>
      </c>
      <c r="L4">
        <v>0</v>
      </c>
      <c r="M4">
        <v>190.78800000000001</v>
      </c>
      <c r="N4">
        <f t="shared" ref="N4:N67" si="4">($A4/72)*100</f>
        <v>1.3888888888888888</v>
      </c>
      <c r="O4">
        <v>7.6999999999999999E-2</v>
      </c>
      <c r="P4">
        <v>219.38499999999999</v>
      </c>
      <c r="Q4">
        <f t="shared" ref="Q4:Q67" si="5">($A4/92)*100</f>
        <v>1.0869565217391304</v>
      </c>
      <c r="R4">
        <v>0.53100000000000003</v>
      </c>
      <c r="S4">
        <v>97.13</v>
      </c>
      <c r="T4">
        <f t="shared" ref="T4:T67" si="6">($A4/69)*100</f>
        <v>1.4492753623188406</v>
      </c>
      <c r="U4">
        <v>0</v>
      </c>
      <c r="V4">
        <v>184.536</v>
      </c>
      <c r="W4">
        <f t="shared" ref="W4:W67" si="7">($A4/82)*100</f>
        <v>1.2195121951219512</v>
      </c>
      <c r="X4">
        <v>0.77200000000000002</v>
      </c>
      <c r="Y4">
        <v>156.37</v>
      </c>
      <c r="Z4">
        <f t="shared" ref="Z4:Z67" si="8">($A4/79)*100</f>
        <v>1.2658227848101267</v>
      </c>
      <c r="AA4">
        <v>0</v>
      </c>
      <c r="AB4">
        <v>134.29400000000001</v>
      </c>
      <c r="AC4">
        <f t="shared" ref="AC4:AC67" si="9">($A4/76)*100</f>
        <v>1.3157894736842104</v>
      </c>
      <c r="AD4">
        <v>0</v>
      </c>
      <c r="AE4">
        <v>165.255</v>
      </c>
      <c r="AF4">
        <f t="shared" ref="AF4:AF67" si="10">($A4/72)*100</f>
        <v>1.3888888888888888</v>
      </c>
      <c r="AG4">
        <v>0</v>
      </c>
      <c r="AH4">
        <v>190.041</v>
      </c>
      <c r="AI4">
        <f t="shared" ref="AI4:AI67" si="11">($A4/82)*100</f>
        <v>1.2195121951219512</v>
      </c>
      <c r="AJ4">
        <v>0</v>
      </c>
      <c r="AK4">
        <v>171.79300000000001</v>
      </c>
      <c r="AL4">
        <f t="shared" ref="AL4:AL67" si="12">($A4/80)*100</f>
        <v>1.25</v>
      </c>
      <c r="AM4">
        <v>0</v>
      </c>
      <c r="AN4">
        <v>218.05699999999999</v>
      </c>
      <c r="AO4">
        <f t="shared" ref="AO4:AO67" si="13">($A4/75)*100</f>
        <v>1.3333333333333335</v>
      </c>
      <c r="AP4">
        <v>0</v>
      </c>
      <c r="AQ4">
        <v>135.91419999999999</v>
      </c>
      <c r="AR4">
        <f t="shared" ref="AR4:AR67" si="14">($A4/71)*100</f>
        <v>1.4084507042253522</v>
      </c>
      <c r="AS4">
        <v>0</v>
      </c>
      <c r="AT4">
        <v>200.857</v>
      </c>
      <c r="AU4">
        <f t="shared" ref="AU4:AU67" si="15">($A4/80)*100</f>
        <v>1.25</v>
      </c>
      <c r="AV4">
        <v>0</v>
      </c>
      <c r="AW4">
        <v>224.71600000000001</v>
      </c>
      <c r="AX4">
        <f t="shared" ref="AX4:AX67" si="16">($A4/64)*100</f>
        <v>1.5625</v>
      </c>
      <c r="AY4">
        <v>0</v>
      </c>
      <c r="AZ4">
        <v>216.52799999999999</v>
      </c>
      <c r="BA4">
        <f t="shared" ref="BA4:BA67" si="17">($A4/76)*100</f>
        <v>1.3157894736842104</v>
      </c>
      <c r="BB4">
        <v>0</v>
      </c>
      <c r="BC4">
        <v>229.73400000000001</v>
      </c>
      <c r="BD4">
        <f t="shared" ref="BD4:BD67" si="18">($A4/68)*100</f>
        <v>1.4705882352941175</v>
      </c>
      <c r="BE4">
        <v>0</v>
      </c>
      <c r="BF4">
        <v>203.505</v>
      </c>
      <c r="BG4">
        <f t="shared" ref="BG4:BG67" si="19">($A4/78)*100</f>
        <v>1.2820512820512819</v>
      </c>
      <c r="BH4">
        <v>0</v>
      </c>
      <c r="BI4">
        <v>188.614</v>
      </c>
      <c r="BJ4">
        <f t="shared" ref="BJ4:BJ67" si="20">($A4/85)*100</f>
        <v>1.1764705882352942</v>
      </c>
      <c r="BK4">
        <v>0.76600000000000001</v>
      </c>
      <c r="BL4">
        <v>127.69750000000001</v>
      </c>
      <c r="BM4">
        <f t="shared" ref="BM4:BM67" si="21">($A4/67)*100</f>
        <v>1.4925373134328357</v>
      </c>
      <c r="BN4">
        <v>0</v>
      </c>
      <c r="BO4">
        <v>149.2971</v>
      </c>
      <c r="BP4">
        <f t="shared" ref="BP4:BP67" si="22">($A4/73)*100</f>
        <v>1.3698630136986301</v>
      </c>
      <c r="BQ4">
        <v>0</v>
      </c>
      <c r="BR4">
        <v>146.60900000000001</v>
      </c>
      <c r="BS4">
        <f t="shared" ref="BS4:BS67" si="23">($A4/103)*100</f>
        <v>0.97087378640776689</v>
      </c>
      <c r="BT4">
        <v>1.671</v>
      </c>
      <c r="BU4">
        <v>185.68799999999999</v>
      </c>
      <c r="BV4">
        <f t="shared" ref="BV4:BV67" si="24">($A4/78)*100</f>
        <v>1.2820512820512819</v>
      </c>
      <c r="BW4">
        <v>0</v>
      </c>
      <c r="BX4">
        <v>129.6353</v>
      </c>
      <c r="BY4">
        <f t="shared" ref="BY4:BY67" si="25">($A4/71)*100</f>
        <v>1.4084507042253522</v>
      </c>
      <c r="BZ4">
        <v>0</v>
      </c>
      <c r="CA4">
        <v>100.363</v>
      </c>
      <c r="CB4">
        <f t="shared" ref="CB4:CB67" si="26">($A4/86)*100</f>
        <v>1.1627906976744187</v>
      </c>
      <c r="CC4">
        <v>0</v>
      </c>
      <c r="CD4">
        <v>156.90199999999999</v>
      </c>
      <c r="CE4">
        <f t="shared" ref="CE4:CE67" si="27">($A4/71)*100</f>
        <v>1.4084507042253522</v>
      </c>
      <c r="CF4">
        <v>0</v>
      </c>
      <c r="CG4">
        <v>180.535</v>
      </c>
      <c r="CH4">
        <f t="shared" ref="CH4:CH67" si="28">($A4/80)*100</f>
        <v>1.25</v>
      </c>
      <c r="CI4">
        <v>0</v>
      </c>
      <c r="CJ4">
        <v>223.25399999999999</v>
      </c>
    </row>
    <row r="5" spans="1:88" x14ac:dyDescent="0.65">
      <c r="A5">
        <v>2</v>
      </c>
      <c r="B5">
        <f t="shared" si="0"/>
        <v>2.1739130434782608</v>
      </c>
      <c r="C5">
        <v>3.464</v>
      </c>
      <c r="D5">
        <v>178.34200000000001</v>
      </c>
      <c r="E5">
        <f t="shared" si="1"/>
        <v>2.3809523809523809</v>
      </c>
      <c r="F5">
        <v>0</v>
      </c>
      <c r="G5">
        <v>128.99780000000001</v>
      </c>
      <c r="H5">
        <f t="shared" si="2"/>
        <v>1.9801980198019802</v>
      </c>
      <c r="I5">
        <v>1.0369999999999999</v>
      </c>
      <c r="J5">
        <v>191.262</v>
      </c>
      <c r="K5">
        <f t="shared" si="3"/>
        <v>3.125</v>
      </c>
      <c r="L5">
        <v>0</v>
      </c>
      <c r="M5">
        <v>190.297</v>
      </c>
      <c r="N5">
        <f t="shared" si="4"/>
        <v>2.7777777777777777</v>
      </c>
      <c r="O5">
        <v>0</v>
      </c>
      <c r="P5">
        <v>218.101</v>
      </c>
      <c r="Q5">
        <f t="shared" si="5"/>
        <v>2.1739130434782608</v>
      </c>
      <c r="R5">
        <v>0</v>
      </c>
      <c r="S5">
        <v>103.91840000000001</v>
      </c>
      <c r="T5">
        <f t="shared" si="6"/>
        <v>2.8985507246376812</v>
      </c>
      <c r="U5">
        <v>0</v>
      </c>
      <c r="V5">
        <v>194.80600000000001</v>
      </c>
      <c r="W5">
        <f t="shared" si="7"/>
        <v>2.4390243902439024</v>
      </c>
      <c r="X5">
        <v>0.53100000000000003</v>
      </c>
      <c r="Y5">
        <v>152.602</v>
      </c>
      <c r="Z5">
        <f t="shared" si="8"/>
        <v>2.5316455696202533</v>
      </c>
      <c r="AA5">
        <v>0</v>
      </c>
      <c r="AB5">
        <v>125.173</v>
      </c>
      <c r="AC5">
        <f t="shared" si="9"/>
        <v>2.6315789473684208</v>
      </c>
      <c r="AD5">
        <v>0</v>
      </c>
      <c r="AE5">
        <v>173.05600000000001</v>
      </c>
      <c r="AF5">
        <f t="shared" si="10"/>
        <v>2.7777777777777777</v>
      </c>
      <c r="AG5">
        <v>0</v>
      </c>
      <c r="AH5">
        <v>179.501</v>
      </c>
      <c r="AI5">
        <f t="shared" si="11"/>
        <v>2.4390243902439024</v>
      </c>
      <c r="AJ5">
        <v>0</v>
      </c>
      <c r="AK5">
        <v>167.08799999999999</v>
      </c>
      <c r="AL5">
        <f t="shared" si="12"/>
        <v>2.5</v>
      </c>
      <c r="AM5">
        <v>0</v>
      </c>
      <c r="AN5">
        <v>213.20699999999999</v>
      </c>
      <c r="AO5">
        <f t="shared" si="13"/>
        <v>2.666666666666667</v>
      </c>
      <c r="AP5">
        <v>0</v>
      </c>
      <c r="AQ5">
        <v>137.3015</v>
      </c>
      <c r="AR5">
        <f t="shared" si="14"/>
        <v>2.8169014084507045</v>
      </c>
      <c r="AS5">
        <v>0</v>
      </c>
      <c r="AT5">
        <v>205.88399999999999</v>
      </c>
      <c r="AU5">
        <f t="shared" si="15"/>
        <v>2.5</v>
      </c>
      <c r="AV5">
        <v>0</v>
      </c>
      <c r="AW5">
        <v>222.80099999999999</v>
      </c>
      <c r="AX5">
        <f t="shared" si="16"/>
        <v>3.125</v>
      </c>
      <c r="AY5">
        <v>0</v>
      </c>
      <c r="AZ5">
        <v>208.30799999999999</v>
      </c>
      <c r="BA5">
        <f t="shared" si="17"/>
        <v>2.6315789473684208</v>
      </c>
      <c r="BB5">
        <v>0</v>
      </c>
      <c r="BC5">
        <v>211.16800000000001</v>
      </c>
      <c r="BD5">
        <f t="shared" si="18"/>
        <v>2.9411764705882351</v>
      </c>
      <c r="BE5">
        <v>0</v>
      </c>
      <c r="BF5">
        <v>189.256</v>
      </c>
      <c r="BG5">
        <f t="shared" si="19"/>
        <v>2.5641025641025639</v>
      </c>
      <c r="BH5">
        <v>0</v>
      </c>
      <c r="BI5">
        <v>190.43199999999999</v>
      </c>
      <c r="BJ5">
        <f t="shared" si="20"/>
        <v>2.3529411764705883</v>
      </c>
      <c r="BK5">
        <v>0.88300000000000001</v>
      </c>
      <c r="BL5">
        <v>122.1039</v>
      </c>
      <c r="BM5">
        <f t="shared" si="21"/>
        <v>2.9850746268656714</v>
      </c>
      <c r="BN5">
        <v>0</v>
      </c>
      <c r="BO5">
        <v>144.078</v>
      </c>
      <c r="BP5">
        <f t="shared" si="22"/>
        <v>2.7397260273972601</v>
      </c>
      <c r="BQ5">
        <v>0</v>
      </c>
      <c r="BR5">
        <v>166.34700000000001</v>
      </c>
      <c r="BS5">
        <f t="shared" si="23"/>
        <v>1.9417475728155338</v>
      </c>
      <c r="BT5">
        <v>1.038</v>
      </c>
      <c r="BU5">
        <v>184.86799999999999</v>
      </c>
      <c r="BV5">
        <f t="shared" si="24"/>
        <v>2.5641025641025639</v>
      </c>
      <c r="BW5">
        <v>0</v>
      </c>
      <c r="BX5">
        <v>126.4522</v>
      </c>
      <c r="BY5">
        <f t="shared" si="25"/>
        <v>2.8169014084507045</v>
      </c>
      <c r="BZ5">
        <v>0</v>
      </c>
      <c r="CA5">
        <v>97.550799999999995</v>
      </c>
      <c r="CB5">
        <f t="shared" si="26"/>
        <v>2.3255813953488373</v>
      </c>
      <c r="CC5">
        <v>0</v>
      </c>
      <c r="CD5">
        <v>153.77600000000001</v>
      </c>
      <c r="CE5">
        <f t="shared" si="27"/>
        <v>2.8169014084507045</v>
      </c>
      <c r="CF5">
        <v>0</v>
      </c>
      <c r="CG5">
        <v>169.58799999999999</v>
      </c>
      <c r="CH5">
        <f t="shared" si="28"/>
        <v>2.5</v>
      </c>
      <c r="CI5">
        <v>0</v>
      </c>
      <c r="CJ5">
        <v>219.09200000000001</v>
      </c>
    </row>
    <row r="6" spans="1:88" x14ac:dyDescent="0.65">
      <c r="A6">
        <v>3</v>
      </c>
      <c r="B6">
        <f t="shared" si="0"/>
        <v>3.2608695652173911</v>
      </c>
      <c r="C6">
        <v>3.1179999999999999</v>
      </c>
      <c r="D6">
        <v>176.50399999999999</v>
      </c>
      <c r="E6">
        <f t="shared" si="1"/>
        <v>3.5714285714285712</v>
      </c>
      <c r="F6">
        <v>0</v>
      </c>
      <c r="G6">
        <v>126.9468</v>
      </c>
      <c r="H6">
        <f t="shared" si="2"/>
        <v>2.9702970297029703</v>
      </c>
      <c r="I6">
        <v>0.504</v>
      </c>
      <c r="J6">
        <v>190.15899999999999</v>
      </c>
      <c r="K6">
        <f t="shared" si="3"/>
        <v>4.6875</v>
      </c>
      <c r="L6">
        <v>0</v>
      </c>
      <c r="M6">
        <v>190.33600000000001</v>
      </c>
      <c r="N6">
        <f t="shared" si="4"/>
        <v>4.1666666666666661</v>
      </c>
      <c r="O6">
        <v>0</v>
      </c>
      <c r="P6">
        <v>201.39599999999999</v>
      </c>
      <c r="Q6">
        <f t="shared" si="5"/>
        <v>3.2608695652173911</v>
      </c>
      <c r="R6">
        <v>0</v>
      </c>
      <c r="S6">
        <v>110.81950000000001</v>
      </c>
      <c r="T6">
        <f t="shared" si="6"/>
        <v>4.3478260869565215</v>
      </c>
      <c r="U6">
        <v>1.448</v>
      </c>
      <c r="V6">
        <v>192.751</v>
      </c>
      <c r="W6">
        <f t="shared" si="7"/>
        <v>3.6585365853658534</v>
      </c>
      <c r="X6">
        <v>2.5000000000000001E-2</v>
      </c>
      <c r="Y6">
        <v>151.452</v>
      </c>
      <c r="Z6">
        <f t="shared" si="8"/>
        <v>3.79746835443038</v>
      </c>
      <c r="AA6">
        <v>0</v>
      </c>
      <c r="AB6">
        <v>118.211</v>
      </c>
      <c r="AC6">
        <f t="shared" si="9"/>
        <v>3.9473684210526314</v>
      </c>
      <c r="AD6">
        <v>0</v>
      </c>
      <c r="AE6">
        <v>183.08500000000001</v>
      </c>
      <c r="AF6">
        <f t="shared" si="10"/>
        <v>4.1666666666666661</v>
      </c>
      <c r="AG6">
        <v>0</v>
      </c>
      <c r="AH6">
        <v>170.374</v>
      </c>
      <c r="AI6">
        <f t="shared" si="11"/>
        <v>3.6585365853658534</v>
      </c>
      <c r="AJ6">
        <v>0</v>
      </c>
      <c r="AK6">
        <v>163.75700000000001</v>
      </c>
      <c r="AL6">
        <f t="shared" si="12"/>
        <v>3.75</v>
      </c>
      <c r="AM6">
        <v>0</v>
      </c>
      <c r="AN6">
        <v>204.959</v>
      </c>
      <c r="AO6">
        <f t="shared" si="13"/>
        <v>4</v>
      </c>
      <c r="AP6">
        <v>0</v>
      </c>
      <c r="AQ6">
        <v>136.90450000000001</v>
      </c>
      <c r="AR6">
        <f t="shared" si="14"/>
        <v>4.225352112676056</v>
      </c>
      <c r="AS6">
        <v>0</v>
      </c>
      <c r="AT6">
        <v>202.69900000000001</v>
      </c>
      <c r="AU6">
        <f t="shared" si="15"/>
        <v>3.75</v>
      </c>
      <c r="AV6">
        <v>0</v>
      </c>
      <c r="AW6">
        <v>214.31700000000001</v>
      </c>
      <c r="AX6">
        <f t="shared" si="16"/>
        <v>4.6875</v>
      </c>
      <c r="AY6">
        <v>0</v>
      </c>
      <c r="AZ6">
        <v>202.279</v>
      </c>
      <c r="BA6">
        <f t="shared" si="17"/>
        <v>3.9473684210526314</v>
      </c>
      <c r="BB6">
        <v>0</v>
      </c>
      <c r="BC6">
        <v>188.541</v>
      </c>
      <c r="BD6">
        <f t="shared" si="18"/>
        <v>4.4117647058823533</v>
      </c>
      <c r="BE6">
        <v>0</v>
      </c>
      <c r="BF6">
        <v>185.84100000000001</v>
      </c>
      <c r="BG6">
        <f t="shared" si="19"/>
        <v>3.8461538461538463</v>
      </c>
      <c r="BH6">
        <v>0</v>
      </c>
      <c r="BI6">
        <v>191.36500000000001</v>
      </c>
      <c r="BJ6">
        <f t="shared" si="20"/>
        <v>3.5294117647058822</v>
      </c>
      <c r="BK6">
        <v>0.41199999999999998</v>
      </c>
      <c r="BL6">
        <v>118.5373</v>
      </c>
      <c r="BM6">
        <f t="shared" si="21"/>
        <v>4.4776119402985071</v>
      </c>
      <c r="BN6">
        <v>0</v>
      </c>
      <c r="BO6">
        <v>144.96109999999999</v>
      </c>
      <c r="BP6">
        <f t="shared" si="22"/>
        <v>4.10958904109589</v>
      </c>
      <c r="BQ6">
        <v>0</v>
      </c>
      <c r="BR6">
        <v>176.71</v>
      </c>
      <c r="BS6">
        <f t="shared" si="23"/>
        <v>2.912621359223301</v>
      </c>
      <c r="BT6">
        <v>0.95699999999999996</v>
      </c>
      <c r="BU6">
        <v>186.029</v>
      </c>
      <c r="BV6">
        <f t="shared" si="24"/>
        <v>3.8461538461538463</v>
      </c>
      <c r="BW6">
        <v>0</v>
      </c>
      <c r="BX6">
        <v>123.0316</v>
      </c>
      <c r="BY6">
        <f t="shared" si="25"/>
        <v>4.225352112676056</v>
      </c>
      <c r="BZ6">
        <v>0</v>
      </c>
      <c r="CA6">
        <v>92.341300000000004</v>
      </c>
      <c r="CB6">
        <f t="shared" si="26"/>
        <v>3.4883720930232558</v>
      </c>
      <c r="CC6">
        <v>0</v>
      </c>
      <c r="CD6">
        <v>146.26900000000001</v>
      </c>
      <c r="CE6">
        <f t="shared" si="27"/>
        <v>4.225352112676056</v>
      </c>
      <c r="CF6">
        <v>0</v>
      </c>
      <c r="CG6">
        <v>168.34100000000001</v>
      </c>
      <c r="CH6">
        <f t="shared" si="28"/>
        <v>3.75</v>
      </c>
      <c r="CI6">
        <v>0</v>
      </c>
      <c r="CJ6">
        <v>208.88</v>
      </c>
    </row>
    <row r="7" spans="1:88" x14ac:dyDescent="0.65">
      <c r="A7">
        <v>4</v>
      </c>
      <c r="B7">
        <f t="shared" si="0"/>
        <v>4.3478260869565215</v>
      </c>
      <c r="C7">
        <v>1.8240000000000001</v>
      </c>
      <c r="D7">
        <v>184.43600000000001</v>
      </c>
      <c r="E7">
        <f t="shared" si="1"/>
        <v>4.7619047619047619</v>
      </c>
      <c r="F7">
        <v>0</v>
      </c>
      <c r="G7">
        <v>123.2561</v>
      </c>
      <c r="H7">
        <f t="shared" si="2"/>
        <v>3.9603960396039604</v>
      </c>
      <c r="I7">
        <v>0</v>
      </c>
      <c r="J7">
        <v>191.458</v>
      </c>
      <c r="K7">
        <f t="shared" si="3"/>
        <v>6.25</v>
      </c>
      <c r="L7">
        <v>0</v>
      </c>
      <c r="M7">
        <v>184.113</v>
      </c>
      <c r="N7">
        <f t="shared" si="4"/>
        <v>5.5555555555555554</v>
      </c>
      <c r="O7">
        <v>0</v>
      </c>
      <c r="P7">
        <v>187.24299999999999</v>
      </c>
      <c r="Q7">
        <f t="shared" si="5"/>
        <v>4.3478260869565215</v>
      </c>
      <c r="R7">
        <v>0</v>
      </c>
      <c r="S7">
        <v>115.7728</v>
      </c>
      <c r="T7">
        <f t="shared" si="6"/>
        <v>5.7971014492753623</v>
      </c>
      <c r="U7">
        <v>4.7320000000000002</v>
      </c>
      <c r="V7">
        <v>185.84399999999999</v>
      </c>
      <c r="W7">
        <f t="shared" si="7"/>
        <v>4.8780487804878048</v>
      </c>
      <c r="X7">
        <v>0</v>
      </c>
      <c r="Y7">
        <v>165.64</v>
      </c>
      <c r="Z7">
        <f t="shared" si="8"/>
        <v>5.0632911392405067</v>
      </c>
      <c r="AA7">
        <v>0</v>
      </c>
      <c r="AB7">
        <v>111.155</v>
      </c>
      <c r="AC7">
        <f t="shared" si="9"/>
        <v>5.2631578947368416</v>
      </c>
      <c r="AD7">
        <v>0.60199999999999998</v>
      </c>
      <c r="AE7">
        <v>183.767</v>
      </c>
      <c r="AF7">
        <f t="shared" si="10"/>
        <v>5.5555555555555554</v>
      </c>
      <c r="AG7">
        <v>0</v>
      </c>
      <c r="AH7">
        <v>168.572</v>
      </c>
      <c r="AI7">
        <f t="shared" si="11"/>
        <v>4.8780487804878048</v>
      </c>
      <c r="AJ7">
        <v>0</v>
      </c>
      <c r="AK7">
        <v>176.34299999999999</v>
      </c>
      <c r="AL7">
        <f t="shared" si="12"/>
        <v>5</v>
      </c>
      <c r="AM7">
        <v>0</v>
      </c>
      <c r="AN7">
        <v>194.38800000000001</v>
      </c>
      <c r="AO7">
        <f t="shared" si="13"/>
        <v>5.3333333333333339</v>
      </c>
      <c r="AP7">
        <v>0</v>
      </c>
      <c r="AQ7">
        <v>128.20609999999999</v>
      </c>
      <c r="AR7">
        <f t="shared" si="14"/>
        <v>5.6338028169014089</v>
      </c>
      <c r="AS7">
        <v>0</v>
      </c>
      <c r="AT7">
        <v>195.56200000000001</v>
      </c>
      <c r="AU7">
        <f t="shared" si="15"/>
        <v>5</v>
      </c>
      <c r="AV7">
        <v>0</v>
      </c>
      <c r="AW7">
        <v>206.52699999999999</v>
      </c>
      <c r="AX7">
        <f t="shared" si="16"/>
        <v>6.25</v>
      </c>
      <c r="AY7">
        <v>0.47099999999999997</v>
      </c>
      <c r="AZ7">
        <v>193.584</v>
      </c>
      <c r="BA7">
        <f t="shared" si="17"/>
        <v>5.2631578947368416</v>
      </c>
      <c r="BB7">
        <v>0</v>
      </c>
      <c r="BC7">
        <v>180.761</v>
      </c>
      <c r="BD7">
        <f t="shared" si="18"/>
        <v>5.8823529411764701</v>
      </c>
      <c r="BE7">
        <v>1.956</v>
      </c>
      <c r="BF7">
        <v>180.33799999999999</v>
      </c>
      <c r="BG7">
        <f t="shared" si="19"/>
        <v>5.1282051282051277</v>
      </c>
      <c r="BH7">
        <v>3.915</v>
      </c>
      <c r="BI7">
        <v>185.79400000000001</v>
      </c>
      <c r="BJ7">
        <f t="shared" si="20"/>
        <v>4.7058823529411766</v>
      </c>
      <c r="BK7">
        <v>0.16200000000000001</v>
      </c>
      <c r="BL7">
        <v>116.1671</v>
      </c>
      <c r="BM7">
        <f t="shared" si="21"/>
        <v>5.9701492537313428</v>
      </c>
      <c r="BN7">
        <v>0</v>
      </c>
      <c r="BO7">
        <v>145.4888</v>
      </c>
      <c r="BP7">
        <f t="shared" si="22"/>
        <v>5.4794520547945202</v>
      </c>
      <c r="BQ7">
        <v>0</v>
      </c>
      <c r="BR7">
        <v>186.67099999999999</v>
      </c>
      <c r="BS7">
        <f t="shared" si="23"/>
        <v>3.8834951456310676</v>
      </c>
      <c r="BT7">
        <v>0.152</v>
      </c>
      <c r="BU7">
        <v>176.05799999999999</v>
      </c>
      <c r="BV7">
        <f t="shared" si="24"/>
        <v>5.1282051282051277</v>
      </c>
      <c r="BW7">
        <v>0</v>
      </c>
      <c r="BX7">
        <v>122.1461</v>
      </c>
      <c r="BY7">
        <f t="shared" si="25"/>
        <v>5.6338028169014089</v>
      </c>
      <c r="BZ7">
        <v>0</v>
      </c>
      <c r="CA7">
        <v>91.664299999999997</v>
      </c>
      <c r="CB7">
        <f t="shared" si="26"/>
        <v>4.6511627906976747</v>
      </c>
      <c r="CC7">
        <v>0</v>
      </c>
      <c r="CD7">
        <v>142.61799999999999</v>
      </c>
      <c r="CE7">
        <f t="shared" si="27"/>
        <v>5.6338028169014089</v>
      </c>
      <c r="CF7">
        <v>0</v>
      </c>
      <c r="CG7">
        <v>173.816</v>
      </c>
      <c r="CH7">
        <f t="shared" si="28"/>
        <v>5</v>
      </c>
      <c r="CI7">
        <v>0</v>
      </c>
      <c r="CJ7">
        <v>195.01599999999999</v>
      </c>
    </row>
    <row r="8" spans="1:88" x14ac:dyDescent="0.65">
      <c r="A8">
        <v>5</v>
      </c>
      <c r="B8">
        <f t="shared" si="0"/>
        <v>5.4347826086956523</v>
      </c>
      <c r="C8">
        <v>0.23400000000000001</v>
      </c>
      <c r="D8">
        <v>183.76599999999999</v>
      </c>
      <c r="E8">
        <f t="shared" si="1"/>
        <v>5.9523809523809517</v>
      </c>
      <c r="F8">
        <v>0</v>
      </c>
      <c r="G8">
        <v>117.0247</v>
      </c>
      <c r="H8">
        <f t="shared" si="2"/>
        <v>4.9504950495049505</v>
      </c>
      <c r="I8">
        <v>0</v>
      </c>
      <c r="J8">
        <v>184.89099999999999</v>
      </c>
      <c r="K8">
        <f t="shared" si="3"/>
        <v>7.8125</v>
      </c>
      <c r="L8">
        <v>0</v>
      </c>
      <c r="M8">
        <v>178.56800000000001</v>
      </c>
      <c r="N8">
        <f t="shared" si="4"/>
        <v>6.9444444444444446</v>
      </c>
      <c r="O8">
        <v>0</v>
      </c>
      <c r="P8">
        <v>178.899</v>
      </c>
      <c r="Q8">
        <f t="shared" si="5"/>
        <v>5.4347826086956523</v>
      </c>
      <c r="R8">
        <v>0</v>
      </c>
      <c r="S8">
        <v>116.10250000000001</v>
      </c>
      <c r="T8">
        <f t="shared" si="6"/>
        <v>7.2463768115942031</v>
      </c>
      <c r="U8">
        <v>10.711</v>
      </c>
      <c r="V8">
        <v>186.37</v>
      </c>
      <c r="W8">
        <f t="shared" si="7"/>
        <v>6.0975609756097562</v>
      </c>
      <c r="X8">
        <v>0</v>
      </c>
      <c r="Y8">
        <v>184.143</v>
      </c>
      <c r="Z8">
        <f t="shared" si="8"/>
        <v>6.3291139240506329</v>
      </c>
      <c r="AA8">
        <v>0</v>
      </c>
      <c r="AB8">
        <v>104.84</v>
      </c>
      <c r="AC8">
        <f t="shared" si="9"/>
        <v>6.5789473684210522</v>
      </c>
      <c r="AD8">
        <v>3.5219999999999998</v>
      </c>
      <c r="AE8">
        <v>183.44200000000001</v>
      </c>
      <c r="AF8">
        <f t="shared" si="10"/>
        <v>6.9444444444444446</v>
      </c>
      <c r="AG8">
        <v>0</v>
      </c>
      <c r="AH8">
        <v>171.762</v>
      </c>
      <c r="AI8">
        <f t="shared" si="11"/>
        <v>6.0975609756097562</v>
      </c>
      <c r="AJ8">
        <v>0.53600000000000003</v>
      </c>
      <c r="AK8">
        <v>187</v>
      </c>
      <c r="AL8">
        <f t="shared" si="12"/>
        <v>6.25</v>
      </c>
      <c r="AM8">
        <v>0</v>
      </c>
      <c r="AN8">
        <v>183.739</v>
      </c>
      <c r="AO8">
        <f t="shared" si="13"/>
        <v>6.666666666666667</v>
      </c>
      <c r="AP8">
        <v>0</v>
      </c>
      <c r="AQ8">
        <v>118.25879999999999</v>
      </c>
      <c r="AR8">
        <f t="shared" si="14"/>
        <v>7.042253521126761</v>
      </c>
      <c r="AS8">
        <v>0</v>
      </c>
      <c r="AT8">
        <v>184.876</v>
      </c>
      <c r="AU8">
        <f t="shared" si="15"/>
        <v>6.25</v>
      </c>
      <c r="AV8">
        <v>0</v>
      </c>
      <c r="AW8">
        <v>195.97499999999999</v>
      </c>
      <c r="AX8">
        <f t="shared" si="16"/>
        <v>7.8125</v>
      </c>
      <c r="AY8">
        <v>1.3560000000000001</v>
      </c>
      <c r="AZ8">
        <v>181.126</v>
      </c>
      <c r="BA8">
        <f t="shared" si="17"/>
        <v>6.5789473684210522</v>
      </c>
      <c r="BB8">
        <v>0</v>
      </c>
      <c r="BC8">
        <v>181.94800000000001</v>
      </c>
      <c r="BD8">
        <f t="shared" si="18"/>
        <v>7.3529411764705888</v>
      </c>
      <c r="BE8">
        <v>10.335000000000001</v>
      </c>
      <c r="BF8">
        <v>162.38399999999999</v>
      </c>
      <c r="BG8">
        <f t="shared" si="19"/>
        <v>6.4102564102564097</v>
      </c>
      <c r="BH8">
        <v>12.603</v>
      </c>
      <c r="BI8">
        <v>177.73500000000001</v>
      </c>
      <c r="BJ8">
        <f t="shared" si="20"/>
        <v>5.8823529411764701</v>
      </c>
      <c r="BK8">
        <v>0</v>
      </c>
      <c r="BL8">
        <v>117.1538</v>
      </c>
      <c r="BM8">
        <f t="shared" si="21"/>
        <v>7.4626865671641784</v>
      </c>
      <c r="BN8">
        <v>0</v>
      </c>
      <c r="BO8">
        <v>153.66309999999999</v>
      </c>
      <c r="BP8">
        <f t="shared" si="22"/>
        <v>6.8493150684931505</v>
      </c>
      <c r="BQ8">
        <v>0</v>
      </c>
      <c r="BR8">
        <v>188.24199999999999</v>
      </c>
      <c r="BS8">
        <f t="shared" si="23"/>
        <v>4.8543689320388346</v>
      </c>
      <c r="BT8">
        <v>0</v>
      </c>
      <c r="BU8">
        <v>168.16300000000001</v>
      </c>
      <c r="BV8">
        <f t="shared" si="24"/>
        <v>6.4102564102564097</v>
      </c>
      <c r="BW8">
        <v>0</v>
      </c>
      <c r="BX8">
        <v>118.0865</v>
      </c>
      <c r="BY8">
        <f t="shared" si="25"/>
        <v>7.042253521126761</v>
      </c>
      <c r="BZ8">
        <v>0</v>
      </c>
      <c r="CA8">
        <v>94.140100000000004</v>
      </c>
      <c r="CB8">
        <f t="shared" si="26"/>
        <v>5.8139534883720927</v>
      </c>
      <c r="CC8">
        <v>0</v>
      </c>
      <c r="CD8">
        <v>142.76900000000001</v>
      </c>
      <c r="CE8">
        <f t="shared" si="27"/>
        <v>7.042253521126761</v>
      </c>
      <c r="CF8">
        <v>0</v>
      </c>
      <c r="CG8">
        <v>188.46</v>
      </c>
      <c r="CH8">
        <f t="shared" si="28"/>
        <v>6.25</v>
      </c>
      <c r="CI8">
        <v>0</v>
      </c>
      <c r="CJ8">
        <v>178.482</v>
      </c>
    </row>
    <row r="9" spans="1:88" x14ac:dyDescent="0.65">
      <c r="A9">
        <v>6</v>
      </c>
      <c r="B9">
        <f t="shared" si="0"/>
        <v>6.5217391304347823</v>
      </c>
      <c r="C9">
        <v>0</v>
      </c>
      <c r="D9">
        <v>178.524</v>
      </c>
      <c r="E9">
        <f t="shared" si="1"/>
        <v>7.1428571428571423</v>
      </c>
      <c r="F9">
        <v>0</v>
      </c>
      <c r="G9">
        <v>111.7709</v>
      </c>
      <c r="H9">
        <f t="shared" si="2"/>
        <v>5.9405940594059405</v>
      </c>
      <c r="I9">
        <v>0</v>
      </c>
      <c r="J9">
        <v>178.93799999999999</v>
      </c>
      <c r="K9">
        <f t="shared" si="3"/>
        <v>9.375</v>
      </c>
      <c r="L9">
        <v>0</v>
      </c>
      <c r="M9">
        <v>178.32599999999999</v>
      </c>
      <c r="N9">
        <f t="shared" si="4"/>
        <v>8.3333333333333321</v>
      </c>
      <c r="O9">
        <v>0</v>
      </c>
      <c r="P9">
        <v>172.34299999999999</v>
      </c>
      <c r="Q9">
        <f t="shared" si="5"/>
        <v>6.5217391304347823</v>
      </c>
      <c r="R9">
        <v>0</v>
      </c>
      <c r="S9">
        <v>112.4773</v>
      </c>
      <c r="T9">
        <f t="shared" si="6"/>
        <v>8.695652173913043</v>
      </c>
      <c r="U9">
        <v>18.231000000000002</v>
      </c>
      <c r="V9">
        <v>177.179</v>
      </c>
      <c r="W9">
        <f t="shared" si="7"/>
        <v>7.3170731707317067</v>
      </c>
      <c r="X9">
        <v>0</v>
      </c>
      <c r="Y9">
        <v>191.74700000000001</v>
      </c>
      <c r="Z9">
        <f t="shared" si="8"/>
        <v>7.59493670886076</v>
      </c>
      <c r="AA9">
        <v>1.0820000000000001</v>
      </c>
      <c r="AB9">
        <v>100.63</v>
      </c>
      <c r="AC9">
        <f t="shared" si="9"/>
        <v>7.8947368421052628</v>
      </c>
      <c r="AD9">
        <v>14.986000000000001</v>
      </c>
      <c r="AE9">
        <v>182.18600000000001</v>
      </c>
      <c r="AF9">
        <f t="shared" si="10"/>
        <v>8.3333333333333321</v>
      </c>
      <c r="AG9">
        <v>0.441</v>
      </c>
      <c r="AH9">
        <v>175.37</v>
      </c>
      <c r="AI9">
        <f t="shared" si="11"/>
        <v>7.3170731707317067</v>
      </c>
      <c r="AJ9">
        <v>2.2130000000000001</v>
      </c>
      <c r="AK9">
        <v>196.91900000000001</v>
      </c>
      <c r="AL9">
        <f t="shared" si="12"/>
        <v>7.5</v>
      </c>
      <c r="AM9">
        <v>0</v>
      </c>
      <c r="AN9">
        <v>171.036</v>
      </c>
      <c r="AO9">
        <f t="shared" si="13"/>
        <v>8</v>
      </c>
      <c r="AP9">
        <v>0</v>
      </c>
      <c r="AQ9">
        <v>111.7654</v>
      </c>
      <c r="AR9">
        <f t="shared" si="14"/>
        <v>8.4507042253521121</v>
      </c>
      <c r="AS9">
        <v>0</v>
      </c>
      <c r="AT9">
        <v>169.798</v>
      </c>
      <c r="AU9">
        <f t="shared" si="15"/>
        <v>7.5</v>
      </c>
      <c r="AV9">
        <v>1.2999999999999999E-2</v>
      </c>
      <c r="AW9">
        <v>187.57499999999999</v>
      </c>
      <c r="AX9">
        <f t="shared" si="16"/>
        <v>9.375</v>
      </c>
      <c r="AY9">
        <v>4.335</v>
      </c>
      <c r="AZ9">
        <v>161.197</v>
      </c>
      <c r="BA9">
        <f t="shared" si="17"/>
        <v>7.8947368421052628</v>
      </c>
      <c r="BB9">
        <v>0</v>
      </c>
      <c r="BC9">
        <v>187.636</v>
      </c>
      <c r="BD9">
        <f t="shared" si="18"/>
        <v>8.8235294117647065</v>
      </c>
      <c r="BE9">
        <v>27.1</v>
      </c>
      <c r="BF9">
        <v>146.982</v>
      </c>
      <c r="BG9">
        <f t="shared" si="19"/>
        <v>7.6923076923076925</v>
      </c>
      <c r="BH9">
        <v>22.100999999999999</v>
      </c>
      <c r="BI9">
        <v>168.30199999999999</v>
      </c>
      <c r="BJ9">
        <f t="shared" si="20"/>
        <v>7.0588235294117645</v>
      </c>
      <c r="BK9">
        <v>0</v>
      </c>
      <c r="BL9">
        <v>118.1328</v>
      </c>
      <c r="BM9">
        <f t="shared" si="21"/>
        <v>8.9552238805970141</v>
      </c>
      <c r="BN9">
        <v>0</v>
      </c>
      <c r="BO9">
        <v>155.82400000000001</v>
      </c>
      <c r="BP9">
        <f t="shared" si="22"/>
        <v>8.2191780821917799</v>
      </c>
      <c r="BQ9">
        <v>0</v>
      </c>
      <c r="BR9">
        <v>181.5</v>
      </c>
      <c r="BS9">
        <f t="shared" si="23"/>
        <v>5.825242718446602</v>
      </c>
      <c r="BT9">
        <v>0</v>
      </c>
      <c r="BU9">
        <v>169.50399999999999</v>
      </c>
      <c r="BV9">
        <f t="shared" si="24"/>
        <v>7.6923076923076925</v>
      </c>
      <c r="BW9">
        <v>0</v>
      </c>
      <c r="BX9">
        <v>114.6897</v>
      </c>
      <c r="BY9">
        <f t="shared" si="25"/>
        <v>8.4507042253521121</v>
      </c>
      <c r="BZ9">
        <v>0</v>
      </c>
      <c r="CA9">
        <v>99.799300000000002</v>
      </c>
      <c r="CB9">
        <f t="shared" si="26"/>
        <v>6.9767441860465116</v>
      </c>
      <c r="CC9">
        <v>0</v>
      </c>
      <c r="CD9">
        <v>146.26599999999999</v>
      </c>
      <c r="CE9">
        <f t="shared" si="27"/>
        <v>8.4507042253521121</v>
      </c>
      <c r="CF9">
        <v>0.621</v>
      </c>
      <c r="CG9">
        <v>205.82599999999999</v>
      </c>
      <c r="CH9">
        <f t="shared" si="28"/>
        <v>7.5</v>
      </c>
      <c r="CI9">
        <v>0</v>
      </c>
      <c r="CJ9">
        <v>163.58799999999999</v>
      </c>
    </row>
    <row r="10" spans="1:88" x14ac:dyDescent="0.65">
      <c r="A10">
        <v>7</v>
      </c>
      <c r="B10">
        <f t="shared" si="0"/>
        <v>7.608695652173914</v>
      </c>
      <c r="C10">
        <v>0</v>
      </c>
      <c r="D10">
        <v>174.167</v>
      </c>
      <c r="E10">
        <f t="shared" si="1"/>
        <v>8.3333333333333321</v>
      </c>
      <c r="F10">
        <v>0</v>
      </c>
      <c r="G10">
        <v>104.8171</v>
      </c>
      <c r="H10">
        <f t="shared" si="2"/>
        <v>6.9306930693069315</v>
      </c>
      <c r="I10">
        <v>0</v>
      </c>
      <c r="J10">
        <v>174.91800000000001</v>
      </c>
      <c r="K10">
        <f t="shared" si="3"/>
        <v>10.9375</v>
      </c>
      <c r="L10">
        <v>0</v>
      </c>
      <c r="M10">
        <v>178.4</v>
      </c>
      <c r="N10">
        <f t="shared" si="4"/>
        <v>9.7222222222222232</v>
      </c>
      <c r="O10">
        <v>0</v>
      </c>
      <c r="P10">
        <v>170.32499999999999</v>
      </c>
      <c r="Q10">
        <f t="shared" si="5"/>
        <v>7.608695652173914</v>
      </c>
      <c r="R10">
        <v>0</v>
      </c>
      <c r="S10">
        <v>105.7807</v>
      </c>
      <c r="T10">
        <f t="shared" si="6"/>
        <v>10.144927536231885</v>
      </c>
      <c r="U10">
        <v>28.047000000000001</v>
      </c>
      <c r="V10">
        <v>156.52799999999999</v>
      </c>
      <c r="W10">
        <f t="shared" si="7"/>
        <v>8.536585365853659</v>
      </c>
      <c r="X10">
        <v>0</v>
      </c>
      <c r="Y10">
        <v>193.45599999999999</v>
      </c>
      <c r="Z10">
        <f t="shared" si="8"/>
        <v>8.8607594936708853</v>
      </c>
      <c r="AA10">
        <v>10.324999999999999</v>
      </c>
      <c r="AB10">
        <v>94.442999999999998</v>
      </c>
      <c r="AC10">
        <f t="shared" si="9"/>
        <v>9.2105263157894726</v>
      </c>
      <c r="AD10">
        <v>43.337000000000003</v>
      </c>
      <c r="AE10">
        <v>173.22800000000001</v>
      </c>
      <c r="AF10">
        <f t="shared" si="10"/>
        <v>9.7222222222222232</v>
      </c>
      <c r="AG10">
        <v>1.099</v>
      </c>
      <c r="AH10">
        <v>174.90199999999999</v>
      </c>
      <c r="AI10">
        <f t="shared" si="11"/>
        <v>8.536585365853659</v>
      </c>
      <c r="AJ10">
        <v>5.7489999999999997</v>
      </c>
      <c r="AK10">
        <v>202.739</v>
      </c>
      <c r="AL10">
        <f t="shared" si="12"/>
        <v>8.75</v>
      </c>
      <c r="AM10">
        <v>0</v>
      </c>
      <c r="AN10">
        <v>170.102</v>
      </c>
      <c r="AO10">
        <f t="shared" si="13"/>
        <v>9.3333333333333339</v>
      </c>
      <c r="AP10">
        <v>0</v>
      </c>
      <c r="AQ10">
        <v>116.22629999999999</v>
      </c>
      <c r="AR10">
        <f t="shared" si="14"/>
        <v>9.8591549295774641</v>
      </c>
      <c r="AS10">
        <v>0</v>
      </c>
      <c r="AT10">
        <v>157.041</v>
      </c>
      <c r="AU10">
        <f t="shared" si="15"/>
        <v>8.75</v>
      </c>
      <c r="AV10">
        <v>0.60099999999999998</v>
      </c>
      <c r="AW10">
        <v>178.41300000000001</v>
      </c>
      <c r="AX10">
        <f t="shared" si="16"/>
        <v>10.9375</v>
      </c>
      <c r="AY10">
        <v>8.7460000000000004</v>
      </c>
      <c r="AZ10">
        <v>146.006</v>
      </c>
      <c r="BA10">
        <f t="shared" si="17"/>
        <v>9.2105263157894726</v>
      </c>
      <c r="BB10">
        <v>0</v>
      </c>
      <c r="BC10">
        <v>193.62200000000001</v>
      </c>
      <c r="BD10">
        <f t="shared" si="18"/>
        <v>10.294117647058822</v>
      </c>
      <c r="BE10">
        <v>43.98</v>
      </c>
      <c r="BF10">
        <v>136.453</v>
      </c>
      <c r="BG10">
        <f t="shared" si="19"/>
        <v>8.9743589743589745</v>
      </c>
      <c r="BH10">
        <v>30.289000000000001</v>
      </c>
      <c r="BI10">
        <v>161.17599999999999</v>
      </c>
      <c r="BJ10">
        <f t="shared" si="20"/>
        <v>8.235294117647058</v>
      </c>
      <c r="BK10">
        <v>0</v>
      </c>
      <c r="BL10">
        <v>122.2229</v>
      </c>
      <c r="BM10">
        <f t="shared" si="21"/>
        <v>10.44776119402985</v>
      </c>
      <c r="BN10">
        <v>0</v>
      </c>
      <c r="BO10">
        <v>148.80869999999999</v>
      </c>
      <c r="BP10">
        <f t="shared" si="22"/>
        <v>9.5890410958904102</v>
      </c>
      <c r="BQ10">
        <v>0</v>
      </c>
      <c r="BR10">
        <v>177.94</v>
      </c>
      <c r="BS10">
        <f t="shared" si="23"/>
        <v>6.7961165048543686</v>
      </c>
      <c r="BT10">
        <v>0</v>
      </c>
      <c r="BU10">
        <v>171.90700000000001</v>
      </c>
      <c r="BV10">
        <f t="shared" si="24"/>
        <v>8.9743589743589745</v>
      </c>
      <c r="BW10">
        <v>0</v>
      </c>
      <c r="BX10">
        <v>114.101</v>
      </c>
      <c r="BY10">
        <f t="shared" si="25"/>
        <v>9.8591549295774641</v>
      </c>
      <c r="BZ10">
        <v>2.1349999999999998</v>
      </c>
      <c r="CA10">
        <v>94.639899999999997</v>
      </c>
      <c r="CB10">
        <f t="shared" si="26"/>
        <v>8.1395348837209305</v>
      </c>
      <c r="CC10">
        <v>0</v>
      </c>
      <c r="CD10">
        <v>143.94399999999999</v>
      </c>
      <c r="CE10">
        <f t="shared" si="27"/>
        <v>9.8591549295774641</v>
      </c>
      <c r="CF10">
        <v>4.2640000000000002</v>
      </c>
      <c r="CG10">
        <v>207.31100000000001</v>
      </c>
      <c r="CH10">
        <f t="shared" si="28"/>
        <v>8.75</v>
      </c>
      <c r="CI10">
        <v>0.05</v>
      </c>
      <c r="CJ10">
        <v>151.464</v>
      </c>
    </row>
    <row r="11" spans="1:88" x14ac:dyDescent="0.65">
      <c r="A11">
        <v>8</v>
      </c>
      <c r="B11">
        <f t="shared" si="0"/>
        <v>8.695652173913043</v>
      </c>
      <c r="C11">
        <v>0</v>
      </c>
      <c r="D11">
        <v>169.102</v>
      </c>
      <c r="E11">
        <f t="shared" si="1"/>
        <v>9.5238095238095237</v>
      </c>
      <c r="F11">
        <v>0.314</v>
      </c>
      <c r="G11">
        <v>91.674800000000005</v>
      </c>
      <c r="H11">
        <f t="shared" si="2"/>
        <v>7.9207920792079207</v>
      </c>
      <c r="I11">
        <v>0</v>
      </c>
      <c r="J11">
        <v>173.233</v>
      </c>
      <c r="K11">
        <f t="shared" si="3"/>
        <v>12.5</v>
      </c>
      <c r="L11">
        <v>0.57399999999999995</v>
      </c>
      <c r="M11">
        <v>177.97399999999999</v>
      </c>
      <c r="N11">
        <f t="shared" si="4"/>
        <v>11.111111111111111</v>
      </c>
      <c r="O11">
        <v>0</v>
      </c>
      <c r="P11">
        <v>171.46199999999999</v>
      </c>
      <c r="Q11">
        <f t="shared" si="5"/>
        <v>8.695652173913043</v>
      </c>
      <c r="R11">
        <v>0</v>
      </c>
      <c r="S11">
        <v>95.883899999999997</v>
      </c>
      <c r="T11">
        <f t="shared" si="6"/>
        <v>11.594202898550725</v>
      </c>
      <c r="U11">
        <v>41.192</v>
      </c>
      <c r="V11">
        <v>140.53800000000001</v>
      </c>
      <c r="W11">
        <f t="shared" si="7"/>
        <v>9.7560975609756095</v>
      </c>
      <c r="X11">
        <v>0</v>
      </c>
      <c r="Y11">
        <v>192.16</v>
      </c>
      <c r="Z11">
        <f t="shared" si="8"/>
        <v>10.126582278481013</v>
      </c>
      <c r="AA11">
        <v>37.36</v>
      </c>
      <c r="AB11">
        <v>82.212999999999994</v>
      </c>
      <c r="AC11">
        <f t="shared" si="9"/>
        <v>10.526315789473683</v>
      </c>
      <c r="AD11">
        <v>86.066000000000003</v>
      </c>
      <c r="AE11">
        <v>162.773</v>
      </c>
      <c r="AF11">
        <f t="shared" si="10"/>
        <v>11.111111111111111</v>
      </c>
      <c r="AG11">
        <v>2.3410000000000002</v>
      </c>
      <c r="AH11">
        <v>167.941</v>
      </c>
      <c r="AI11">
        <f t="shared" si="11"/>
        <v>9.7560975609756095</v>
      </c>
      <c r="AJ11">
        <v>12.407999999999999</v>
      </c>
      <c r="AK11">
        <v>177.73099999999999</v>
      </c>
      <c r="AL11">
        <f t="shared" si="12"/>
        <v>10</v>
      </c>
      <c r="AM11">
        <v>0</v>
      </c>
      <c r="AN11">
        <v>181.24700000000001</v>
      </c>
      <c r="AO11">
        <f t="shared" si="13"/>
        <v>10.666666666666668</v>
      </c>
      <c r="AP11">
        <v>0</v>
      </c>
      <c r="AQ11">
        <v>117.65689999999999</v>
      </c>
      <c r="AR11">
        <f t="shared" si="14"/>
        <v>11.267605633802818</v>
      </c>
      <c r="AS11">
        <v>0</v>
      </c>
      <c r="AT11">
        <v>157.077</v>
      </c>
      <c r="AU11">
        <f t="shared" si="15"/>
        <v>10</v>
      </c>
      <c r="AV11">
        <v>1.5469999999999999</v>
      </c>
      <c r="AW11">
        <v>185.458</v>
      </c>
      <c r="AX11">
        <f t="shared" si="16"/>
        <v>12.5</v>
      </c>
      <c r="AY11">
        <v>14.787000000000001</v>
      </c>
      <c r="AZ11">
        <v>132.434</v>
      </c>
      <c r="BA11">
        <f t="shared" si="17"/>
        <v>10.526315789473683</v>
      </c>
      <c r="BB11">
        <v>0</v>
      </c>
      <c r="BC11">
        <v>207.786</v>
      </c>
      <c r="BD11">
        <f t="shared" si="18"/>
        <v>11.76470588235294</v>
      </c>
      <c r="BE11">
        <v>54.918999999999997</v>
      </c>
      <c r="BF11">
        <v>129.75800000000001</v>
      </c>
      <c r="BG11">
        <f t="shared" si="19"/>
        <v>10.256410256410255</v>
      </c>
      <c r="BH11">
        <v>46.316000000000003</v>
      </c>
      <c r="BI11">
        <v>151.50200000000001</v>
      </c>
      <c r="BJ11">
        <f t="shared" si="20"/>
        <v>9.4117647058823533</v>
      </c>
      <c r="BK11">
        <v>0</v>
      </c>
      <c r="BL11">
        <v>129.5489</v>
      </c>
      <c r="BM11">
        <f t="shared" si="21"/>
        <v>11.940298507462686</v>
      </c>
      <c r="BN11">
        <v>0</v>
      </c>
      <c r="BO11">
        <v>140.7132</v>
      </c>
      <c r="BP11">
        <f t="shared" si="22"/>
        <v>10.95890410958904</v>
      </c>
      <c r="BQ11">
        <v>0</v>
      </c>
      <c r="BR11">
        <v>169.03899999999999</v>
      </c>
      <c r="BS11">
        <f t="shared" si="23"/>
        <v>7.7669902912621351</v>
      </c>
      <c r="BT11">
        <v>0</v>
      </c>
      <c r="BU11">
        <v>175.80500000000001</v>
      </c>
      <c r="BV11">
        <f t="shared" si="24"/>
        <v>10.256410256410255</v>
      </c>
      <c r="BW11">
        <v>0</v>
      </c>
      <c r="BX11">
        <v>114.8331</v>
      </c>
      <c r="BY11">
        <f t="shared" si="25"/>
        <v>11.267605633802818</v>
      </c>
      <c r="BZ11">
        <v>13.928000000000001</v>
      </c>
      <c r="CA11">
        <v>87.847700000000003</v>
      </c>
      <c r="CB11">
        <f t="shared" si="26"/>
        <v>9.3023255813953494</v>
      </c>
      <c r="CC11">
        <v>0</v>
      </c>
      <c r="CD11">
        <v>131.86600000000001</v>
      </c>
      <c r="CE11">
        <f t="shared" si="27"/>
        <v>11.267605633802818</v>
      </c>
      <c r="CF11">
        <v>13.432</v>
      </c>
      <c r="CG11">
        <v>198.99700000000001</v>
      </c>
      <c r="CH11">
        <f t="shared" si="28"/>
        <v>10</v>
      </c>
      <c r="CI11">
        <v>0.82499999999999996</v>
      </c>
      <c r="CJ11">
        <v>135.58199999999999</v>
      </c>
    </row>
    <row r="12" spans="1:88" x14ac:dyDescent="0.65">
      <c r="A12">
        <v>9</v>
      </c>
      <c r="B12">
        <f t="shared" si="0"/>
        <v>9.7826086956521738</v>
      </c>
      <c r="C12">
        <v>0</v>
      </c>
      <c r="D12">
        <v>175.80799999999999</v>
      </c>
      <c r="E12">
        <f t="shared" si="1"/>
        <v>10.714285714285714</v>
      </c>
      <c r="F12">
        <v>4.4820000000000002</v>
      </c>
      <c r="G12">
        <v>79.271600000000007</v>
      </c>
      <c r="H12">
        <f t="shared" si="2"/>
        <v>8.9108910891089099</v>
      </c>
      <c r="I12">
        <v>0</v>
      </c>
      <c r="J12">
        <v>170.583</v>
      </c>
      <c r="K12">
        <f t="shared" si="3"/>
        <v>14.0625</v>
      </c>
      <c r="L12">
        <v>5.3890000000000002</v>
      </c>
      <c r="M12">
        <v>174.56899999999999</v>
      </c>
      <c r="N12">
        <f t="shared" si="4"/>
        <v>12.5</v>
      </c>
      <c r="O12">
        <v>0</v>
      </c>
      <c r="P12">
        <v>166.78700000000001</v>
      </c>
      <c r="Q12">
        <f t="shared" si="5"/>
        <v>9.7826086956521738</v>
      </c>
      <c r="R12">
        <v>0</v>
      </c>
      <c r="S12">
        <v>86.917100000000005</v>
      </c>
      <c r="T12">
        <f t="shared" si="6"/>
        <v>13.043478260869565</v>
      </c>
      <c r="U12">
        <v>68.533000000000001</v>
      </c>
      <c r="V12">
        <v>131.09700000000001</v>
      </c>
      <c r="W12">
        <f t="shared" si="7"/>
        <v>10.975609756097562</v>
      </c>
      <c r="X12">
        <v>0</v>
      </c>
      <c r="Y12">
        <v>183.95400000000001</v>
      </c>
      <c r="Z12">
        <f t="shared" si="8"/>
        <v>11.39240506329114</v>
      </c>
      <c r="AA12">
        <v>86.370999999999995</v>
      </c>
      <c r="AB12">
        <v>68.123000000000005</v>
      </c>
      <c r="AC12">
        <f t="shared" si="9"/>
        <v>11.842105263157894</v>
      </c>
      <c r="AD12">
        <v>131.059</v>
      </c>
      <c r="AE12">
        <v>148.02699999999999</v>
      </c>
      <c r="AF12">
        <f t="shared" si="10"/>
        <v>12.5</v>
      </c>
      <c r="AG12">
        <v>6.5119999999999996</v>
      </c>
      <c r="AH12">
        <v>156.33500000000001</v>
      </c>
      <c r="AI12">
        <f t="shared" si="11"/>
        <v>10.975609756097562</v>
      </c>
      <c r="AJ12">
        <v>25.768999999999998</v>
      </c>
      <c r="AK12">
        <v>150.69200000000001</v>
      </c>
      <c r="AL12">
        <f t="shared" si="12"/>
        <v>11.25</v>
      </c>
      <c r="AM12">
        <v>0</v>
      </c>
      <c r="AN12">
        <v>194.095</v>
      </c>
      <c r="AO12">
        <f t="shared" si="13"/>
        <v>12</v>
      </c>
      <c r="AP12">
        <v>0</v>
      </c>
      <c r="AQ12">
        <v>115.18859999999999</v>
      </c>
      <c r="AR12">
        <f t="shared" si="14"/>
        <v>12.676056338028168</v>
      </c>
      <c r="AS12">
        <v>0</v>
      </c>
      <c r="AT12">
        <v>154.596</v>
      </c>
      <c r="AU12">
        <f t="shared" si="15"/>
        <v>11.25</v>
      </c>
      <c r="AV12">
        <v>2.7949999999999999</v>
      </c>
      <c r="AW12">
        <v>194.148</v>
      </c>
      <c r="AX12">
        <f t="shared" si="16"/>
        <v>14.0625</v>
      </c>
      <c r="AY12">
        <v>25.417999999999999</v>
      </c>
      <c r="AZ12">
        <v>110.003</v>
      </c>
      <c r="BA12">
        <f t="shared" si="17"/>
        <v>11.842105263157894</v>
      </c>
      <c r="BB12">
        <v>0</v>
      </c>
      <c r="BC12">
        <v>214.476</v>
      </c>
      <c r="BD12">
        <f t="shared" si="18"/>
        <v>13.23529411764706</v>
      </c>
      <c r="BE12">
        <v>60.741</v>
      </c>
      <c r="BF12">
        <v>121.514</v>
      </c>
      <c r="BG12">
        <f t="shared" si="19"/>
        <v>11.538461538461538</v>
      </c>
      <c r="BH12">
        <v>76.399000000000001</v>
      </c>
      <c r="BI12">
        <v>137.09100000000001</v>
      </c>
      <c r="BJ12">
        <f t="shared" si="20"/>
        <v>10.588235294117647</v>
      </c>
      <c r="BK12">
        <v>0</v>
      </c>
      <c r="BL12">
        <v>127.7624</v>
      </c>
      <c r="BM12">
        <f t="shared" si="21"/>
        <v>13.432835820895523</v>
      </c>
      <c r="BN12">
        <v>8.4000000000000005E-2</v>
      </c>
      <c r="BO12">
        <v>124.5035</v>
      </c>
      <c r="BP12">
        <f t="shared" si="22"/>
        <v>12.328767123287671</v>
      </c>
      <c r="BQ12">
        <v>0</v>
      </c>
      <c r="BR12">
        <v>160.583</v>
      </c>
      <c r="BS12">
        <f t="shared" si="23"/>
        <v>8.7378640776699026</v>
      </c>
      <c r="BT12">
        <v>0</v>
      </c>
      <c r="BU12">
        <v>180.03200000000001</v>
      </c>
      <c r="BV12">
        <f t="shared" si="24"/>
        <v>11.538461538461538</v>
      </c>
      <c r="BW12">
        <v>0</v>
      </c>
      <c r="BX12">
        <v>114.1878</v>
      </c>
      <c r="BY12">
        <f t="shared" si="25"/>
        <v>12.676056338028168</v>
      </c>
      <c r="BZ12">
        <v>42.811</v>
      </c>
      <c r="CA12">
        <v>80.470200000000006</v>
      </c>
      <c r="CB12">
        <f t="shared" si="26"/>
        <v>10.465116279069768</v>
      </c>
      <c r="CC12">
        <v>0</v>
      </c>
      <c r="CD12">
        <v>112.187</v>
      </c>
      <c r="CE12">
        <f t="shared" si="27"/>
        <v>12.676056338028168</v>
      </c>
      <c r="CF12">
        <v>33.848999999999997</v>
      </c>
      <c r="CG12">
        <v>187.39500000000001</v>
      </c>
      <c r="CH12">
        <f t="shared" si="28"/>
        <v>11.25</v>
      </c>
      <c r="CI12">
        <v>3.613</v>
      </c>
      <c r="CJ12">
        <v>117.953</v>
      </c>
    </row>
    <row r="13" spans="1:88" x14ac:dyDescent="0.65">
      <c r="A13">
        <v>10</v>
      </c>
      <c r="B13">
        <f t="shared" si="0"/>
        <v>10.869565217391305</v>
      </c>
      <c r="C13">
        <v>0</v>
      </c>
      <c r="D13">
        <v>181.577</v>
      </c>
      <c r="E13">
        <f t="shared" si="1"/>
        <v>11.904761904761903</v>
      </c>
      <c r="F13">
        <v>18.204999999999998</v>
      </c>
      <c r="G13">
        <v>66.530299999999997</v>
      </c>
      <c r="H13">
        <f t="shared" si="2"/>
        <v>9.9009900990099009</v>
      </c>
      <c r="I13">
        <v>0</v>
      </c>
      <c r="J13">
        <v>161.14099999999999</v>
      </c>
      <c r="K13">
        <f t="shared" si="3"/>
        <v>15.625</v>
      </c>
      <c r="L13">
        <v>17.274000000000001</v>
      </c>
      <c r="M13">
        <v>163.709</v>
      </c>
      <c r="N13">
        <f t="shared" si="4"/>
        <v>13.888888888888889</v>
      </c>
      <c r="O13">
        <v>3.5999999999999997E-2</v>
      </c>
      <c r="P13">
        <v>151.846</v>
      </c>
      <c r="Q13">
        <f t="shared" si="5"/>
        <v>10.869565217391305</v>
      </c>
      <c r="R13">
        <v>0</v>
      </c>
      <c r="S13">
        <v>79.301400000000001</v>
      </c>
      <c r="T13">
        <f t="shared" si="6"/>
        <v>14.492753623188406</v>
      </c>
      <c r="U13">
        <v>118.371</v>
      </c>
      <c r="V13">
        <v>119.11199999999999</v>
      </c>
      <c r="W13">
        <f t="shared" si="7"/>
        <v>12.195121951219512</v>
      </c>
      <c r="X13">
        <v>0.97099999999999997</v>
      </c>
      <c r="Y13">
        <v>159.364</v>
      </c>
      <c r="Z13">
        <f t="shared" si="8"/>
        <v>12.658227848101266</v>
      </c>
      <c r="AA13">
        <v>149.93600000000001</v>
      </c>
      <c r="AB13">
        <v>58.837000000000003</v>
      </c>
      <c r="AC13">
        <f t="shared" si="9"/>
        <v>13.157894736842104</v>
      </c>
      <c r="AD13">
        <v>159.42099999999999</v>
      </c>
      <c r="AE13">
        <v>128.376</v>
      </c>
      <c r="AF13">
        <f t="shared" si="10"/>
        <v>13.888888888888889</v>
      </c>
      <c r="AG13">
        <v>13.644</v>
      </c>
      <c r="AH13">
        <v>148.88399999999999</v>
      </c>
      <c r="AI13">
        <f t="shared" si="11"/>
        <v>12.195121951219512</v>
      </c>
      <c r="AJ13">
        <v>50.390999999999998</v>
      </c>
      <c r="AK13">
        <v>121.81699999999999</v>
      </c>
      <c r="AL13">
        <f t="shared" si="12"/>
        <v>12.5</v>
      </c>
      <c r="AM13">
        <v>0.92600000000000005</v>
      </c>
      <c r="AN13">
        <v>190.321</v>
      </c>
      <c r="AO13">
        <f t="shared" si="13"/>
        <v>13.333333333333334</v>
      </c>
      <c r="AP13">
        <v>0.50800000000000001</v>
      </c>
      <c r="AQ13">
        <v>115.5887</v>
      </c>
      <c r="AR13">
        <f t="shared" si="14"/>
        <v>14.084507042253522</v>
      </c>
      <c r="AS13">
        <v>2.581</v>
      </c>
      <c r="AT13">
        <v>150.21899999999999</v>
      </c>
      <c r="AU13">
        <f t="shared" si="15"/>
        <v>12.5</v>
      </c>
      <c r="AV13">
        <v>2.14</v>
      </c>
      <c r="AW13">
        <v>190.011</v>
      </c>
      <c r="AX13">
        <f t="shared" si="16"/>
        <v>15.625</v>
      </c>
      <c r="AY13">
        <v>36.491999999999997</v>
      </c>
      <c r="AZ13">
        <v>86.441999999999993</v>
      </c>
      <c r="BA13">
        <f t="shared" si="17"/>
        <v>13.157894736842104</v>
      </c>
      <c r="BB13">
        <v>0</v>
      </c>
      <c r="BC13">
        <v>194.096</v>
      </c>
      <c r="BD13">
        <f t="shared" si="18"/>
        <v>14.705882352941178</v>
      </c>
      <c r="BE13">
        <v>70.822999999999993</v>
      </c>
      <c r="BF13">
        <v>110.61799999999999</v>
      </c>
      <c r="BG13">
        <f t="shared" si="19"/>
        <v>12.820512820512819</v>
      </c>
      <c r="BH13">
        <v>120.501</v>
      </c>
      <c r="BI13">
        <v>126.34399999999999</v>
      </c>
      <c r="BJ13">
        <f t="shared" si="20"/>
        <v>11.76470588235294</v>
      </c>
      <c r="BK13">
        <v>0</v>
      </c>
      <c r="BL13">
        <v>117.7033</v>
      </c>
      <c r="BM13">
        <f t="shared" si="21"/>
        <v>14.925373134328357</v>
      </c>
      <c r="BN13">
        <v>1.484</v>
      </c>
      <c r="BO13">
        <v>105.9036</v>
      </c>
      <c r="BP13">
        <f t="shared" si="22"/>
        <v>13.698630136986301</v>
      </c>
      <c r="BQ13">
        <v>0</v>
      </c>
      <c r="BR13">
        <v>168.107</v>
      </c>
      <c r="BS13">
        <f t="shared" si="23"/>
        <v>9.7087378640776691</v>
      </c>
      <c r="BT13">
        <v>0</v>
      </c>
      <c r="BU13">
        <v>172.87299999999999</v>
      </c>
      <c r="BV13">
        <f t="shared" si="24"/>
        <v>12.820512820512819</v>
      </c>
      <c r="BW13">
        <v>0</v>
      </c>
      <c r="BX13">
        <v>117.9449</v>
      </c>
      <c r="BY13">
        <f t="shared" si="25"/>
        <v>14.084507042253522</v>
      </c>
      <c r="BZ13">
        <v>89.867999999999995</v>
      </c>
      <c r="CA13">
        <v>70.143299999999996</v>
      </c>
      <c r="CB13">
        <f t="shared" si="26"/>
        <v>11.627906976744185</v>
      </c>
      <c r="CC13">
        <v>0</v>
      </c>
      <c r="CD13">
        <v>94.954999999999998</v>
      </c>
      <c r="CE13">
        <f t="shared" si="27"/>
        <v>14.084507042253522</v>
      </c>
      <c r="CF13">
        <v>69.153999999999996</v>
      </c>
      <c r="CG13">
        <v>165.91200000000001</v>
      </c>
      <c r="CH13">
        <f t="shared" si="28"/>
        <v>12.5</v>
      </c>
      <c r="CI13">
        <v>7.1779999999999999</v>
      </c>
      <c r="CJ13">
        <v>101.68300000000001</v>
      </c>
    </row>
    <row r="14" spans="1:88" x14ac:dyDescent="0.65">
      <c r="A14">
        <v>11</v>
      </c>
      <c r="B14">
        <f t="shared" si="0"/>
        <v>11.956521739130435</v>
      </c>
      <c r="C14">
        <v>0</v>
      </c>
      <c r="D14">
        <v>164.76400000000001</v>
      </c>
      <c r="E14">
        <f t="shared" si="1"/>
        <v>13.095238095238097</v>
      </c>
      <c r="F14">
        <v>45.457999999999998</v>
      </c>
      <c r="G14">
        <v>57.355600000000003</v>
      </c>
      <c r="H14">
        <f t="shared" si="2"/>
        <v>10.891089108910892</v>
      </c>
      <c r="I14">
        <v>0</v>
      </c>
      <c r="J14">
        <v>151.35400000000001</v>
      </c>
      <c r="K14">
        <f t="shared" si="3"/>
        <v>17.1875</v>
      </c>
      <c r="L14">
        <v>39.756999999999998</v>
      </c>
      <c r="M14">
        <v>150.39099999999999</v>
      </c>
      <c r="N14">
        <f t="shared" si="4"/>
        <v>15.277777777777779</v>
      </c>
      <c r="O14">
        <v>0.11799999999999999</v>
      </c>
      <c r="P14">
        <v>133.72200000000001</v>
      </c>
      <c r="Q14">
        <f t="shared" si="5"/>
        <v>11.956521739130435</v>
      </c>
      <c r="R14">
        <v>0</v>
      </c>
      <c r="S14">
        <v>74.681200000000004</v>
      </c>
      <c r="T14">
        <f t="shared" si="6"/>
        <v>15.942028985507244</v>
      </c>
      <c r="U14">
        <v>178.047</v>
      </c>
      <c r="V14">
        <v>116.053</v>
      </c>
      <c r="W14">
        <f t="shared" si="7"/>
        <v>13.414634146341465</v>
      </c>
      <c r="X14">
        <v>7.3490000000000002</v>
      </c>
      <c r="Y14">
        <v>136.75200000000001</v>
      </c>
      <c r="Z14">
        <f t="shared" si="8"/>
        <v>13.924050632911392</v>
      </c>
      <c r="AA14">
        <v>214.441</v>
      </c>
      <c r="AB14">
        <v>51.808999999999997</v>
      </c>
      <c r="AC14">
        <f t="shared" si="9"/>
        <v>14.473684210526317</v>
      </c>
      <c r="AD14">
        <v>164.369</v>
      </c>
      <c r="AE14">
        <v>104.089</v>
      </c>
      <c r="AF14">
        <f t="shared" si="10"/>
        <v>15.277777777777779</v>
      </c>
      <c r="AG14">
        <v>23.155000000000001</v>
      </c>
      <c r="AH14">
        <v>143.29599999999999</v>
      </c>
      <c r="AI14">
        <f t="shared" si="11"/>
        <v>13.414634146341465</v>
      </c>
      <c r="AJ14">
        <v>81.356999999999999</v>
      </c>
      <c r="AK14">
        <v>93.653999999999996</v>
      </c>
      <c r="AL14">
        <f t="shared" si="12"/>
        <v>13.750000000000002</v>
      </c>
      <c r="AM14">
        <v>9.0389999999999997</v>
      </c>
      <c r="AN14">
        <v>182.56399999999999</v>
      </c>
      <c r="AO14">
        <f t="shared" si="13"/>
        <v>14.666666666666666</v>
      </c>
      <c r="AP14">
        <v>6.6580000000000004</v>
      </c>
      <c r="AQ14">
        <v>113.1476</v>
      </c>
      <c r="AR14">
        <f t="shared" si="14"/>
        <v>15.492957746478872</v>
      </c>
      <c r="AS14">
        <v>10.35</v>
      </c>
      <c r="AT14">
        <v>145.19900000000001</v>
      </c>
      <c r="AU14">
        <f t="shared" si="15"/>
        <v>13.750000000000002</v>
      </c>
      <c r="AV14">
        <v>2.4660000000000002</v>
      </c>
      <c r="AW14">
        <v>173.77799999999999</v>
      </c>
      <c r="AX14">
        <f t="shared" si="16"/>
        <v>17.1875</v>
      </c>
      <c r="AY14">
        <v>54.838000000000001</v>
      </c>
      <c r="AZ14">
        <v>67.882999999999996</v>
      </c>
      <c r="BA14">
        <f t="shared" si="17"/>
        <v>14.473684210526317</v>
      </c>
      <c r="BB14">
        <v>0</v>
      </c>
      <c r="BC14">
        <v>170.2</v>
      </c>
      <c r="BD14">
        <f t="shared" si="18"/>
        <v>16.176470588235293</v>
      </c>
      <c r="BE14">
        <v>88.611999999999995</v>
      </c>
      <c r="BF14">
        <v>99.94</v>
      </c>
      <c r="BG14">
        <f t="shared" si="19"/>
        <v>14.102564102564102</v>
      </c>
      <c r="BH14">
        <v>167.24</v>
      </c>
      <c r="BI14">
        <v>111.297</v>
      </c>
      <c r="BJ14">
        <f t="shared" si="20"/>
        <v>12.941176470588237</v>
      </c>
      <c r="BK14">
        <v>0</v>
      </c>
      <c r="BL14">
        <v>102.43</v>
      </c>
      <c r="BM14">
        <f t="shared" si="21"/>
        <v>16.417910447761194</v>
      </c>
      <c r="BN14">
        <v>6.7809999999999997</v>
      </c>
      <c r="BO14">
        <v>87.837900000000005</v>
      </c>
      <c r="BP14">
        <f t="shared" si="22"/>
        <v>15.068493150684931</v>
      </c>
      <c r="BQ14">
        <v>0</v>
      </c>
      <c r="BR14">
        <v>174.34100000000001</v>
      </c>
      <c r="BS14">
        <f t="shared" si="23"/>
        <v>10.679611650485436</v>
      </c>
      <c r="BT14">
        <v>0</v>
      </c>
      <c r="BU14">
        <v>162.79400000000001</v>
      </c>
      <c r="BV14">
        <f t="shared" si="24"/>
        <v>14.102564102564102</v>
      </c>
      <c r="BW14">
        <v>0</v>
      </c>
      <c r="BX14">
        <v>119.64149999999999</v>
      </c>
      <c r="BY14">
        <f t="shared" si="25"/>
        <v>15.492957746478872</v>
      </c>
      <c r="BZ14">
        <v>141.03100000000001</v>
      </c>
      <c r="CA14">
        <v>61.833199999999998</v>
      </c>
      <c r="CB14">
        <f t="shared" si="26"/>
        <v>12.790697674418606</v>
      </c>
      <c r="CC14">
        <v>1.857</v>
      </c>
      <c r="CD14">
        <v>84.903999999999996</v>
      </c>
      <c r="CE14">
        <f t="shared" si="27"/>
        <v>15.492957746478872</v>
      </c>
      <c r="CF14">
        <v>111.77</v>
      </c>
      <c r="CG14">
        <v>131.21100000000001</v>
      </c>
      <c r="CH14">
        <f t="shared" si="28"/>
        <v>13.750000000000002</v>
      </c>
      <c r="CI14">
        <v>16.356999999999999</v>
      </c>
      <c r="CJ14">
        <v>82.781999999999996</v>
      </c>
    </row>
    <row r="15" spans="1:88" x14ac:dyDescent="0.65">
      <c r="A15">
        <v>12</v>
      </c>
      <c r="B15">
        <f t="shared" si="0"/>
        <v>13.043478260869565</v>
      </c>
      <c r="C15">
        <v>0</v>
      </c>
      <c r="D15">
        <v>140.86799999999999</v>
      </c>
      <c r="E15">
        <f t="shared" si="1"/>
        <v>14.285714285714285</v>
      </c>
      <c r="F15">
        <v>80.947999999999993</v>
      </c>
      <c r="G15">
        <v>54.040100000000002</v>
      </c>
      <c r="H15">
        <f t="shared" si="2"/>
        <v>11.881188118811881</v>
      </c>
      <c r="I15">
        <v>0</v>
      </c>
      <c r="J15">
        <v>146.233</v>
      </c>
      <c r="K15">
        <f t="shared" si="3"/>
        <v>18.75</v>
      </c>
      <c r="L15">
        <v>73.343999999999994</v>
      </c>
      <c r="M15">
        <v>135.61500000000001</v>
      </c>
      <c r="N15">
        <f t="shared" si="4"/>
        <v>16.666666666666664</v>
      </c>
      <c r="O15">
        <v>0.72199999999999998</v>
      </c>
      <c r="P15">
        <v>117.876</v>
      </c>
      <c r="Q15">
        <f t="shared" si="5"/>
        <v>13.043478260869565</v>
      </c>
      <c r="R15">
        <v>0</v>
      </c>
      <c r="S15">
        <v>64.706599999999995</v>
      </c>
      <c r="T15">
        <f t="shared" si="6"/>
        <v>17.391304347826086</v>
      </c>
      <c r="U15">
        <v>208.202</v>
      </c>
      <c r="V15">
        <v>116.867</v>
      </c>
      <c r="W15">
        <f t="shared" si="7"/>
        <v>14.634146341463413</v>
      </c>
      <c r="X15">
        <v>26.18</v>
      </c>
      <c r="Y15">
        <v>125.46899999999999</v>
      </c>
      <c r="Z15">
        <f t="shared" si="8"/>
        <v>15.18987341772152</v>
      </c>
      <c r="AA15">
        <v>248.98699999999999</v>
      </c>
      <c r="AB15">
        <v>45.569000000000003</v>
      </c>
      <c r="AC15">
        <f t="shared" si="9"/>
        <v>15.789473684210526</v>
      </c>
      <c r="AD15">
        <v>166.27500000000001</v>
      </c>
      <c r="AE15">
        <v>86.415999999999997</v>
      </c>
      <c r="AF15">
        <f t="shared" si="10"/>
        <v>16.666666666666664</v>
      </c>
      <c r="AG15">
        <v>38.612000000000002</v>
      </c>
      <c r="AH15">
        <v>135.40299999999999</v>
      </c>
      <c r="AI15">
        <f t="shared" si="11"/>
        <v>14.634146341463413</v>
      </c>
      <c r="AJ15">
        <v>111.714</v>
      </c>
      <c r="AK15">
        <v>76.319000000000003</v>
      </c>
      <c r="AL15">
        <f t="shared" si="12"/>
        <v>15</v>
      </c>
      <c r="AM15">
        <v>30.827000000000002</v>
      </c>
      <c r="AN15">
        <v>167.471</v>
      </c>
      <c r="AO15">
        <f t="shared" si="13"/>
        <v>16</v>
      </c>
      <c r="AP15">
        <v>20.411000000000001</v>
      </c>
      <c r="AQ15">
        <v>104.7359</v>
      </c>
      <c r="AR15">
        <f t="shared" si="14"/>
        <v>16.901408450704224</v>
      </c>
      <c r="AS15">
        <v>25.353999999999999</v>
      </c>
      <c r="AT15">
        <v>131.56</v>
      </c>
      <c r="AU15">
        <f t="shared" si="15"/>
        <v>15</v>
      </c>
      <c r="AV15">
        <v>4.5129999999999999</v>
      </c>
      <c r="AW15">
        <v>165.1</v>
      </c>
      <c r="AX15">
        <f t="shared" si="16"/>
        <v>18.75</v>
      </c>
      <c r="AY15">
        <v>81.039000000000001</v>
      </c>
      <c r="AZ15">
        <v>56.901000000000003</v>
      </c>
      <c r="BA15">
        <f t="shared" si="17"/>
        <v>15.789473684210526</v>
      </c>
      <c r="BB15">
        <v>1.9</v>
      </c>
      <c r="BC15">
        <v>147.15</v>
      </c>
      <c r="BD15">
        <f t="shared" si="18"/>
        <v>17.647058823529413</v>
      </c>
      <c r="BE15">
        <v>107.89400000000001</v>
      </c>
      <c r="BF15">
        <v>90.433999999999997</v>
      </c>
      <c r="BG15">
        <f t="shared" si="19"/>
        <v>15.384615384615385</v>
      </c>
      <c r="BH15">
        <v>198.37200000000001</v>
      </c>
      <c r="BI15">
        <v>93.471000000000004</v>
      </c>
      <c r="BJ15">
        <f t="shared" si="20"/>
        <v>14.117647058823529</v>
      </c>
      <c r="BK15">
        <v>0.13600000000000001</v>
      </c>
      <c r="BL15">
        <v>85.444100000000006</v>
      </c>
      <c r="BM15">
        <f t="shared" si="21"/>
        <v>17.910447761194028</v>
      </c>
      <c r="BN15">
        <v>20.207999999999998</v>
      </c>
      <c r="BO15">
        <v>72.403199999999998</v>
      </c>
      <c r="BP15">
        <f t="shared" si="22"/>
        <v>16.43835616438356</v>
      </c>
      <c r="BQ15">
        <v>0</v>
      </c>
      <c r="BR15">
        <v>173.38</v>
      </c>
      <c r="BS15">
        <f t="shared" si="23"/>
        <v>11.650485436893204</v>
      </c>
      <c r="BT15">
        <v>0</v>
      </c>
      <c r="BU15">
        <v>152.679</v>
      </c>
      <c r="BV15">
        <f t="shared" si="24"/>
        <v>15.384615384615385</v>
      </c>
      <c r="BW15">
        <v>0</v>
      </c>
      <c r="BX15">
        <v>108.1591</v>
      </c>
      <c r="BY15">
        <f t="shared" si="25"/>
        <v>16.901408450704224</v>
      </c>
      <c r="BZ15">
        <v>181.137</v>
      </c>
      <c r="CA15">
        <v>60.192100000000003</v>
      </c>
      <c r="CB15">
        <f t="shared" si="26"/>
        <v>13.953488372093023</v>
      </c>
      <c r="CC15">
        <v>10.249000000000001</v>
      </c>
      <c r="CD15">
        <v>76.396000000000001</v>
      </c>
      <c r="CE15">
        <f t="shared" si="27"/>
        <v>16.901408450704224</v>
      </c>
      <c r="CF15">
        <v>149.70500000000001</v>
      </c>
      <c r="CG15">
        <v>97.853999999999999</v>
      </c>
      <c r="CH15">
        <f t="shared" si="28"/>
        <v>15</v>
      </c>
      <c r="CI15">
        <v>33.661000000000001</v>
      </c>
      <c r="CJ15">
        <v>63.975000000000001</v>
      </c>
    </row>
    <row r="16" spans="1:88" x14ac:dyDescent="0.65">
      <c r="A16">
        <v>13</v>
      </c>
      <c r="B16">
        <f t="shared" si="0"/>
        <v>14.130434782608695</v>
      </c>
      <c r="C16">
        <v>0.42499999999999999</v>
      </c>
      <c r="D16">
        <v>115.65300000000001</v>
      </c>
      <c r="E16">
        <f t="shared" si="1"/>
        <v>15.476190476190476</v>
      </c>
      <c r="F16">
        <v>114.916</v>
      </c>
      <c r="G16">
        <v>55.226300000000002</v>
      </c>
      <c r="H16">
        <f t="shared" si="2"/>
        <v>12.871287128712872</v>
      </c>
      <c r="I16">
        <v>0</v>
      </c>
      <c r="J16">
        <v>151.69800000000001</v>
      </c>
      <c r="K16">
        <f t="shared" si="3"/>
        <v>20.3125</v>
      </c>
      <c r="L16">
        <v>115.072</v>
      </c>
      <c r="M16">
        <v>121.07899999999999</v>
      </c>
      <c r="N16">
        <f t="shared" si="4"/>
        <v>18.055555555555554</v>
      </c>
      <c r="O16">
        <v>4</v>
      </c>
      <c r="P16">
        <v>98</v>
      </c>
      <c r="Q16">
        <f t="shared" si="5"/>
        <v>14.130434782608695</v>
      </c>
      <c r="R16">
        <v>1.526</v>
      </c>
      <c r="S16">
        <v>55.6678</v>
      </c>
      <c r="T16">
        <f t="shared" si="6"/>
        <v>18.840579710144929</v>
      </c>
      <c r="U16">
        <v>200.203</v>
      </c>
      <c r="V16">
        <v>112.00700000000001</v>
      </c>
      <c r="W16">
        <f t="shared" si="7"/>
        <v>15.853658536585366</v>
      </c>
      <c r="X16">
        <v>54.084000000000003</v>
      </c>
      <c r="Y16">
        <v>121.336</v>
      </c>
      <c r="Z16">
        <f t="shared" si="8"/>
        <v>16.455696202531644</v>
      </c>
      <c r="AA16">
        <v>234.673</v>
      </c>
      <c r="AB16">
        <v>40.497</v>
      </c>
      <c r="AC16">
        <f t="shared" si="9"/>
        <v>17.105263157894736</v>
      </c>
      <c r="AD16">
        <v>166.37</v>
      </c>
      <c r="AE16">
        <v>73.350999999999999</v>
      </c>
      <c r="AF16">
        <f t="shared" si="10"/>
        <v>18.055555555555554</v>
      </c>
      <c r="AG16">
        <v>65.016000000000005</v>
      </c>
      <c r="AH16">
        <v>121.22799999999999</v>
      </c>
      <c r="AI16">
        <f t="shared" si="11"/>
        <v>15.853658536585366</v>
      </c>
      <c r="AJ16">
        <v>138.386</v>
      </c>
      <c r="AK16">
        <v>72.135999999999996</v>
      </c>
      <c r="AL16">
        <f t="shared" si="12"/>
        <v>16.25</v>
      </c>
      <c r="AM16">
        <v>64.358000000000004</v>
      </c>
      <c r="AN16">
        <v>146.77199999999999</v>
      </c>
      <c r="AO16">
        <f t="shared" si="13"/>
        <v>17.333333333333336</v>
      </c>
      <c r="AP16">
        <v>39.369</v>
      </c>
      <c r="AQ16">
        <v>93.107100000000003</v>
      </c>
      <c r="AR16">
        <f t="shared" si="14"/>
        <v>18.30985915492958</v>
      </c>
      <c r="AS16">
        <v>44.322000000000003</v>
      </c>
      <c r="AT16">
        <v>115.629</v>
      </c>
      <c r="AU16">
        <f t="shared" si="15"/>
        <v>16.25</v>
      </c>
      <c r="AV16">
        <v>12.225</v>
      </c>
      <c r="AW16">
        <v>160.72200000000001</v>
      </c>
      <c r="AX16">
        <f t="shared" si="16"/>
        <v>20.3125</v>
      </c>
      <c r="AY16">
        <v>125.002</v>
      </c>
      <c r="AZ16">
        <v>53.521999999999998</v>
      </c>
      <c r="BA16">
        <f t="shared" si="17"/>
        <v>17.105263157894736</v>
      </c>
      <c r="BB16">
        <v>10.55</v>
      </c>
      <c r="BC16">
        <v>122.25</v>
      </c>
      <c r="BD16">
        <f t="shared" si="18"/>
        <v>19.117647058823529</v>
      </c>
      <c r="BE16">
        <v>124.54900000000001</v>
      </c>
      <c r="BF16">
        <v>85.701999999999998</v>
      </c>
      <c r="BG16">
        <f t="shared" si="19"/>
        <v>16.666666666666664</v>
      </c>
      <c r="BH16">
        <v>205.30099999999999</v>
      </c>
      <c r="BI16">
        <v>78.224999999999994</v>
      </c>
      <c r="BJ16">
        <f t="shared" si="20"/>
        <v>15.294117647058824</v>
      </c>
      <c r="BK16">
        <v>2.04</v>
      </c>
      <c r="BL16">
        <v>71.013099999999994</v>
      </c>
      <c r="BM16">
        <f t="shared" si="21"/>
        <v>19.402985074626866</v>
      </c>
      <c r="BN16">
        <v>48.326999999999998</v>
      </c>
      <c r="BO16">
        <v>62.497</v>
      </c>
      <c r="BP16">
        <f t="shared" si="22"/>
        <v>17.80821917808219</v>
      </c>
      <c r="BQ16">
        <v>0.81599999999999995</v>
      </c>
      <c r="BR16">
        <v>168.09200000000001</v>
      </c>
      <c r="BS16">
        <f t="shared" si="23"/>
        <v>12.621359223300971</v>
      </c>
      <c r="BT16">
        <v>0</v>
      </c>
      <c r="BU16">
        <v>143.797</v>
      </c>
      <c r="BV16">
        <f t="shared" si="24"/>
        <v>16.666666666666664</v>
      </c>
      <c r="BW16">
        <v>0</v>
      </c>
      <c r="BX16">
        <v>95.711500000000001</v>
      </c>
      <c r="BY16">
        <f t="shared" si="25"/>
        <v>18.30985915492958</v>
      </c>
      <c r="BZ16">
        <v>205.595</v>
      </c>
      <c r="CA16">
        <v>60.367199999999997</v>
      </c>
      <c r="CB16">
        <f t="shared" si="26"/>
        <v>15.11627906976744</v>
      </c>
      <c r="CC16">
        <v>28.844000000000001</v>
      </c>
      <c r="CD16">
        <v>65.837000000000003</v>
      </c>
      <c r="CE16">
        <f t="shared" si="27"/>
        <v>18.30985915492958</v>
      </c>
      <c r="CF16">
        <v>181.06200000000001</v>
      </c>
      <c r="CG16">
        <v>80.783000000000001</v>
      </c>
      <c r="CH16">
        <f t="shared" si="28"/>
        <v>16.25</v>
      </c>
      <c r="CI16">
        <v>61.5</v>
      </c>
      <c r="CJ16">
        <v>47.942</v>
      </c>
    </row>
    <row r="17" spans="1:88" x14ac:dyDescent="0.65">
      <c r="A17">
        <v>14</v>
      </c>
      <c r="B17">
        <f t="shared" si="0"/>
        <v>15.217391304347828</v>
      </c>
      <c r="C17">
        <v>2.8530000000000002</v>
      </c>
      <c r="D17">
        <v>86.37</v>
      </c>
      <c r="E17">
        <f t="shared" si="1"/>
        <v>16.666666666666664</v>
      </c>
      <c r="F17">
        <v>134.375</v>
      </c>
      <c r="G17">
        <v>57.063899999999997</v>
      </c>
      <c r="H17">
        <f t="shared" si="2"/>
        <v>13.861386138613863</v>
      </c>
      <c r="I17">
        <v>0</v>
      </c>
      <c r="J17">
        <v>155.58199999999999</v>
      </c>
      <c r="K17">
        <f t="shared" si="3"/>
        <v>21.875</v>
      </c>
      <c r="L17">
        <v>162.846</v>
      </c>
      <c r="M17">
        <v>103.956</v>
      </c>
      <c r="N17">
        <f t="shared" si="4"/>
        <v>19.444444444444446</v>
      </c>
      <c r="O17">
        <v>13.401999999999999</v>
      </c>
      <c r="P17">
        <v>84.106999999999999</v>
      </c>
      <c r="Q17">
        <f t="shared" si="5"/>
        <v>15.217391304347828</v>
      </c>
      <c r="R17">
        <v>10.372</v>
      </c>
      <c r="S17">
        <v>46.5749</v>
      </c>
      <c r="T17">
        <f t="shared" si="6"/>
        <v>20.289855072463769</v>
      </c>
      <c r="U17">
        <v>188.435</v>
      </c>
      <c r="V17">
        <v>109.837</v>
      </c>
      <c r="W17">
        <f t="shared" si="7"/>
        <v>17.073170731707318</v>
      </c>
      <c r="X17">
        <v>76.510000000000005</v>
      </c>
      <c r="Y17">
        <v>121.536</v>
      </c>
      <c r="Z17">
        <f t="shared" si="8"/>
        <v>17.721518987341771</v>
      </c>
      <c r="AA17">
        <v>199.36</v>
      </c>
      <c r="AB17">
        <v>43.026000000000003</v>
      </c>
      <c r="AC17">
        <f t="shared" si="9"/>
        <v>18.421052631578945</v>
      </c>
      <c r="AD17">
        <v>173.553</v>
      </c>
      <c r="AE17">
        <v>68.278000000000006</v>
      </c>
      <c r="AF17">
        <f t="shared" si="10"/>
        <v>19.444444444444446</v>
      </c>
      <c r="AG17">
        <v>102.855</v>
      </c>
      <c r="AH17">
        <v>99.325000000000003</v>
      </c>
      <c r="AI17">
        <f t="shared" si="11"/>
        <v>17.073170731707318</v>
      </c>
      <c r="AJ17">
        <v>157.624</v>
      </c>
      <c r="AK17">
        <v>75.450999999999993</v>
      </c>
      <c r="AL17">
        <f t="shared" si="12"/>
        <v>17.5</v>
      </c>
      <c r="AM17">
        <v>97.97</v>
      </c>
      <c r="AN17">
        <v>126.211</v>
      </c>
      <c r="AO17">
        <f t="shared" si="13"/>
        <v>18.666666666666668</v>
      </c>
      <c r="AP17">
        <v>63.716000000000001</v>
      </c>
      <c r="AQ17">
        <v>81.228899999999996</v>
      </c>
      <c r="AR17">
        <f t="shared" si="14"/>
        <v>19.718309859154928</v>
      </c>
      <c r="AS17">
        <v>67.923000000000002</v>
      </c>
      <c r="AT17">
        <v>103.836</v>
      </c>
      <c r="AU17">
        <f t="shared" si="15"/>
        <v>17.5</v>
      </c>
      <c r="AV17">
        <v>29.818999999999999</v>
      </c>
      <c r="AW17">
        <v>144.078</v>
      </c>
      <c r="AX17">
        <f t="shared" si="16"/>
        <v>21.875</v>
      </c>
      <c r="AY17">
        <v>176.15100000000001</v>
      </c>
      <c r="AZ17">
        <v>57.645000000000003</v>
      </c>
      <c r="BA17">
        <f t="shared" si="17"/>
        <v>18.421052631578945</v>
      </c>
      <c r="BB17">
        <v>28.1</v>
      </c>
      <c r="BC17">
        <v>99.15</v>
      </c>
      <c r="BD17">
        <f t="shared" si="18"/>
        <v>20.588235294117645</v>
      </c>
      <c r="BE17">
        <v>123.345</v>
      </c>
      <c r="BF17">
        <v>85.664000000000001</v>
      </c>
      <c r="BG17">
        <f t="shared" si="19"/>
        <v>17.948717948717949</v>
      </c>
      <c r="BH17">
        <v>204.27699999999999</v>
      </c>
      <c r="BI17">
        <v>75.554000000000002</v>
      </c>
      <c r="BJ17">
        <f t="shared" si="20"/>
        <v>16.470588235294116</v>
      </c>
      <c r="BK17">
        <v>9.5640000000000001</v>
      </c>
      <c r="BL17">
        <v>63.056199999999997</v>
      </c>
      <c r="BM17">
        <f t="shared" si="21"/>
        <v>20.8955223880597</v>
      </c>
      <c r="BN17">
        <v>91.905000000000001</v>
      </c>
      <c r="BO17">
        <v>59.440899999999999</v>
      </c>
      <c r="BP17">
        <f t="shared" si="22"/>
        <v>19.17808219178082</v>
      </c>
      <c r="BQ17">
        <v>10.068</v>
      </c>
      <c r="BR17">
        <v>151.947</v>
      </c>
      <c r="BS17">
        <f t="shared" si="23"/>
        <v>13.592233009708737</v>
      </c>
      <c r="BT17">
        <v>0</v>
      </c>
      <c r="BU17">
        <v>144.017</v>
      </c>
      <c r="BV17">
        <f t="shared" si="24"/>
        <v>17.948717948717949</v>
      </c>
      <c r="BW17">
        <v>0</v>
      </c>
      <c r="BX17">
        <v>83.555999999999997</v>
      </c>
      <c r="BY17">
        <f t="shared" si="25"/>
        <v>19.718309859154928</v>
      </c>
      <c r="BZ17">
        <v>221.482</v>
      </c>
      <c r="CA17">
        <v>59.018599999999999</v>
      </c>
      <c r="CB17">
        <f t="shared" si="26"/>
        <v>16.279069767441861</v>
      </c>
      <c r="CC17">
        <v>60.183999999999997</v>
      </c>
      <c r="CD17">
        <v>57.338999999999999</v>
      </c>
      <c r="CE17">
        <f t="shared" si="27"/>
        <v>19.718309859154928</v>
      </c>
      <c r="CF17">
        <v>205.964</v>
      </c>
      <c r="CG17">
        <v>72.244</v>
      </c>
      <c r="CH17">
        <f t="shared" si="28"/>
        <v>17.5</v>
      </c>
      <c r="CI17">
        <v>102.005</v>
      </c>
      <c r="CJ17">
        <v>42.865000000000002</v>
      </c>
    </row>
    <row r="18" spans="1:88" x14ac:dyDescent="0.65">
      <c r="A18">
        <v>15</v>
      </c>
      <c r="B18">
        <f t="shared" si="0"/>
        <v>16.304347826086957</v>
      </c>
      <c r="C18">
        <v>9.1809999999999992</v>
      </c>
      <c r="D18">
        <v>67.978999999999999</v>
      </c>
      <c r="E18">
        <f t="shared" si="1"/>
        <v>17.857142857142858</v>
      </c>
      <c r="F18">
        <v>141.471</v>
      </c>
      <c r="G18">
        <v>56.474499999999999</v>
      </c>
      <c r="H18">
        <f t="shared" si="2"/>
        <v>14.85148514851485</v>
      </c>
      <c r="I18">
        <v>0</v>
      </c>
      <c r="J18">
        <v>150.35900000000001</v>
      </c>
      <c r="K18">
        <f t="shared" si="3"/>
        <v>23.4375</v>
      </c>
      <c r="L18">
        <v>192.82499999999999</v>
      </c>
      <c r="M18">
        <v>92.174000000000007</v>
      </c>
      <c r="N18">
        <f t="shared" si="4"/>
        <v>20.833333333333336</v>
      </c>
      <c r="O18">
        <v>32.426000000000002</v>
      </c>
      <c r="P18">
        <v>73.343000000000004</v>
      </c>
      <c r="Q18">
        <f t="shared" si="5"/>
        <v>16.304347826086957</v>
      </c>
      <c r="R18">
        <v>38.067999999999998</v>
      </c>
      <c r="S18">
        <v>40.972900000000003</v>
      </c>
      <c r="T18">
        <f t="shared" si="6"/>
        <v>21.739130434782609</v>
      </c>
      <c r="U18">
        <v>166.85499999999999</v>
      </c>
      <c r="V18">
        <v>107.524</v>
      </c>
      <c r="W18">
        <f t="shared" si="7"/>
        <v>18.292682926829269</v>
      </c>
      <c r="X18">
        <v>86.731999999999999</v>
      </c>
      <c r="Y18">
        <v>121.971</v>
      </c>
      <c r="Z18">
        <f t="shared" si="8"/>
        <v>18.9873417721519</v>
      </c>
      <c r="AA18">
        <v>173.22200000000001</v>
      </c>
      <c r="AB18">
        <v>44.469000000000001</v>
      </c>
      <c r="AC18">
        <f t="shared" si="9"/>
        <v>19.736842105263158</v>
      </c>
      <c r="AD18">
        <v>176.16499999999999</v>
      </c>
      <c r="AE18">
        <v>65.47</v>
      </c>
      <c r="AF18">
        <f t="shared" si="10"/>
        <v>20.833333333333336</v>
      </c>
      <c r="AG18">
        <v>127.67700000000001</v>
      </c>
      <c r="AH18">
        <v>84.188000000000002</v>
      </c>
      <c r="AI18">
        <f t="shared" si="11"/>
        <v>18.292682926829269</v>
      </c>
      <c r="AJ18">
        <v>164.42400000000001</v>
      </c>
      <c r="AK18">
        <v>85.239000000000004</v>
      </c>
      <c r="AL18">
        <f t="shared" si="12"/>
        <v>18.75</v>
      </c>
      <c r="AM18">
        <v>124.267</v>
      </c>
      <c r="AN18">
        <v>107.376</v>
      </c>
      <c r="AO18">
        <f t="shared" si="13"/>
        <v>20</v>
      </c>
      <c r="AP18">
        <v>90.587000000000003</v>
      </c>
      <c r="AQ18">
        <v>74.649900000000002</v>
      </c>
      <c r="AR18">
        <f t="shared" si="14"/>
        <v>21.12676056338028</v>
      </c>
      <c r="AS18">
        <v>87.641000000000005</v>
      </c>
      <c r="AT18">
        <v>98.275999999999996</v>
      </c>
      <c r="AU18">
        <f t="shared" si="15"/>
        <v>18.75</v>
      </c>
      <c r="AV18">
        <v>52.988</v>
      </c>
      <c r="AW18">
        <v>124.67100000000001</v>
      </c>
      <c r="AX18">
        <f t="shared" si="16"/>
        <v>23.4375</v>
      </c>
      <c r="AY18">
        <v>217.209</v>
      </c>
      <c r="AZ18">
        <v>66.167000000000002</v>
      </c>
      <c r="BA18">
        <f t="shared" si="17"/>
        <v>19.736842105263158</v>
      </c>
      <c r="BB18">
        <v>61.3</v>
      </c>
      <c r="BC18">
        <v>87.55</v>
      </c>
      <c r="BD18">
        <f t="shared" si="18"/>
        <v>22.058823529411764</v>
      </c>
      <c r="BE18">
        <v>110.286</v>
      </c>
      <c r="BF18">
        <v>86.055000000000007</v>
      </c>
      <c r="BG18">
        <f t="shared" si="19"/>
        <v>19.230769230769234</v>
      </c>
      <c r="BH18">
        <v>198.86600000000001</v>
      </c>
      <c r="BI18">
        <v>79.394999999999996</v>
      </c>
      <c r="BJ18">
        <f t="shared" si="20"/>
        <v>17.647058823529413</v>
      </c>
      <c r="BK18">
        <v>28.123999999999999</v>
      </c>
      <c r="BL18">
        <v>61.180500000000002</v>
      </c>
      <c r="BM18">
        <f t="shared" si="21"/>
        <v>22.388059701492537</v>
      </c>
      <c r="BN18">
        <v>139.785</v>
      </c>
      <c r="BO18">
        <v>63.787500000000001</v>
      </c>
      <c r="BP18">
        <f t="shared" si="22"/>
        <v>20.547945205479451</v>
      </c>
      <c r="BQ18">
        <v>33.753</v>
      </c>
      <c r="BR18">
        <v>128.75700000000001</v>
      </c>
      <c r="BS18">
        <f t="shared" si="23"/>
        <v>14.563106796116504</v>
      </c>
      <c r="BT18">
        <v>1.2E-2</v>
      </c>
      <c r="BU18">
        <v>140.36600000000001</v>
      </c>
      <c r="BV18">
        <f t="shared" si="24"/>
        <v>19.230769230769234</v>
      </c>
      <c r="BW18">
        <v>3.254</v>
      </c>
      <c r="BX18">
        <v>72.337699999999998</v>
      </c>
      <c r="BY18">
        <f t="shared" si="25"/>
        <v>21.12676056338028</v>
      </c>
      <c r="BZ18">
        <v>209.846</v>
      </c>
      <c r="CA18">
        <v>56.200499999999998</v>
      </c>
      <c r="CB18">
        <f t="shared" si="26"/>
        <v>17.441860465116278</v>
      </c>
      <c r="CC18">
        <v>100.511</v>
      </c>
      <c r="CD18">
        <v>52.94</v>
      </c>
      <c r="CE18">
        <f t="shared" si="27"/>
        <v>21.12676056338028</v>
      </c>
      <c r="CF18">
        <v>227.84299999999999</v>
      </c>
      <c r="CG18">
        <v>69.244</v>
      </c>
      <c r="CH18">
        <f t="shared" si="28"/>
        <v>18.75</v>
      </c>
      <c r="CI18">
        <v>144.934</v>
      </c>
      <c r="CJ18">
        <v>46.493000000000002</v>
      </c>
    </row>
    <row r="19" spans="1:88" x14ac:dyDescent="0.65">
      <c r="A19">
        <v>16</v>
      </c>
      <c r="B19">
        <f t="shared" si="0"/>
        <v>17.391304347826086</v>
      </c>
      <c r="C19">
        <v>22.773</v>
      </c>
      <c r="D19">
        <v>61.673999999999999</v>
      </c>
      <c r="E19">
        <f t="shared" si="1"/>
        <v>19.047619047619047</v>
      </c>
      <c r="F19">
        <v>143.04499999999999</v>
      </c>
      <c r="G19">
        <v>54.879300000000001</v>
      </c>
      <c r="H19">
        <f t="shared" si="2"/>
        <v>15.841584158415841</v>
      </c>
      <c r="I19">
        <v>0</v>
      </c>
      <c r="J19">
        <v>133.18100000000001</v>
      </c>
      <c r="K19">
        <f t="shared" si="3"/>
        <v>25</v>
      </c>
      <c r="L19">
        <v>200.36699999999999</v>
      </c>
      <c r="M19">
        <v>88.43</v>
      </c>
      <c r="N19">
        <f t="shared" si="4"/>
        <v>22.222222222222221</v>
      </c>
      <c r="O19">
        <v>56.828000000000003</v>
      </c>
      <c r="P19">
        <v>72.42</v>
      </c>
      <c r="Q19">
        <f t="shared" si="5"/>
        <v>17.391304347826086</v>
      </c>
      <c r="R19">
        <v>78.242999999999995</v>
      </c>
      <c r="S19">
        <v>37.554600000000001</v>
      </c>
      <c r="T19">
        <f t="shared" si="6"/>
        <v>23.188405797101449</v>
      </c>
      <c r="U19">
        <v>145.07599999999999</v>
      </c>
      <c r="V19">
        <v>103.464</v>
      </c>
      <c r="W19">
        <f t="shared" si="7"/>
        <v>19.512195121951219</v>
      </c>
      <c r="X19">
        <v>90.733000000000004</v>
      </c>
      <c r="Y19">
        <v>120.657</v>
      </c>
      <c r="Z19">
        <f t="shared" si="8"/>
        <v>20.253164556962027</v>
      </c>
      <c r="AA19">
        <v>171.05500000000001</v>
      </c>
      <c r="AB19">
        <v>46.45</v>
      </c>
      <c r="AC19">
        <f t="shared" si="9"/>
        <v>21.052631578947366</v>
      </c>
      <c r="AD19">
        <v>191.958</v>
      </c>
      <c r="AE19">
        <v>61.128999999999998</v>
      </c>
      <c r="AF19">
        <f t="shared" si="10"/>
        <v>22.222222222222221</v>
      </c>
      <c r="AG19">
        <v>135.34200000000001</v>
      </c>
      <c r="AH19">
        <v>76.242000000000004</v>
      </c>
      <c r="AI19">
        <f t="shared" si="11"/>
        <v>19.512195121951219</v>
      </c>
      <c r="AJ19">
        <v>161.26300000000001</v>
      </c>
      <c r="AK19">
        <v>92.994</v>
      </c>
      <c r="AL19">
        <f t="shared" si="12"/>
        <v>20</v>
      </c>
      <c r="AM19">
        <v>144.958</v>
      </c>
      <c r="AN19">
        <v>95.119</v>
      </c>
      <c r="AO19">
        <f t="shared" si="13"/>
        <v>21.333333333333336</v>
      </c>
      <c r="AP19">
        <v>121.13</v>
      </c>
      <c r="AQ19">
        <v>68.560599999999994</v>
      </c>
      <c r="AR19">
        <f t="shared" si="14"/>
        <v>22.535211267605636</v>
      </c>
      <c r="AS19">
        <v>103.232</v>
      </c>
      <c r="AT19">
        <v>95.203000000000003</v>
      </c>
      <c r="AU19">
        <f t="shared" si="15"/>
        <v>20</v>
      </c>
      <c r="AV19">
        <v>73.222999999999999</v>
      </c>
      <c r="AW19">
        <v>109.83499999999999</v>
      </c>
      <c r="AX19">
        <f t="shared" si="16"/>
        <v>25</v>
      </c>
      <c r="AY19">
        <v>233.82</v>
      </c>
      <c r="AZ19">
        <v>75.245000000000005</v>
      </c>
      <c r="BA19">
        <f t="shared" si="17"/>
        <v>21.052631578947366</v>
      </c>
      <c r="BB19">
        <v>104.8</v>
      </c>
      <c r="BC19">
        <v>78.45</v>
      </c>
      <c r="BD19">
        <f t="shared" si="18"/>
        <v>23.52941176470588</v>
      </c>
      <c r="BE19">
        <v>97.912999999999997</v>
      </c>
      <c r="BF19">
        <v>94.471999999999994</v>
      </c>
      <c r="BG19">
        <f t="shared" si="19"/>
        <v>20.512820512820511</v>
      </c>
      <c r="BH19">
        <v>185.137</v>
      </c>
      <c r="BI19">
        <v>85.427999999999997</v>
      </c>
      <c r="BJ19">
        <f t="shared" si="20"/>
        <v>18.823529411764707</v>
      </c>
      <c r="BK19">
        <v>62.814</v>
      </c>
      <c r="BL19">
        <v>62.4315</v>
      </c>
      <c r="BM19">
        <f t="shared" si="21"/>
        <v>23.880597014925371</v>
      </c>
      <c r="BN19">
        <v>184.17400000000001</v>
      </c>
      <c r="BO19">
        <v>71.664400000000001</v>
      </c>
      <c r="BP19">
        <f t="shared" si="22"/>
        <v>21.917808219178081</v>
      </c>
      <c r="BQ19">
        <v>70.831999999999994</v>
      </c>
      <c r="BR19">
        <v>102.244</v>
      </c>
      <c r="BS19">
        <f t="shared" si="23"/>
        <v>15.53398058252427</v>
      </c>
      <c r="BT19">
        <v>0.60599999999999998</v>
      </c>
      <c r="BU19">
        <v>137.917</v>
      </c>
      <c r="BV19">
        <f t="shared" si="24"/>
        <v>20.512820512820511</v>
      </c>
      <c r="BW19">
        <v>15.471</v>
      </c>
      <c r="BX19">
        <v>65.051000000000002</v>
      </c>
      <c r="BY19">
        <f t="shared" si="25"/>
        <v>22.535211267605636</v>
      </c>
      <c r="BZ19">
        <v>181.91399999999999</v>
      </c>
      <c r="CA19">
        <v>52.306600000000003</v>
      </c>
      <c r="CB19">
        <f t="shared" si="26"/>
        <v>18.604651162790699</v>
      </c>
      <c r="CC19">
        <v>144.62700000000001</v>
      </c>
      <c r="CD19">
        <v>51.161000000000001</v>
      </c>
      <c r="CE19">
        <f t="shared" si="27"/>
        <v>22.535211267605636</v>
      </c>
      <c r="CF19">
        <v>236.61099999999999</v>
      </c>
      <c r="CG19">
        <v>71.736999999999995</v>
      </c>
      <c r="CH19">
        <f t="shared" si="28"/>
        <v>20</v>
      </c>
      <c r="CI19">
        <v>165.87</v>
      </c>
      <c r="CJ19">
        <v>55.429000000000002</v>
      </c>
    </row>
    <row r="20" spans="1:88" x14ac:dyDescent="0.65">
      <c r="A20">
        <v>17</v>
      </c>
      <c r="B20">
        <f t="shared" si="0"/>
        <v>18.478260869565215</v>
      </c>
      <c r="C20">
        <v>50.923000000000002</v>
      </c>
      <c r="D20">
        <v>58.685000000000002</v>
      </c>
      <c r="E20">
        <f t="shared" si="1"/>
        <v>20.238095238095237</v>
      </c>
      <c r="F20">
        <v>160.108</v>
      </c>
      <c r="G20">
        <v>54.778500000000001</v>
      </c>
      <c r="H20">
        <f t="shared" si="2"/>
        <v>16.831683168316832</v>
      </c>
      <c r="I20">
        <v>0.75700000000000001</v>
      </c>
      <c r="J20">
        <v>113.27800000000001</v>
      </c>
      <c r="K20">
        <f t="shared" si="3"/>
        <v>26.5625</v>
      </c>
      <c r="L20">
        <v>199.95699999999999</v>
      </c>
      <c r="M20">
        <v>90.180999999999997</v>
      </c>
      <c r="N20">
        <f t="shared" si="4"/>
        <v>23.611111111111111</v>
      </c>
      <c r="O20">
        <v>76.721999999999994</v>
      </c>
      <c r="P20">
        <v>75.111999999999995</v>
      </c>
      <c r="Q20">
        <f t="shared" si="5"/>
        <v>18.478260869565215</v>
      </c>
      <c r="R20">
        <v>113.81399999999999</v>
      </c>
      <c r="S20">
        <v>34.275399999999998</v>
      </c>
      <c r="T20">
        <f t="shared" si="6"/>
        <v>24.637681159420293</v>
      </c>
      <c r="U20">
        <v>125.913</v>
      </c>
      <c r="V20">
        <v>97.391000000000005</v>
      </c>
      <c r="W20">
        <f t="shared" si="7"/>
        <v>20.73170731707317</v>
      </c>
      <c r="X20">
        <v>99.102999999999994</v>
      </c>
      <c r="Y20">
        <v>117.28400000000001</v>
      </c>
      <c r="Z20">
        <f t="shared" si="8"/>
        <v>21.518987341772153</v>
      </c>
      <c r="AA20">
        <v>181.47800000000001</v>
      </c>
      <c r="AB20">
        <v>50.497999999999998</v>
      </c>
      <c r="AC20">
        <f t="shared" si="9"/>
        <v>22.368421052631579</v>
      </c>
      <c r="AD20">
        <v>209.96799999999999</v>
      </c>
      <c r="AE20">
        <v>63.674999999999997</v>
      </c>
      <c r="AF20">
        <f t="shared" si="10"/>
        <v>23.611111111111111</v>
      </c>
      <c r="AG20">
        <v>156.137</v>
      </c>
      <c r="AH20">
        <v>73.067999999999998</v>
      </c>
      <c r="AI20">
        <f t="shared" si="11"/>
        <v>20.73170731707317</v>
      </c>
      <c r="AJ20">
        <v>156.29300000000001</v>
      </c>
      <c r="AK20">
        <v>96.683000000000007</v>
      </c>
      <c r="AL20">
        <f t="shared" si="12"/>
        <v>21.25</v>
      </c>
      <c r="AM20">
        <v>163.874</v>
      </c>
      <c r="AN20">
        <v>83.620999999999995</v>
      </c>
      <c r="AO20">
        <f t="shared" si="13"/>
        <v>22.666666666666664</v>
      </c>
      <c r="AP20">
        <v>147.749</v>
      </c>
      <c r="AQ20">
        <v>65.668300000000002</v>
      </c>
      <c r="AR20">
        <f t="shared" si="14"/>
        <v>23.943661971830984</v>
      </c>
      <c r="AS20">
        <v>123.399</v>
      </c>
      <c r="AT20">
        <v>92.86</v>
      </c>
      <c r="AU20">
        <f t="shared" si="15"/>
        <v>21.25</v>
      </c>
      <c r="AV20">
        <v>90.786000000000001</v>
      </c>
      <c r="AW20">
        <v>99.822000000000003</v>
      </c>
      <c r="AX20">
        <f t="shared" si="16"/>
        <v>26.5625</v>
      </c>
      <c r="AY20">
        <v>235.02600000000001</v>
      </c>
      <c r="AZ20">
        <v>82.161000000000001</v>
      </c>
      <c r="BA20">
        <f t="shared" si="17"/>
        <v>22.368421052631579</v>
      </c>
      <c r="BB20">
        <v>152.6</v>
      </c>
      <c r="BC20">
        <v>70.400000000000006</v>
      </c>
      <c r="BD20">
        <f t="shared" si="18"/>
        <v>25</v>
      </c>
      <c r="BE20">
        <v>106.417</v>
      </c>
      <c r="BF20">
        <v>98.14</v>
      </c>
      <c r="BG20">
        <f t="shared" si="19"/>
        <v>21.794871794871796</v>
      </c>
      <c r="BH20">
        <v>170.9</v>
      </c>
      <c r="BI20">
        <v>89.391000000000005</v>
      </c>
      <c r="BJ20">
        <f t="shared" si="20"/>
        <v>20</v>
      </c>
      <c r="BK20">
        <v>106.03700000000001</v>
      </c>
      <c r="BL20">
        <v>65.319000000000003</v>
      </c>
      <c r="BM20">
        <f t="shared" si="21"/>
        <v>25.373134328358208</v>
      </c>
      <c r="BN20">
        <v>215.42599999999999</v>
      </c>
      <c r="BO20">
        <v>79.894499999999994</v>
      </c>
      <c r="BP20">
        <f t="shared" si="22"/>
        <v>23.287671232876711</v>
      </c>
      <c r="BQ20">
        <v>102.43899999999999</v>
      </c>
      <c r="BR20">
        <v>82.195999999999998</v>
      </c>
      <c r="BS20">
        <f t="shared" si="23"/>
        <v>16.50485436893204</v>
      </c>
      <c r="BT20">
        <v>6.39</v>
      </c>
      <c r="BU20">
        <v>135.23699999999999</v>
      </c>
      <c r="BV20">
        <f t="shared" si="24"/>
        <v>21.794871794871796</v>
      </c>
      <c r="BW20">
        <v>41.917000000000002</v>
      </c>
      <c r="BX20">
        <v>57.963299999999997</v>
      </c>
      <c r="BY20">
        <f t="shared" si="25"/>
        <v>23.943661971830984</v>
      </c>
      <c r="BZ20">
        <v>154.381</v>
      </c>
      <c r="CA20">
        <v>49.421599999999998</v>
      </c>
      <c r="CB20">
        <f t="shared" si="26"/>
        <v>19.767441860465116</v>
      </c>
      <c r="CC20">
        <v>175.541</v>
      </c>
      <c r="CD20">
        <v>52.302999999999997</v>
      </c>
      <c r="CE20">
        <f t="shared" si="27"/>
        <v>23.943661971830984</v>
      </c>
      <c r="CF20">
        <v>217.227</v>
      </c>
      <c r="CG20">
        <v>77.22</v>
      </c>
      <c r="CH20">
        <f t="shared" si="28"/>
        <v>21.25</v>
      </c>
      <c r="CI20">
        <v>169.34800000000001</v>
      </c>
      <c r="CJ20">
        <v>63.497999999999998</v>
      </c>
    </row>
    <row r="21" spans="1:88" x14ac:dyDescent="0.65">
      <c r="A21">
        <v>18</v>
      </c>
      <c r="B21">
        <f t="shared" si="0"/>
        <v>19.565217391304348</v>
      </c>
      <c r="C21">
        <v>99.938000000000002</v>
      </c>
      <c r="D21">
        <v>62.71</v>
      </c>
      <c r="E21">
        <f t="shared" si="1"/>
        <v>21.428571428571427</v>
      </c>
      <c r="F21">
        <v>180.697</v>
      </c>
      <c r="G21">
        <v>55.229900000000001</v>
      </c>
      <c r="H21">
        <f t="shared" si="2"/>
        <v>17.82178217821782</v>
      </c>
      <c r="I21">
        <v>5.6859999999999999</v>
      </c>
      <c r="J21">
        <v>97.957999999999998</v>
      </c>
      <c r="K21">
        <f t="shared" si="3"/>
        <v>28.125</v>
      </c>
      <c r="L21">
        <v>207.55199999999999</v>
      </c>
      <c r="M21">
        <v>87.137</v>
      </c>
      <c r="N21">
        <f t="shared" si="4"/>
        <v>25</v>
      </c>
      <c r="O21">
        <v>86.965000000000003</v>
      </c>
      <c r="P21">
        <v>76.018000000000001</v>
      </c>
      <c r="Q21">
        <f t="shared" si="5"/>
        <v>19.565217391304348</v>
      </c>
      <c r="R21">
        <v>149.916</v>
      </c>
      <c r="S21">
        <v>33.588900000000002</v>
      </c>
      <c r="T21">
        <f t="shared" si="6"/>
        <v>26.086956521739129</v>
      </c>
      <c r="U21">
        <v>110.122</v>
      </c>
      <c r="V21">
        <v>91.376999999999995</v>
      </c>
      <c r="W21">
        <f t="shared" si="7"/>
        <v>21.951219512195124</v>
      </c>
      <c r="X21">
        <v>117.515</v>
      </c>
      <c r="Y21">
        <v>109.126</v>
      </c>
      <c r="Z21">
        <f t="shared" si="8"/>
        <v>22.784810126582279</v>
      </c>
      <c r="AA21">
        <v>187.87</v>
      </c>
      <c r="AB21">
        <v>49.417999999999999</v>
      </c>
      <c r="AC21">
        <f t="shared" si="9"/>
        <v>23.684210526315788</v>
      </c>
      <c r="AD21">
        <v>203.364</v>
      </c>
      <c r="AE21">
        <v>69.013000000000005</v>
      </c>
      <c r="AF21">
        <f t="shared" si="10"/>
        <v>25</v>
      </c>
      <c r="AG21">
        <v>161.72300000000001</v>
      </c>
      <c r="AH21">
        <v>75.613</v>
      </c>
      <c r="AI21">
        <f t="shared" si="11"/>
        <v>21.951219512195124</v>
      </c>
      <c r="AJ21">
        <v>148.31299999999999</v>
      </c>
      <c r="AK21">
        <v>100.92100000000001</v>
      </c>
      <c r="AL21">
        <f t="shared" si="12"/>
        <v>22.5</v>
      </c>
      <c r="AM21">
        <v>180.77</v>
      </c>
      <c r="AN21">
        <v>72.710999999999999</v>
      </c>
      <c r="AO21">
        <f t="shared" si="13"/>
        <v>24</v>
      </c>
      <c r="AP21">
        <v>185.148</v>
      </c>
      <c r="AQ21">
        <v>65.950800000000001</v>
      </c>
      <c r="AR21">
        <f t="shared" si="14"/>
        <v>25.352112676056336</v>
      </c>
      <c r="AS21">
        <v>145.37700000000001</v>
      </c>
      <c r="AT21">
        <v>93.968999999999994</v>
      </c>
      <c r="AU21">
        <f t="shared" si="15"/>
        <v>22.5</v>
      </c>
      <c r="AV21">
        <v>113.14700000000001</v>
      </c>
      <c r="AW21">
        <v>94.299000000000007</v>
      </c>
      <c r="AX21">
        <f t="shared" si="16"/>
        <v>28.125</v>
      </c>
      <c r="AY21">
        <v>230.60300000000001</v>
      </c>
      <c r="AZ21">
        <v>85.936000000000007</v>
      </c>
      <c r="BA21">
        <f t="shared" si="17"/>
        <v>23.684210526315788</v>
      </c>
      <c r="BB21">
        <v>184.45</v>
      </c>
      <c r="BC21">
        <v>72.849999999999994</v>
      </c>
      <c r="BD21">
        <f t="shared" si="18"/>
        <v>26.47058823529412</v>
      </c>
      <c r="BE21">
        <v>149.328</v>
      </c>
      <c r="BF21">
        <v>98.611000000000004</v>
      </c>
      <c r="BG21">
        <f t="shared" si="19"/>
        <v>23.076923076923077</v>
      </c>
      <c r="BH21">
        <v>132.24799999999999</v>
      </c>
      <c r="BI21">
        <v>93.906000000000006</v>
      </c>
      <c r="BJ21">
        <f t="shared" si="20"/>
        <v>21.176470588235293</v>
      </c>
      <c r="BK21">
        <v>145.15700000000001</v>
      </c>
      <c r="BL21">
        <v>64.517499999999998</v>
      </c>
      <c r="BM21">
        <f t="shared" si="21"/>
        <v>26.865671641791046</v>
      </c>
      <c r="BN21">
        <v>214.69499999999999</v>
      </c>
      <c r="BO21">
        <v>81.679500000000004</v>
      </c>
      <c r="BP21">
        <f t="shared" si="22"/>
        <v>24.657534246575342</v>
      </c>
      <c r="BQ21">
        <v>125.876</v>
      </c>
      <c r="BR21">
        <v>68.281000000000006</v>
      </c>
      <c r="BS21">
        <f t="shared" si="23"/>
        <v>17.475728155339805</v>
      </c>
      <c r="BT21">
        <v>15.839</v>
      </c>
      <c r="BU21">
        <v>131.61799999999999</v>
      </c>
      <c r="BV21">
        <f t="shared" si="24"/>
        <v>23.076923076923077</v>
      </c>
      <c r="BW21">
        <v>83.125</v>
      </c>
      <c r="BX21">
        <v>51.387799999999999</v>
      </c>
      <c r="BY21">
        <f t="shared" si="25"/>
        <v>25.352112676056336</v>
      </c>
      <c r="BZ21">
        <v>137.047</v>
      </c>
      <c r="CA21">
        <v>50.041600000000003</v>
      </c>
      <c r="CB21">
        <f t="shared" si="26"/>
        <v>20.930232558139537</v>
      </c>
      <c r="CC21">
        <v>211.37100000000001</v>
      </c>
      <c r="CD21">
        <v>51.95</v>
      </c>
      <c r="CE21">
        <f t="shared" si="27"/>
        <v>25.352112676056336</v>
      </c>
      <c r="CF21">
        <v>184.22499999999999</v>
      </c>
      <c r="CG21">
        <v>89.399000000000001</v>
      </c>
      <c r="CH21">
        <f t="shared" si="28"/>
        <v>22.5</v>
      </c>
      <c r="CI21">
        <v>162.55699999999999</v>
      </c>
      <c r="CJ21">
        <v>68.804000000000002</v>
      </c>
    </row>
    <row r="22" spans="1:88" x14ac:dyDescent="0.65">
      <c r="A22">
        <v>19</v>
      </c>
      <c r="B22">
        <f t="shared" si="0"/>
        <v>20.652173913043477</v>
      </c>
      <c r="C22">
        <v>140.922</v>
      </c>
      <c r="D22">
        <v>62.859000000000002</v>
      </c>
      <c r="E22">
        <f t="shared" si="1"/>
        <v>22.61904761904762</v>
      </c>
      <c r="F22">
        <v>199.95400000000001</v>
      </c>
      <c r="G22">
        <v>55.0246</v>
      </c>
      <c r="H22">
        <f t="shared" si="2"/>
        <v>18.811881188118811</v>
      </c>
      <c r="I22">
        <v>19.324999999999999</v>
      </c>
      <c r="J22">
        <v>88.643000000000001</v>
      </c>
      <c r="K22">
        <f t="shared" si="3"/>
        <v>29.6875</v>
      </c>
      <c r="L22">
        <v>229.74799999999999</v>
      </c>
      <c r="M22">
        <v>85.009</v>
      </c>
      <c r="N22">
        <f t="shared" si="4"/>
        <v>26.388888888888889</v>
      </c>
      <c r="O22">
        <v>98.106999999999999</v>
      </c>
      <c r="P22">
        <v>78.349000000000004</v>
      </c>
      <c r="Q22">
        <f t="shared" si="5"/>
        <v>20.652173913043477</v>
      </c>
      <c r="R22">
        <v>175.89</v>
      </c>
      <c r="S22">
        <v>36.388800000000003</v>
      </c>
      <c r="T22">
        <f t="shared" si="6"/>
        <v>27.536231884057973</v>
      </c>
      <c r="U22">
        <v>102.22499999999999</v>
      </c>
      <c r="V22">
        <v>87.028000000000006</v>
      </c>
      <c r="W22">
        <f t="shared" si="7"/>
        <v>23.170731707317074</v>
      </c>
      <c r="X22">
        <v>140.61600000000001</v>
      </c>
      <c r="Y22">
        <v>102.71899999999999</v>
      </c>
      <c r="Z22">
        <f t="shared" si="8"/>
        <v>24.050632911392405</v>
      </c>
      <c r="AA22">
        <v>173.446</v>
      </c>
      <c r="AB22">
        <v>48.673999999999999</v>
      </c>
      <c r="AC22">
        <f t="shared" si="9"/>
        <v>25</v>
      </c>
      <c r="AD22">
        <v>144.11099999999999</v>
      </c>
      <c r="AE22">
        <v>70.304000000000002</v>
      </c>
      <c r="AF22">
        <f t="shared" si="10"/>
        <v>26.388888888888889</v>
      </c>
      <c r="AG22">
        <v>163.899</v>
      </c>
      <c r="AH22">
        <v>83.858999999999995</v>
      </c>
      <c r="AI22">
        <f t="shared" si="11"/>
        <v>23.170731707317074</v>
      </c>
      <c r="AJ22">
        <v>140.28800000000001</v>
      </c>
      <c r="AK22">
        <v>103.053</v>
      </c>
      <c r="AL22">
        <f t="shared" si="12"/>
        <v>23.75</v>
      </c>
      <c r="AM22">
        <v>197.85599999999999</v>
      </c>
      <c r="AN22">
        <v>71.784999999999997</v>
      </c>
      <c r="AO22">
        <f t="shared" si="13"/>
        <v>25.333333333333336</v>
      </c>
      <c r="AP22">
        <v>208.255</v>
      </c>
      <c r="AQ22">
        <v>64.044399999999996</v>
      </c>
      <c r="AR22">
        <f t="shared" si="14"/>
        <v>26.760563380281688</v>
      </c>
      <c r="AS22">
        <v>159.18899999999999</v>
      </c>
      <c r="AT22">
        <v>89.837000000000003</v>
      </c>
      <c r="AU22">
        <f t="shared" si="15"/>
        <v>23.75</v>
      </c>
      <c r="AV22">
        <v>144.499</v>
      </c>
      <c r="AW22">
        <v>95.903999999999996</v>
      </c>
      <c r="AX22">
        <f t="shared" si="16"/>
        <v>29.6875</v>
      </c>
      <c r="AY22">
        <v>216.84299999999999</v>
      </c>
      <c r="AZ22">
        <v>85.188999999999993</v>
      </c>
      <c r="BA22">
        <f t="shared" si="17"/>
        <v>25</v>
      </c>
      <c r="BB22">
        <v>187.9</v>
      </c>
      <c r="BC22">
        <v>76.8</v>
      </c>
      <c r="BD22">
        <f t="shared" si="18"/>
        <v>27.941176470588236</v>
      </c>
      <c r="BE22">
        <v>189.88800000000001</v>
      </c>
      <c r="BF22">
        <v>92.747</v>
      </c>
      <c r="BG22">
        <f t="shared" si="19"/>
        <v>24.358974358974358</v>
      </c>
      <c r="BH22">
        <v>87.637</v>
      </c>
      <c r="BI22">
        <v>98.784999999999997</v>
      </c>
      <c r="BJ22">
        <f t="shared" si="20"/>
        <v>22.352941176470591</v>
      </c>
      <c r="BK22">
        <v>185.88399999999999</v>
      </c>
      <c r="BL22">
        <v>60.362000000000002</v>
      </c>
      <c r="BM22">
        <f t="shared" si="21"/>
        <v>28.35820895522388</v>
      </c>
      <c r="BN22">
        <v>192.87299999999999</v>
      </c>
      <c r="BO22">
        <v>78.807699999999997</v>
      </c>
      <c r="BP22">
        <f t="shared" si="22"/>
        <v>26.027397260273972</v>
      </c>
      <c r="BQ22">
        <v>141.78899999999999</v>
      </c>
      <c r="BR22">
        <v>68.491</v>
      </c>
      <c r="BS22">
        <f t="shared" si="23"/>
        <v>18.446601941747574</v>
      </c>
      <c r="BT22">
        <v>27.263999999999999</v>
      </c>
      <c r="BU22">
        <v>125.78100000000001</v>
      </c>
      <c r="BV22">
        <f t="shared" si="24"/>
        <v>24.358974358974358</v>
      </c>
      <c r="BW22">
        <v>125.077</v>
      </c>
      <c r="BX22">
        <v>47.727899999999998</v>
      </c>
      <c r="BY22">
        <f t="shared" si="25"/>
        <v>26.760563380281688</v>
      </c>
      <c r="BZ22">
        <v>130.67500000000001</v>
      </c>
      <c r="CA22">
        <v>50.586599999999997</v>
      </c>
      <c r="CB22">
        <f t="shared" si="26"/>
        <v>22.093023255813954</v>
      </c>
      <c r="CC22">
        <v>223.06899999999999</v>
      </c>
      <c r="CD22">
        <v>51.360999999999997</v>
      </c>
      <c r="CE22">
        <f t="shared" si="27"/>
        <v>26.760563380281688</v>
      </c>
      <c r="CF22">
        <v>167.93299999999999</v>
      </c>
      <c r="CG22">
        <v>92.96</v>
      </c>
      <c r="CH22">
        <f t="shared" si="28"/>
        <v>23.75</v>
      </c>
      <c r="CI22">
        <v>152.31399999999999</v>
      </c>
      <c r="CJ22">
        <v>70.855000000000004</v>
      </c>
    </row>
    <row r="23" spans="1:88" x14ac:dyDescent="0.65">
      <c r="A23">
        <v>20</v>
      </c>
      <c r="B23">
        <f t="shared" si="0"/>
        <v>21.739130434782609</v>
      </c>
      <c r="C23">
        <v>171.779</v>
      </c>
      <c r="D23">
        <v>61.551000000000002</v>
      </c>
      <c r="E23">
        <f t="shared" si="1"/>
        <v>23.809523809523807</v>
      </c>
      <c r="F23">
        <v>195.441</v>
      </c>
      <c r="G23">
        <v>56.369700000000002</v>
      </c>
      <c r="H23">
        <f t="shared" si="2"/>
        <v>19.801980198019802</v>
      </c>
      <c r="I23">
        <v>46.375999999999998</v>
      </c>
      <c r="J23">
        <v>81.991</v>
      </c>
      <c r="K23">
        <f t="shared" si="3"/>
        <v>31.25</v>
      </c>
      <c r="L23">
        <v>249.81700000000001</v>
      </c>
      <c r="M23">
        <v>80.975999999999999</v>
      </c>
      <c r="N23">
        <f t="shared" si="4"/>
        <v>27.777777777777779</v>
      </c>
      <c r="O23">
        <v>111.27800000000001</v>
      </c>
      <c r="P23">
        <v>80.614999999999995</v>
      </c>
      <c r="Q23">
        <f t="shared" si="5"/>
        <v>21.739130434782609</v>
      </c>
      <c r="R23">
        <v>180.88900000000001</v>
      </c>
      <c r="S23">
        <v>39.078200000000002</v>
      </c>
      <c r="T23">
        <f t="shared" si="6"/>
        <v>28.985507246376812</v>
      </c>
      <c r="U23">
        <v>119.46299999999999</v>
      </c>
      <c r="V23">
        <v>82.566999999999993</v>
      </c>
      <c r="W23">
        <f t="shared" si="7"/>
        <v>24.390243902439025</v>
      </c>
      <c r="X23">
        <v>157.976</v>
      </c>
      <c r="Y23">
        <v>102.248</v>
      </c>
      <c r="Z23">
        <f t="shared" si="8"/>
        <v>25.316455696202532</v>
      </c>
      <c r="AA23">
        <v>142.04900000000001</v>
      </c>
      <c r="AB23">
        <v>49.36</v>
      </c>
      <c r="AC23">
        <f t="shared" si="9"/>
        <v>26.315789473684209</v>
      </c>
      <c r="AD23">
        <v>82.926000000000002</v>
      </c>
      <c r="AE23">
        <v>74.022999999999996</v>
      </c>
      <c r="AF23">
        <f t="shared" si="10"/>
        <v>27.777777777777779</v>
      </c>
      <c r="AG23">
        <v>153.05600000000001</v>
      </c>
      <c r="AH23">
        <v>93.055999999999997</v>
      </c>
      <c r="AI23">
        <f t="shared" si="11"/>
        <v>24.390243902439025</v>
      </c>
      <c r="AJ23">
        <v>133.35400000000001</v>
      </c>
      <c r="AK23">
        <v>99.304000000000002</v>
      </c>
      <c r="AL23">
        <f t="shared" si="12"/>
        <v>25</v>
      </c>
      <c r="AM23">
        <v>205.69499999999999</v>
      </c>
      <c r="AN23">
        <v>79.787000000000006</v>
      </c>
      <c r="AO23">
        <f t="shared" si="13"/>
        <v>26.666666666666668</v>
      </c>
      <c r="AP23">
        <v>207.93</v>
      </c>
      <c r="AQ23">
        <v>56.849699999999999</v>
      </c>
      <c r="AR23">
        <f t="shared" si="14"/>
        <v>28.169014084507044</v>
      </c>
      <c r="AS23">
        <v>163.04400000000001</v>
      </c>
      <c r="AT23">
        <v>88.334999999999994</v>
      </c>
      <c r="AU23">
        <f t="shared" si="15"/>
        <v>25</v>
      </c>
      <c r="AV23">
        <v>179.66800000000001</v>
      </c>
      <c r="AW23">
        <v>101.298</v>
      </c>
      <c r="AX23">
        <f t="shared" si="16"/>
        <v>31.25</v>
      </c>
      <c r="AY23">
        <v>204.86600000000001</v>
      </c>
      <c r="AZ23">
        <v>82.756</v>
      </c>
      <c r="BA23">
        <f t="shared" si="17"/>
        <v>26.315789473684209</v>
      </c>
      <c r="BB23">
        <v>187.083</v>
      </c>
      <c r="BC23">
        <v>81.191999999999993</v>
      </c>
      <c r="BD23">
        <f t="shared" si="18"/>
        <v>29.411764705882355</v>
      </c>
      <c r="BE23">
        <v>206.45500000000001</v>
      </c>
      <c r="BF23">
        <v>89.406999999999996</v>
      </c>
      <c r="BG23">
        <f t="shared" si="19"/>
        <v>25.641025641025639</v>
      </c>
      <c r="BH23">
        <v>51.232999999999997</v>
      </c>
      <c r="BI23">
        <v>105.938</v>
      </c>
      <c r="BJ23">
        <f t="shared" si="20"/>
        <v>23.52941176470588</v>
      </c>
      <c r="BK23">
        <v>215.91499999999999</v>
      </c>
      <c r="BL23">
        <v>56.884</v>
      </c>
      <c r="BM23">
        <f t="shared" si="21"/>
        <v>29.850746268656714</v>
      </c>
      <c r="BN23">
        <v>176.07599999999999</v>
      </c>
      <c r="BO23">
        <v>75.223600000000005</v>
      </c>
      <c r="BP23">
        <f t="shared" si="22"/>
        <v>27.397260273972602</v>
      </c>
      <c r="BQ23">
        <v>156.14099999999999</v>
      </c>
      <c r="BR23">
        <v>72.08</v>
      </c>
      <c r="BS23">
        <f t="shared" si="23"/>
        <v>19.417475728155338</v>
      </c>
      <c r="BT23">
        <v>40.997999999999998</v>
      </c>
      <c r="BU23">
        <v>113.345</v>
      </c>
      <c r="BV23">
        <f t="shared" si="24"/>
        <v>25.641025641025639</v>
      </c>
      <c r="BW23">
        <v>145.85499999999999</v>
      </c>
      <c r="BX23">
        <v>46.511499999999998</v>
      </c>
      <c r="BY23">
        <f t="shared" si="25"/>
        <v>28.169014084507044</v>
      </c>
      <c r="BZ23">
        <v>110.94799999999999</v>
      </c>
      <c r="CA23">
        <v>51.324599999999997</v>
      </c>
      <c r="CB23">
        <f t="shared" si="26"/>
        <v>23.255813953488371</v>
      </c>
      <c r="CC23">
        <v>222.40600000000001</v>
      </c>
      <c r="CD23">
        <v>48.750999999999998</v>
      </c>
      <c r="CE23">
        <f t="shared" si="27"/>
        <v>28.169014084507044</v>
      </c>
      <c r="CF23">
        <v>165.08799999999999</v>
      </c>
      <c r="CG23">
        <v>93.272999999999996</v>
      </c>
      <c r="CH23">
        <f t="shared" si="28"/>
        <v>25</v>
      </c>
      <c r="CI23">
        <v>146.90100000000001</v>
      </c>
      <c r="CJ23">
        <v>69.765000000000001</v>
      </c>
    </row>
    <row r="24" spans="1:88" x14ac:dyDescent="0.65">
      <c r="A24">
        <v>21</v>
      </c>
      <c r="B24">
        <f t="shared" si="0"/>
        <v>22.826086956521738</v>
      </c>
      <c r="C24">
        <v>191.488</v>
      </c>
      <c r="D24">
        <v>57.316000000000003</v>
      </c>
      <c r="E24">
        <f t="shared" si="1"/>
        <v>25</v>
      </c>
      <c r="F24">
        <v>155.49700000000001</v>
      </c>
      <c r="G24">
        <v>57.254899999999999</v>
      </c>
      <c r="H24">
        <f t="shared" si="2"/>
        <v>20.792079207920793</v>
      </c>
      <c r="I24">
        <v>86.507000000000005</v>
      </c>
      <c r="J24">
        <v>81.912000000000006</v>
      </c>
      <c r="K24">
        <f t="shared" si="3"/>
        <v>32.8125</v>
      </c>
      <c r="L24">
        <v>225.63399999999999</v>
      </c>
      <c r="M24">
        <v>81.444999999999993</v>
      </c>
      <c r="N24">
        <f t="shared" si="4"/>
        <v>29.166666666666668</v>
      </c>
      <c r="O24">
        <v>127.657</v>
      </c>
      <c r="P24">
        <v>80.260000000000005</v>
      </c>
      <c r="Q24">
        <f t="shared" si="5"/>
        <v>22.826086956521738</v>
      </c>
      <c r="R24">
        <v>164.297</v>
      </c>
      <c r="S24">
        <v>39.527799999999999</v>
      </c>
      <c r="T24">
        <f t="shared" si="6"/>
        <v>30.434782608695656</v>
      </c>
      <c r="U24">
        <v>136.678</v>
      </c>
      <c r="V24">
        <v>82.143000000000001</v>
      </c>
      <c r="W24">
        <f t="shared" si="7"/>
        <v>25.609756097560975</v>
      </c>
      <c r="X24">
        <v>173.64</v>
      </c>
      <c r="Y24">
        <v>107.363</v>
      </c>
      <c r="Z24">
        <f t="shared" si="8"/>
        <v>26.582278481012654</v>
      </c>
      <c r="AA24">
        <v>106.777</v>
      </c>
      <c r="AB24">
        <v>49.164999999999999</v>
      </c>
      <c r="AC24">
        <f t="shared" si="9"/>
        <v>27.631578947368425</v>
      </c>
      <c r="AD24">
        <v>50.786000000000001</v>
      </c>
      <c r="AE24">
        <v>74.828999999999994</v>
      </c>
      <c r="AF24">
        <f t="shared" si="10"/>
        <v>29.166666666666668</v>
      </c>
      <c r="AG24">
        <v>139.06</v>
      </c>
      <c r="AH24">
        <v>103.27800000000001</v>
      </c>
      <c r="AI24">
        <f t="shared" si="11"/>
        <v>25.609756097560975</v>
      </c>
      <c r="AJ24">
        <v>122.30500000000001</v>
      </c>
      <c r="AK24">
        <v>95.537000000000006</v>
      </c>
      <c r="AL24">
        <f t="shared" si="12"/>
        <v>26.25</v>
      </c>
      <c r="AM24">
        <v>207.529</v>
      </c>
      <c r="AN24">
        <v>91.879000000000005</v>
      </c>
      <c r="AO24">
        <f t="shared" si="13"/>
        <v>28.000000000000004</v>
      </c>
      <c r="AP24">
        <v>201.62100000000001</v>
      </c>
      <c r="AQ24">
        <v>56.084200000000003</v>
      </c>
      <c r="AR24">
        <f t="shared" si="14"/>
        <v>29.577464788732392</v>
      </c>
      <c r="AS24">
        <v>166.601</v>
      </c>
      <c r="AT24">
        <v>85.555000000000007</v>
      </c>
      <c r="AU24">
        <f t="shared" si="15"/>
        <v>26.25</v>
      </c>
      <c r="AV24">
        <v>202.61</v>
      </c>
      <c r="AW24">
        <v>99.227999999999994</v>
      </c>
      <c r="AX24">
        <f t="shared" si="16"/>
        <v>32.8125</v>
      </c>
      <c r="AY24">
        <v>187.249</v>
      </c>
      <c r="AZ24">
        <v>82.588999999999999</v>
      </c>
      <c r="BA24">
        <f t="shared" si="17"/>
        <v>27.631578947368425</v>
      </c>
      <c r="BB24">
        <v>183.57</v>
      </c>
      <c r="BC24">
        <v>82.492999999999995</v>
      </c>
      <c r="BD24">
        <f t="shared" si="18"/>
        <v>30.882352941176471</v>
      </c>
      <c r="BE24">
        <v>217.03200000000001</v>
      </c>
      <c r="BF24">
        <v>87.686999999999998</v>
      </c>
      <c r="BG24">
        <f t="shared" si="19"/>
        <v>26.923076923076923</v>
      </c>
      <c r="BH24">
        <v>30.276</v>
      </c>
      <c r="BI24">
        <v>111.407</v>
      </c>
      <c r="BJ24">
        <f t="shared" si="20"/>
        <v>24.705882352941178</v>
      </c>
      <c r="BK24">
        <v>226.864</v>
      </c>
      <c r="BL24">
        <v>57.192500000000003</v>
      </c>
      <c r="BM24">
        <f t="shared" si="21"/>
        <v>31.343283582089555</v>
      </c>
      <c r="BN24">
        <v>163.643</v>
      </c>
      <c r="BO24">
        <v>71.342299999999994</v>
      </c>
      <c r="BP24">
        <f t="shared" si="22"/>
        <v>28.767123287671232</v>
      </c>
      <c r="BQ24">
        <v>163.63800000000001</v>
      </c>
      <c r="BR24">
        <v>78.510000000000005</v>
      </c>
      <c r="BS24">
        <f t="shared" si="23"/>
        <v>20.388349514563107</v>
      </c>
      <c r="BT24">
        <v>62.545000000000002</v>
      </c>
      <c r="BU24">
        <v>100.398</v>
      </c>
      <c r="BV24">
        <f t="shared" si="24"/>
        <v>26.923076923076923</v>
      </c>
      <c r="BW24">
        <v>149.18799999999999</v>
      </c>
      <c r="BX24">
        <v>45.559899999999999</v>
      </c>
      <c r="BY24">
        <f t="shared" si="25"/>
        <v>29.577464788732392</v>
      </c>
      <c r="BZ24">
        <v>78.468000000000004</v>
      </c>
      <c r="CA24">
        <v>56.300199999999997</v>
      </c>
      <c r="CB24">
        <f t="shared" si="26"/>
        <v>24.418604651162788</v>
      </c>
      <c r="CC24">
        <v>211.202</v>
      </c>
      <c r="CD24">
        <v>43.631</v>
      </c>
      <c r="CE24">
        <f t="shared" si="27"/>
        <v>29.577464788732392</v>
      </c>
      <c r="CF24">
        <v>177.98500000000001</v>
      </c>
      <c r="CG24">
        <v>97.33</v>
      </c>
      <c r="CH24">
        <f t="shared" si="28"/>
        <v>26.25</v>
      </c>
      <c r="CI24">
        <v>151.93600000000001</v>
      </c>
      <c r="CJ24">
        <v>70.983999999999995</v>
      </c>
    </row>
    <row r="25" spans="1:88" x14ac:dyDescent="0.65">
      <c r="A25">
        <v>22</v>
      </c>
      <c r="B25">
        <f t="shared" si="0"/>
        <v>23.913043478260871</v>
      </c>
      <c r="C25">
        <v>202.04</v>
      </c>
      <c r="D25">
        <v>55.487000000000002</v>
      </c>
      <c r="E25">
        <f t="shared" si="1"/>
        <v>26.190476190476193</v>
      </c>
      <c r="F25">
        <v>104.116</v>
      </c>
      <c r="G25">
        <v>58.036799999999999</v>
      </c>
      <c r="H25">
        <f t="shared" si="2"/>
        <v>21.782178217821784</v>
      </c>
      <c r="I25">
        <v>131.02600000000001</v>
      </c>
      <c r="J25">
        <v>82.161000000000001</v>
      </c>
      <c r="K25">
        <f t="shared" si="3"/>
        <v>34.375</v>
      </c>
      <c r="L25">
        <v>168.99700000000001</v>
      </c>
      <c r="M25">
        <v>84.763000000000005</v>
      </c>
      <c r="N25">
        <f t="shared" si="4"/>
        <v>30.555555555555557</v>
      </c>
      <c r="O25">
        <v>151.84</v>
      </c>
      <c r="P25">
        <v>77.147999999999996</v>
      </c>
      <c r="Q25">
        <f t="shared" si="5"/>
        <v>23.913043478260871</v>
      </c>
      <c r="R25">
        <v>146.511</v>
      </c>
      <c r="S25">
        <v>39.152999999999999</v>
      </c>
      <c r="T25">
        <f t="shared" si="6"/>
        <v>31.884057971014489</v>
      </c>
      <c r="U25">
        <v>143.48099999999999</v>
      </c>
      <c r="V25">
        <v>83.65</v>
      </c>
      <c r="W25">
        <f t="shared" si="7"/>
        <v>26.829268292682929</v>
      </c>
      <c r="X25">
        <v>192.05799999999999</v>
      </c>
      <c r="Y25">
        <v>108.827</v>
      </c>
      <c r="Z25">
        <f t="shared" si="8"/>
        <v>27.848101265822784</v>
      </c>
      <c r="AA25">
        <v>75.423000000000002</v>
      </c>
      <c r="AB25">
        <v>47.834000000000003</v>
      </c>
      <c r="AC25">
        <f t="shared" si="9"/>
        <v>28.947368421052634</v>
      </c>
      <c r="AD25">
        <v>29.283000000000001</v>
      </c>
      <c r="AE25">
        <v>75.536000000000001</v>
      </c>
      <c r="AF25">
        <f t="shared" si="10"/>
        <v>30.555555555555557</v>
      </c>
      <c r="AG25">
        <v>130.86600000000001</v>
      </c>
      <c r="AH25">
        <v>103.706</v>
      </c>
      <c r="AI25">
        <f t="shared" si="11"/>
        <v>26.829268292682929</v>
      </c>
      <c r="AJ25">
        <v>104.958</v>
      </c>
      <c r="AK25">
        <v>92.594999999999999</v>
      </c>
      <c r="AL25">
        <f t="shared" si="12"/>
        <v>27.500000000000004</v>
      </c>
      <c r="AM25">
        <v>208.44200000000001</v>
      </c>
      <c r="AN25">
        <v>96.272000000000006</v>
      </c>
      <c r="AO25">
        <f t="shared" si="13"/>
        <v>29.333333333333332</v>
      </c>
      <c r="AP25">
        <v>182.233</v>
      </c>
      <c r="AQ25">
        <v>59.253100000000003</v>
      </c>
      <c r="AR25">
        <f t="shared" si="14"/>
        <v>30.985915492957744</v>
      </c>
      <c r="AS25">
        <v>166.422</v>
      </c>
      <c r="AT25">
        <v>86.090999999999994</v>
      </c>
      <c r="AU25">
        <f t="shared" si="15"/>
        <v>27.500000000000004</v>
      </c>
      <c r="AV25">
        <v>210.88200000000001</v>
      </c>
      <c r="AW25">
        <v>92.646000000000001</v>
      </c>
      <c r="AX25">
        <f t="shared" si="16"/>
        <v>34.375</v>
      </c>
      <c r="AY25">
        <v>160.46700000000001</v>
      </c>
      <c r="AZ25">
        <v>79.686999999999998</v>
      </c>
      <c r="BA25">
        <f t="shared" si="17"/>
        <v>28.947368421052634</v>
      </c>
      <c r="BB25">
        <v>180.95099999999999</v>
      </c>
      <c r="BC25">
        <v>83.998999999999995</v>
      </c>
      <c r="BD25">
        <f t="shared" si="18"/>
        <v>32.352941176470587</v>
      </c>
      <c r="BE25">
        <v>201.46700000000001</v>
      </c>
      <c r="BF25">
        <v>83.751000000000005</v>
      </c>
      <c r="BG25">
        <f t="shared" si="19"/>
        <v>28.205128205128204</v>
      </c>
      <c r="BH25">
        <v>14.775</v>
      </c>
      <c r="BI25">
        <v>114.27800000000001</v>
      </c>
      <c r="BJ25">
        <f t="shared" si="20"/>
        <v>25.882352941176475</v>
      </c>
      <c r="BK25">
        <v>223.63</v>
      </c>
      <c r="BL25">
        <v>59.030200000000001</v>
      </c>
      <c r="BM25">
        <f t="shared" si="21"/>
        <v>32.835820895522389</v>
      </c>
      <c r="BN25">
        <v>152.17500000000001</v>
      </c>
      <c r="BO25">
        <v>70.183000000000007</v>
      </c>
      <c r="BP25">
        <f t="shared" si="22"/>
        <v>30.136986301369863</v>
      </c>
      <c r="BQ25">
        <v>170.49700000000001</v>
      </c>
      <c r="BR25">
        <v>84.611000000000004</v>
      </c>
      <c r="BS25">
        <f t="shared" si="23"/>
        <v>21.359223300970871</v>
      </c>
      <c r="BT25">
        <v>91.942999999999998</v>
      </c>
      <c r="BU25">
        <v>88.947000000000003</v>
      </c>
      <c r="BV25">
        <f t="shared" si="24"/>
        <v>28.205128205128204</v>
      </c>
      <c r="BW25">
        <v>151.99299999999999</v>
      </c>
      <c r="BX25">
        <v>43.611499999999999</v>
      </c>
      <c r="BY25">
        <f t="shared" si="25"/>
        <v>30.985915492957744</v>
      </c>
      <c r="BZ25">
        <v>43.935000000000002</v>
      </c>
      <c r="CA25">
        <v>63.758899999999997</v>
      </c>
      <c r="CB25">
        <f t="shared" si="26"/>
        <v>25.581395348837212</v>
      </c>
      <c r="CC25">
        <v>195.41399999999999</v>
      </c>
      <c r="CD25">
        <v>43.100999999999999</v>
      </c>
      <c r="CE25">
        <f t="shared" si="27"/>
        <v>30.985915492957744</v>
      </c>
      <c r="CF25">
        <v>180.50800000000001</v>
      </c>
      <c r="CG25">
        <v>99.698999999999998</v>
      </c>
      <c r="CH25">
        <f t="shared" si="28"/>
        <v>27.500000000000004</v>
      </c>
      <c r="CI25">
        <v>153.815</v>
      </c>
      <c r="CJ25">
        <v>76.789000000000001</v>
      </c>
    </row>
    <row r="26" spans="1:88" x14ac:dyDescent="0.65">
      <c r="A26">
        <v>23</v>
      </c>
      <c r="B26">
        <f t="shared" si="0"/>
        <v>25</v>
      </c>
      <c r="C26">
        <v>204.35400000000001</v>
      </c>
      <c r="D26">
        <v>57.212000000000003</v>
      </c>
      <c r="E26">
        <f t="shared" si="1"/>
        <v>27.380952380952383</v>
      </c>
      <c r="F26">
        <v>65.867000000000004</v>
      </c>
      <c r="G26">
        <v>58.155099999999997</v>
      </c>
      <c r="H26">
        <f t="shared" si="2"/>
        <v>22.772277227722775</v>
      </c>
      <c r="I26">
        <v>174.46600000000001</v>
      </c>
      <c r="J26">
        <v>80.616</v>
      </c>
      <c r="K26">
        <f t="shared" si="3"/>
        <v>35.9375</v>
      </c>
      <c r="L26">
        <v>106.681</v>
      </c>
      <c r="M26">
        <v>90.59</v>
      </c>
      <c r="N26">
        <f t="shared" si="4"/>
        <v>31.944444444444443</v>
      </c>
      <c r="O26">
        <v>171.172</v>
      </c>
      <c r="P26">
        <v>73.715999999999994</v>
      </c>
      <c r="Q26">
        <f t="shared" si="5"/>
        <v>25</v>
      </c>
      <c r="R26">
        <v>131.297</v>
      </c>
      <c r="S26">
        <v>40.150500000000001</v>
      </c>
      <c r="T26">
        <f t="shared" si="6"/>
        <v>33.333333333333329</v>
      </c>
      <c r="U26">
        <v>138.55600000000001</v>
      </c>
      <c r="V26">
        <v>83.164000000000001</v>
      </c>
      <c r="W26">
        <f t="shared" si="7"/>
        <v>28.04878048780488</v>
      </c>
      <c r="X26">
        <v>207.572</v>
      </c>
      <c r="Y26">
        <v>108.19</v>
      </c>
      <c r="Z26">
        <f t="shared" si="8"/>
        <v>29.11392405063291</v>
      </c>
      <c r="AA26">
        <v>48.841999999999999</v>
      </c>
      <c r="AB26">
        <v>47.45</v>
      </c>
      <c r="AC26">
        <f t="shared" si="9"/>
        <v>30.263157894736842</v>
      </c>
      <c r="AD26">
        <v>19.042000000000002</v>
      </c>
      <c r="AE26">
        <v>75.989000000000004</v>
      </c>
      <c r="AF26">
        <f t="shared" si="10"/>
        <v>31.944444444444443</v>
      </c>
      <c r="AG26">
        <v>127.279</v>
      </c>
      <c r="AH26">
        <v>97.912000000000006</v>
      </c>
      <c r="AI26">
        <f t="shared" si="11"/>
        <v>28.04878048780488</v>
      </c>
      <c r="AJ26">
        <v>79.117999999999995</v>
      </c>
      <c r="AK26">
        <v>87.165000000000006</v>
      </c>
      <c r="AL26">
        <f t="shared" si="12"/>
        <v>28.749999999999996</v>
      </c>
      <c r="AM26">
        <v>210.27600000000001</v>
      </c>
      <c r="AN26">
        <v>87.203000000000003</v>
      </c>
      <c r="AO26">
        <f t="shared" si="13"/>
        <v>30.666666666666664</v>
      </c>
      <c r="AP26">
        <v>167.51400000000001</v>
      </c>
      <c r="AQ26">
        <v>64.692599999999999</v>
      </c>
      <c r="AR26">
        <f t="shared" si="14"/>
        <v>32.394366197183103</v>
      </c>
      <c r="AS26">
        <v>162.02000000000001</v>
      </c>
      <c r="AT26">
        <v>90.331000000000003</v>
      </c>
      <c r="AU26">
        <f t="shared" si="15"/>
        <v>28.749999999999996</v>
      </c>
      <c r="AV26">
        <v>211.17699999999999</v>
      </c>
      <c r="AW26">
        <v>88.888000000000005</v>
      </c>
      <c r="AX26">
        <f t="shared" si="16"/>
        <v>35.9375</v>
      </c>
      <c r="AY26">
        <v>127.291</v>
      </c>
      <c r="AZ26">
        <v>73.638000000000005</v>
      </c>
      <c r="BA26">
        <f t="shared" si="17"/>
        <v>30.263157894736842</v>
      </c>
      <c r="BB26">
        <v>187.16</v>
      </c>
      <c r="BC26">
        <v>85.876999999999995</v>
      </c>
      <c r="BD26">
        <f t="shared" si="18"/>
        <v>33.82352941176471</v>
      </c>
      <c r="BE26">
        <v>157.303</v>
      </c>
      <c r="BF26">
        <v>87.593999999999994</v>
      </c>
      <c r="BG26">
        <f t="shared" si="19"/>
        <v>29.487179487179489</v>
      </c>
      <c r="BH26">
        <v>5.6779999999999999</v>
      </c>
      <c r="BI26">
        <v>111.52800000000001</v>
      </c>
      <c r="BJ26">
        <f t="shared" si="20"/>
        <v>27.058823529411764</v>
      </c>
      <c r="BK26">
        <v>212.70099999999999</v>
      </c>
      <c r="BL26">
        <v>57.973500000000001</v>
      </c>
      <c r="BM26">
        <f t="shared" si="21"/>
        <v>34.328358208955223</v>
      </c>
      <c r="BN26">
        <v>146.571</v>
      </c>
      <c r="BO26">
        <v>70.849199999999996</v>
      </c>
      <c r="BP26">
        <f t="shared" si="22"/>
        <v>31.506849315068493</v>
      </c>
      <c r="BQ26">
        <v>171.279</v>
      </c>
      <c r="BR26">
        <v>88.477999999999994</v>
      </c>
      <c r="BS26">
        <f t="shared" si="23"/>
        <v>22.330097087378643</v>
      </c>
      <c r="BT26">
        <v>125.874</v>
      </c>
      <c r="BU26">
        <v>79.019000000000005</v>
      </c>
      <c r="BV26">
        <f t="shared" si="24"/>
        <v>29.487179487179489</v>
      </c>
      <c r="BW26">
        <v>164.768</v>
      </c>
      <c r="BX26">
        <v>42.915500000000002</v>
      </c>
      <c r="BY26">
        <f t="shared" si="25"/>
        <v>32.394366197183103</v>
      </c>
      <c r="BZ26">
        <v>18.577999999999999</v>
      </c>
      <c r="CA26">
        <v>71.031899999999993</v>
      </c>
      <c r="CB26">
        <f t="shared" si="26"/>
        <v>26.744186046511626</v>
      </c>
      <c r="CC26">
        <v>169.745</v>
      </c>
      <c r="CD26">
        <v>44.515000000000001</v>
      </c>
      <c r="CE26">
        <f t="shared" si="27"/>
        <v>32.394366197183103</v>
      </c>
      <c r="CF26">
        <v>133.18600000000001</v>
      </c>
      <c r="CG26">
        <v>102.851</v>
      </c>
      <c r="CH26">
        <f t="shared" si="28"/>
        <v>28.749999999999996</v>
      </c>
      <c r="CI26">
        <v>133.52199999999999</v>
      </c>
      <c r="CJ26">
        <v>85.233999999999995</v>
      </c>
    </row>
    <row r="27" spans="1:88" x14ac:dyDescent="0.65">
      <c r="A27">
        <v>24</v>
      </c>
      <c r="B27">
        <f t="shared" si="0"/>
        <v>26.086956521739129</v>
      </c>
      <c r="C27">
        <v>196.87799999999999</v>
      </c>
      <c r="D27">
        <v>65.944999999999993</v>
      </c>
      <c r="E27">
        <f t="shared" si="1"/>
        <v>28.571428571428569</v>
      </c>
      <c r="F27">
        <v>47.225000000000001</v>
      </c>
      <c r="G27">
        <v>57.868000000000002</v>
      </c>
      <c r="H27">
        <f t="shared" si="2"/>
        <v>23.762376237623762</v>
      </c>
      <c r="I27">
        <v>205.60900000000001</v>
      </c>
      <c r="J27">
        <v>79.879000000000005</v>
      </c>
      <c r="K27">
        <f t="shared" si="3"/>
        <v>37.5</v>
      </c>
      <c r="L27">
        <v>58.325000000000003</v>
      </c>
      <c r="M27">
        <v>100.23699999999999</v>
      </c>
      <c r="N27">
        <f t="shared" si="4"/>
        <v>33.333333333333329</v>
      </c>
      <c r="O27">
        <v>192.39599999999999</v>
      </c>
      <c r="P27">
        <v>68.917000000000002</v>
      </c>
      <c r="Q27">
        <f t="shared" si="5"/>
        <v>26.086956521739129</v>
      </c>
      <c r="R27">
        <v>110.679</v>
      </c>
      <c r="S27">
        <v>39.715299999999999</v>
      </c>
      <c r="T27">
        <f t="shared" si="6"/>
        <v>34.782608695652172</v>
      </c>
      <c r="U27">
        <v>111.084</v>
      </c>
      <c r="V27">
        <v>83.962000000000003</v>
      </c>
      <c r="W27">
        <f t="shared" si="7"/>
        <v>29.268292682926827</v>
      </c>
      <c r="X27">
        <v>209.119</v>
      </c>
      <c r="Y27">
        <v>113.102</v>
      </c>
      <c r="Z27">
        <f t="shared" si="8"/>
        <v>30.37974683544304</v>
      </c>
      <c r="AA27">
        <v>25.3</v>
      </c>
      <c r="AB27">
        <v>48.887</v>
      </c>
      <c r="AC27">
        <f t="shared" si="9"/>
        <v>31.578947368421051</v>
      </c>
      <c r="AD27">
        <v>10.875999999999999</v>
      </c>
      <c r="AE27">
        <v>76.206999999999994</v>
      </c>
      <c r="AF27">
        <f t="shared" si="10"/>
        <v>33.333333333333329</v>
      </c>
      <c r="AG27">
        <v>114.562</v>
      </c>
      <c r="AH27">
        <v>94.552000000000007</v>
      </c>
      <c r="AI27">
        <f t="shared" si="11"/>
        <v>29.268292682926827</v>
      </c>
      <c r="AJ27">
        <v>53.982999999999997</v>
      </c>
      <c r="AK27">
        <v>85.444999999999993</v>
      </c>
      <c r="AL27">
        <f t="shared" si="12"/>
        <v>30</v>
      </c>
      <c r="AM27">
        <v>211.33600000000001</v>
      </c>
      <c r="AN27">
        <v>76.62</v>
      </c>
      <c r="AO27">
        <f t="shared" si="13"/>
        <v>32</v>
      </c>
      <c r="AP27">
        <v>152.01900000000001</v>
      </c>
      <c r="AQ27">
        <v>62.241199999999999</v>
      </c>
      <c r="AR27">
        <f t="shared" si="14"/>
        <v>33.802816901408448</v>
      </c>
      <c r="AS27">
        <v>148.66800000000001</v>
      </c>
      <c r="AT27">
        <v>94.766999999999996</v>
      </c>
      <c r="AU27">
        <f t="shared" si="15"/>
        <v>30</v>
      </c>
      <c r="AV27">
        <v>201.02799999999999</v>
      </c>
      <c r="AW27">
        <v>84.38</v>
      </c>
      <c r="AX27">
        <f t="shared" si="16"/>
        <v>37.5</v>
      </c>
      <c r="AY27">
        <v>93.805000000000007</v>
      </c>
      <c r="AZ27">
        <v>68.281000000000006</v>
      </c>
      <c r="BA27">
        <f t="shared" si="17"/>
        <v>31.578947368421051</v>
      </c>
      <c r="BB27">
        <v>200.465</v>
      </c>
      <c r="BC27">
        <v>88.756</v>
      </c>
      <c r="BD27">
        <f t="shared" si="18"/>
        <v>35.294117647058826</v>
      </c>
      <c r="BE27">
        <v>91.775999999999996</v>
      </c>
      <c r="BF27">
        <v>94.272999999999996</v>
      </c>
      <c r="BG27">
        <f t="shared" si="19"/>
        <v>30.76923076923077</v>
      </c>
      <c r="BH27">
        <v>1.014</v>
      </c>
      <c r="BI27">
        <v>103.381</v>
      </c>
      <c r="BJ27">
        <f t="shared" si="20"/>
        <v>28.235294117647058</v>
      </c>
      <c r="BK27">
        <v>199.71700000000001</v>
      </c>
      <c r="BL27">
        <v>56.999000000000002</v>
      </c>
      <c r="BM27">
        <f t="shared" si="21"/>
        <v>35.820895522388057</v>
      </c>
      <c r="BN27">
        <v>136.48500000000001</v>
      </c>
      <c r="BO27">
        <v>69.509799999999998</v>
      </c>
      <c r="BP27">
        <f t="shared" si="22"/>
        <v>32.87671232876712</v>
      </c>
      <c r="BQ27">
        <v>160.57300000000001</v>
      </c>
      <c r="BR27">
        <v>93.027000000000001</v>
      </c>
      <c r="BS27">
        <f t="shared" si="23"/>
        <v>23.300970873786408</v>
      </c>
      <c r="BT27">
        <v>158.00200000000001</v>
      </c>
      <c r="BU27">
        <v>75.656999999999996</v>
      </c>
      <c r="BV27">
        <f t="shared" si="24"/>
        <v>30.76923076923077</v>
      </c>
      <c r="BW27">
        <v>174.852</v>
      </c>
      <c r="BX27">
        <v>46.794400000000003</v>
      </c>
      <c r="BY27">
        <f t="shared" si="25"/>
        <v>33.802816901408448</v>
      </c>
      <c r="BZ27">
        <v>5.258</v>
      </c>
      <c r="CA27">
        <v>76.686099999999996</v>
      </c>
      <c r="CB27">
        <f t="shared" si="26"/>
        <v>27.906976744186046</v>
      </c>
      <c r="CC27">
        <v>142.69300000000001</v>
      </c>
      <c r="CD27">
        <v>47.210999999999999</v>
      </c>
      <c r="CE27">
        <f t="shared" si="27"/>
        <v>33.802816901408448</v>
      </c>
      <c r="CF27">
        <v>88.177000000000007</v>
      </c>
      <c r="CG27">
        <v>105.282</v>
      </c>
      <c r="CH27">
        <f t="shared" si="28"/>
        <v>30</v>
      </c>
      <c r="CI27">
        <v>95.17</v>
      </c>
      <c r="CJ27">
        <v>90.192999999999998</v>
      </c>
    </row>
    <row r="28" spans="1:88" x14ac:dyDescent="0.65">
      <c r="A28">
        <v>25</v>
      </c>
      <c r="B28">
        <f t="shared" si="0"/>
        <v>27.173913043478258</v>
      </c>
      <c r="C28">
        <v>173.501</v>
      </c>
      <c r="D28">
        <v>75.978999999999999</v>
      </c>
      <c r="E28">
        <f t="shared" si="1"/>
        <v>29.761904761904763</v>
      </c>
      <c r="F28">
        <v>42.311999999999998</v>
      </c>
      <c r="G28">
        <v>58.650700000000001</v>
      </c>
      <c r="H28">
        <f t="shared" si="2"/>
        <v>24.752475247524753</v>
      </c>
      <c r="I28">
        <v>212.45</v>
      </c>
      <c r="J28">
        <v>80.462000000000003</v>
      </c>
      <c r="K28">
        <f t="shared" si="3"/>
        <v>39.0625</v>
      </c>
      <c r="L28">
        <v>24.728999999999999</v>
      </c>
      <c r="M28">
        <v>104.351</v>
      </c>
      <c r="N28">
        <f t="shared" si="4"/>
        <v>34.722222222222221</v>
      </c>
      <c r="O28">
        <v>212.166</v>
      </c>
      <c r="P28">
        <v>68.662999999999997</v>
      </c>
      <c r="Q28">
        <f t="shared" si="5"/>
        <v>27.173913043478258</v>
      </c>
      <c r="R28">
        <v>97.504000000000005</v>
      </c>
      <c r="S28">
        <v>40.509599999999999</v>
      </c>
      <c r="T28">
        <f t="shared" si="6"/>
        <v>36.231884057971016</v>
      </c>
      <c r="U28">
        <v>80.501999999999995</v>
      </c>
      <c r="V28">
        <v>86.561999999999998</v>
      </c>
      <c r="W28">
        <f t="shared" si="7"/>
        <v>30.487804878048781</v>
      </c>
      <c r="X28">
        <v>186.02699999999999</v>
      </c>
      <c r="Y28">
        <v>122.413</v>
      </c>
      <c r="Z28">
        <f t="shared" si="8"/>
        <v>31.645569620253166</v>
      </c>
      <c r="AA28">
        <v>8.2970000000000006</v>
      </c>
      <c r="AB28">
        <v>52.22</v>
      </c>
      <c r="AC28">
        <f t="shared" si="9"/>
        <v>32.894736842105267</v>
      </c>
      <c r="AD28">
        <v>5.5110000000000001</v>
      </c>
      <c r="AE28">
        <v>79.216999999999999</v>
      </c>
      <c r="AF28">
        <f t="shared" si="10"/>
        <v>34.722222222222221</v>
      </c>
      <c r="AG28">
        <v>107.098</v>
      </c>
      <c r="AH28">
        <v>93.234999999999999</v>
      </c>
      <c r="AI28">
        <f t="shared" si="11"/>
        <v>30.487804878048781</v>
      </c>
      <c r="AJ28">
        <v>32.113</v>
      </c>
      <c r="AK28">
        <v>81.93</v>
      </c>
      <c r="AL28">
        <f t="shared" si="12"/>
        <v>31.25</v>
      </c>
      <c r="AM28">
        <v>195.05600000000001</v>
      </c>
      <c r="AN28">
        <v>71.725999999999999</v>
      </c>
      <c r="AO28">
        <f t="shared" si="13"/>
        <v>33.333333333333329</v>
      </c>
      <c r="AP28">
        <v>129.297</v>
      </c>
      <c r="AQ28">
        <v>58.213000000000001</v>
      </c>
      <c r="AR28">
        <f t="shared" si="14"/>
        <v>35.2112676056338</v>
      </c>
      <c r="AS28">
        <v>125.53700000000001</v>
      </c>
      <c r="AT28">
        <v>92.447000000000003</v>
      </c>
      <c r="AU28">
        <f t="shared" si="15"/>
        <v>31.25</v>
      </c>
      <c r="AV28">
        <v>185.626</v>
      </c>
      <c r="AW28">
        <v>79.015000000000001</v>
      </c>
      <c r="AX28">
        <f t="shared" si="16"/>
        <v>39.0625</v>
      </c>
      <c r="AY28">
        <v>64.58</v>
      </c>
      <c r="AZ28">
        <v>63.859000000000002</v>
      </c>
      <c r="BA28">
        <f t="shared" si="17"/>
        <v>32.894736842105267</v>
      </c>
      <c r="BB28">
        <v>193.87200000000001</v>
      </c>
      <c r="BC28">
        <v>90.581999999999994</v>
      </c>
      <c r="BD28">
        <f t="shared" si="18"/>
        <v>36.764705882352942</v>
      </c>
      <c r="BE28">
        <v>34.853000000000002</v>
      </c>
      <c r="BF28">
        <v>94.775000000000006</v>
      </c>
      <c r="BG28">
        <f t="shared" si="19"/>
        <v>32.051282051282051</v>
      </c>
      <c r="BH28">
        <v>6.7000000000000004E-2</v>
      </c>
      <c r="BI28">
        <v>97.206999999999994</v>
      </c>
      <c r="BJ28">
        <f t="shared" si="20"/>
        <v>29.411764705882355</v>
      </c>
      <c r="BK28">
        <v>185.577</v>
      </c>
      <c r="BL28">
        <v>56.586100000000002</v>
      </c>
      <c r="BM28">
        <f t="shared" si="21"/>
        <v>37.313432835820898</v>
      </c>
      <c r="BN28">
        <v>103.289</v>
      </c>
      <c r="BO28">
        <v>68.509600000000006</v>
      </c>
      <c r="BP28">
        <f t="shared" si="22"/>
        <v>34.246575342465754</v>
      </c>
      <c r="BQ28">
        <v>141.03299999999999</v>
      </c>
      <c r="BR28">
        <v>94.218000000000004</v>
      </c>
      <c r="BS28">
        <f t="shared" si="23"/>
        <v>24.271844660194176</v>
      </c>
      <c r="BT28">
        <v>170.39</v>
      </c>
      <c r="BU28">
        <v>77.123999999999995</v>
      </c>
      <c r="BV28">
        <f t="shared" si="24"/>
        <v>32.051282051282051</v>
      </c>
      <c r="BW28">
        <v>169.85400000000001</v>
      </c>
      <c r="BX28">
        <v>50.35</v>
      </c>
      <c r="BY28">
        <f t="shared" si="25"/>
        <v>35.2112676056338</v>
      </c>
      <c r="BZ28">
        <v>0.66900000000000004</v>
      </c>
      <c r="CA28">
        <v>77.568100000000001</v>
      </c>
      <c r="CB28">
        <f t="shared" si="26"/>
        <v>29.069767441860467</v>
      </c>
      <c r="CC28">
        <v>126.59</v>
      </c>
      <c r="CD28">
        <v>48.908000000000001</v>
      </c>
      <c r="CE28">
        <f t="shared" si="27"/>
        <v>35.2112676056338</v>
      </c>
      <c r="CF28">
        <v>55.67</v>
      </c>
      <c r="CG28">
        <v>106.26300000000001</v>
      </c>
      <c r="CH28">
        <f t="shared" si="28"/>
        <v>31.25</v>
      </c>
      <c r="CI28">
        <v>55.231000000000002</v>
      </c>
      <c r="CJ28">
        <v>92.730999999999995</v>
      </c>
    </row>
    <row r="29" spans="1:88" x14ac:dyDescent="0.65">
      <c r="A29">
        <v>26</v>
      </c>
      <c r="B29">
        <f t="shared" si="0"/>
        <v>28.260869565217391</v>
      </c>
      <c r="C29">
        <v>148.71100000000001</v>
      </c>
      <c r="D29">
        <v>77.495999999999995</v>
      </c>
      <c r="E29">
        <f t="shared" si="1"/>
        <v>30.952380952380953</v>
      </c>
      <c r="F29">
        <v>47.765000000000001</v>
      </c>
      <c r="G29">
        <v>59.300600000000003</v>
      </c>
      <c r="H29">
        <f t="shared" si="2"/>
        <v>25.742574257425744</v>
      </c>
      <c r="I29">
        <v>193.892</v>
      </c>
      <c r="J29">
        <v>83.384</v>
      </c>
      <c r="K29">
        <f t="shared" si="3"/>
        <v>40.625</v>
      </c>
      <c r="L29">
        <v>7.4390000000000001</v>
      </c>
      <c r="M29">
        <v>103.14100000000001</v>
      </c>
      <c r="N29">
        <f t="shared" si="4"/>
        <v>36.111111111111107</v>
      </c>
      <c r="O29">
        <v>208</v>
      </c>
      <c r="P29">
        <v>74</v>
      </c>
      <c r="Q29">
        <f t="shared" si="5"/>
        <v>28.260869565217391</v>
      </c>
      <c r="R29">
        <v>87.346999999999994</v>
      </c>
      <c r="S29">
        <v>44.290700000000001</v>
      </c>
      <c r="T29">
        <f t="shared" si="6"/>
        <v>37.681159420289859</v>
      </c>
      <c r="U29">
        <v>57.460999999999999</v>
      </c>
      <c r="V29">
        <v>91.227999999999994</v>
      </c>
      <c r="W29">
        <f t="shared" si="7"/>
        <v>31.707317073170731</v>
      </c>
      <c r="X29">
        <v>150.04400000000001</v>
      </c>
      <c r="Y29">
        <v>132.928</v>
      </c>
      <c r="Z29">
        <f t="shared" si="8"/>
        <v>32.911392405063289</v>
      </c>
      <c r="AA29">
        <v>1.1259999999999999</v>
      </c>
      <c r="AB29">
        <v>54.332000000000001</v>
      </c>
      <c r="AC29">
        <f t="shared" si="9"/>
        <v>34.210526315789473</v>
      </c>
      <c r="AD29">
        <v>1.86</v>
      </c>
      <c r="AE29">
        <v>85.855999999999995</v>
      </c>
      <c r="AF29">
        <f t="shared" si="10"/>
        <v>36.111111111111107</v>
      </c>
      <c r="AG29">
        <v>99.113</v>
      </c>
      <c r="AH29">
        <v>95.207999999999998</v>
      </c>
      <c r="AI29">
        <f t="shared" si="11"/>
        <v>31.707317073170731</v>
      </c>
      <c r="AJ29">
        <v>15.659000000000001</v>
      </c>
      <c r="AK29">
        <v>80.914000000000001</v>
      </c>
      <c r="AL29">
        <f t="shared" si="12"/>
        <v>32.5</v>
      </c>
      <c r="AM29">
        <v>165.34800000000001</v>
      </c>
      <c r="AN29">
        <v>73.784999999999997</v>
      </c>
      <c r="AO29">
        <f t="shared" si="13"/>
        <v>34.666666666666671</v>
      </c>
      <c r="AP29">
        <v>100.42400000000001</v>
      </c>
      <c r="AQ29">
        <v>55.899099999999997</v>
      </c>
      <c r="AR29">
        <f t="shared" si="14"/>
        <v>36.619718309859159</v>
      </c>
      <c r="AS29">
        <v>99.22</v>
      </c>
      <c r="AT29">
        <v>89.649000000000001</v>
      </c>
      <c r="AU29">
        <f t="shared" si="15"/>
        <v>32.5</v>
      </c>
      <c r="AV29">
        <v>166.98500000000001</v>
      </c>
      <c r="AW29">
        <v>80.932000000000002</v>
      </c>
      <c r="AX29">
        <f t="shared" si="16"/>
        <v>40.625</v>
      </c>
      <c r="AY29">
        <v>36.247999999999998</v>
      </c>
      <c r="AZ29">
        <v>65.248999999999995</v>
      </c>
      <c r="BA29">
        <f t="shared" si="17"/>
        <v>34.210526315789473</v>
      </c>
      <c r="BB29">
        <v>171.15899999999999</v>
      </c>
      <c r="BC29">
        <v>92.74</v>
      </c>
      <c r="BD29">
        <f t="shared" si="18"/>
        <v>38.235294117647058</v>
      </c>
      <c r="BE29">
        <v>7.35</v>
      </c>
      <c r="BF29">
        <v>94.638000000000005</v>
      </c>
      <c r="BG29">
        <f t="shared" si="19"/>
        <v>33.333333333333329</v>
      </c>
      <c r="BH29">
        <v>0</v>
      </c>
      <c r="BI29">
        <v>92.757999999999996</v>
      </c>
      <c r="BJ29">
        <f t="shared" si="20"/>
        <v>30.588235294117649</v>
      </c>
      <c r="BK29">
        <v>166.13300000000001</v>
      </c>
      <c r="BL29">
        <v>58.9679</v>
      </c>
      <c r="BM29">
        <f t="shared" si="21"/>
        <v>38.805970149253731</v>
      </c>
      <c r="BN29">
        <v>60.582999999999998</v>
      </c>
      <c r="BO29">
        <v>72.498199999999997</v>
      </c>
      <c r="BP29">
        <f t="shared" si="22"/>
        <v>35.61643835616438</v>
      </c>
      <c r="BQ29">
        <v>119.54600000000001</v>
      </c>
      <c r="BR29">
        <v>90.617999999999995</v>
      </c>
      <c r="BS29">
        <f t="shared" si="23"/>
        <v>25.242718446601941</v>
      </c>
      <c r="BT29">
        <v>167.911</v>
      </c>
      <c r="BU29">
        <v>87.385000000000005</v>
      </c>
      <c r="BV29">
        <f t="shared" si="24"/>
        <v>33.333333333333329</v>
      </c>
      <c r="BW29">
        <v>151.11000000000001</v>
      </c>
      <c r="BX29">
        <v>52.3827</v>
      </c>
      <c r="BY29">
        <f t="shared" si="25"/>
        <v>36.619718309859159</v>
      </c>
      <c r="BZ29">
        <v>0</v>
      </c>
      <c r="CA29">
        <v>75.290499999999994</v>
      </c>
      <c r="CB29">
        <f t="shared" si="26"/>
        <v>30.232558139534881</v>
      </c>
      <c r="CC29">
        <v>113.651</v>
      </c>
      <c r="CD29">
        <v>51.057000000000002</v>
      </c>
      <c r="CE29">
        <f t="shared" si="27"/>
        <v>36.619718309859159</v>
      </c>
      <c r="CF29">
        <v>35.223999999999997</v>
      </c>
      <c r="CG29">
        <v>100.20399999999999</v>
      </c>
      <c r="CH29">
        <f t="shared" si="28"/>
        <v>32.5</v>
      </c>
      <c r="CI29">
        <v>23.946000000000002</v>
      </c>
      <c r="CJ29">
        <v>92.66</v>
      </c>
    </row>
    <row r="30" spans="1:88" x14ac:dyDescent="0.65">
      <c r="A30">
        <v>27</v>
      </c>
      <c r="B30">
        <f t="shared" si="0"/>
        <v>29.347826086956523</v>
      </c>
      <c r="C30">
        <v>148.94900000000001</v>
      </c>
      <c r="D30">
        <v>77.015000000000001</v>
      </c>
      <c r="E30">
        <f t="shared" si="1"/>
        <v>32.142857142857146</v>
      </c>
      <c r="F30">
        <v>50.116999999999997</v>
      </c>
      <c r="G30">
        <v>59.588000000000001</v>
      </c>
      <c r="H30">
        <f t="shared" si="2"/>
        <v>26.732673267326735</v>
      </c>
      <c r="I30">
        <v>167.40899999999999</v>
      </c>
      <c r="J30">
        <v>86.213999999999999</v>
      </c>
      <c r="K30">
        <f t="shared" si="3"/>
        <v>42.1875</v>
      </c>
      <c r="L30">
        <v>1.3180000000000001</v>
      </c>
      <c r="M30">
        <v>99.085999999999999</v>
      </c>
      <c r="N30">
        <f t="shared" si="4"/>
        <v>37.5</v>
      </c>
      <c r="O30">
        <v>160.57400000000001</v>
      </c>
      <c r="P30">
        <v>79.111999999999995</v>
      </c>
      <c r="Q30">
        <f t="shared" si="5"/>
        <v>29.347826086956523</v>
      </c>
      <c r="R30">
        <v>73.489000000000004</v>
      </c>
      <c r="S30">
        <v>45.816499999999998</v>
      </c>
      <c r="T30">
        <f t="shared" si="6"/>
        <v>39.130434782608695</v>
      </c>
      <c r="U30">
        <v>42.759</v>
      </c>
      <c r="V30">
        <v>91.378</v>
      </c>
      <c r="W30">
        <f t="shared" si="7"/>
        <v>32.926829268292686</v>
      </c>
      <c r="X30">
        <v>115.11499999999999</v>
      </c>
      <c r="Y30">
        <v>139.99700000000001</v>
      </c>
      <c r="Z30">
        <f t="shared" si="8"/>
        <v>34.177215189873415</v>
      </c>
      <c r="AA30">
        <v>0</v>
      </c>
      <c r="AB30">
        <v>54.905999999999999</v>
      </c>
      <c r="AC30">
        <f t="shared" si="9"/>
        <v>35.526315789473685</v>
      </c>
      <c r="AD30">
        <v>8.5000000000000006E-2</v>
      </c>
      <c r="AE30">
        <v>87.816000000000003</v>
      </c>
      <c r="AF30">
        <f t="shared" si="10"/>
        <v>37.5</v>
      </c>
      <c r="AG30">
        <v>88.724999999999994</v>
      </c>
      <c r="AH30">
        <v>100.04600000000001</v>
      </c>
      <c r="AI30">
        <f t="shared" si="11"/>
        <v>32.926829268292686</v>
      </c>
      <c r="AJ30">
        <v>5.1390000000000002</v>
      </c>
      <c r="AK30">
        <v>80.936000000000007</v>
      </c>
      <c r="AL30">
        <f t="shared" si="12"/>
        <v>33.75</v>
      </c>
      <c r="AM30">
        <v>140.15100000000001</v>
      </c>
      <c r="AN30">
        <v>77.841999999999999</v>
      </c>
      <c r="AO30">
        <f t="shared" si="13"/>
        <v>36</v>
      </c>
      <c r="AP30">
        <v>69.676000000000002</v>
      </c>
      <c r="AQ30">
        <v>55.326599999999999</v>
      </c>
      <c r="AR30">
        <f t="shared" si="14"/>
        <v>38.028169014084504</v>
      </c>
      <c r="AS30">
        <v>70.012</v>
      </c>
      <c r="AT30">
        <v>93.561999999999998</v>
      </c>
      <c r="AU30">
        <f t="shared" si="15"/>
        <v>33.75</v>
      </c>
      <c r="AV30">
        <v>142.387</v>
      </c>
      <c r="AW30">
        <v>89.278000000000006</v>
      </c>
      <c r="AX30">
        <f t="shared" si="16"/>
        <v>42.1875</v>
      </c>
      <c r="AY30">
        <v>12.826000000000001</v>
      </c>
      <c r="AZ30">
        <v>73.188999999999993</v>
      </c>
      <c r="BA30">
        <f t="shared" si="17"/>
        <v>35.526315789473685</v>
      </c>
      <c r="BB30">
        <v>137.74199999999999</v>
      </c>
      <c r="BC30">
        <v>91.725999999999999</v>
      </c>
      <c r="BD30">
        <f t="shared" si="18"/>
        <v>39.705882352941174</v>
      </c>
      <c r="BE30">
        <v>1.3879999999999999</v>
      </c>
      <c r="BF30">
        <v>90.231999999999999</v>
      </c>
      <c r="BG30">
        <f t="shared" si="19"/>
        <v>34.615384615384613</v>
      </c>
      <c r="BH30">
        <v>0</v>
      </c>
      <c r="BI30">
        <v>95.567999999999998</v>
      </c>
      <c r="BJ30">
        <f t="shared" si="20"/>
        <v>31.764705882352938</v>
      </c>
      <c r="BK30">
        <v>145.68600000000001</v>
      </c>
      <c r="BL30">
        <v>61.140300000000003</v>
      </c>
      <c r="BM30">
        <f t="shared" si="21"/>
        <v>40.298507462686565</v>
      </c>
      <c r="BN30">
        <v>24.963000000000001</v>
      </c>
      <c r="BO30">
        <v>77.976500000000001</v>
      </c>
      <c r="BP30">
        <f t="shared" si="22"/>
        <v>36.986301369863014</v>
      </c>
      <c r="BQ30">
        <v>99.028999999999996</v>
      </c>
      <c r="BR30">
        <v>87.408000000000001</v>
      </c>
      <c r="BS30">
        <f t="shared" si="23"/>
        <v>26.21359223300971</v>
      </c>
      <c r="BT30">
        <v>164.92</v>
      </c>
      <c r="BU30">
        <v>93.593000000000004</v>
      </c>
      <c r="BV30">
        <f t="shared" si="24"/>
        <v>34.615384615384613</v>
      </c>
      <c r="BW30">
        <v>130.726</v>
      </c>
      <c r="BX30">
        <v>53.5944</v>
      </c>
      <c r="BY30">
        <f t="shared" si="25"/>
        <v>38.028169014084504</v>
      </c>
      <c r="BZ30">
        <v>0</v>
      </c>
      <c r="CA30">
        <v>75.449299999999994</v>
      </c>
      <c r="CB30">
        <f t="shared" si="26"/>
        <v>31.395348837209301</v>
      </c>
      <c r="CC30">
        <v>93.826999999999998</v>
      </c>
      <c r="CD30">
        <v>56.225999999999999</v>
      </c>
      <c r="CE30">
        <f t="shared" si="27"/>
        <v>38.028169014084504</v>
      </c>
      <c r="CF30">
        <v>18.856000000000002</v>
      </c>
      <c r="CG30">
        <v>99.224999999999994</v>
      </c>
      <c r="CH30">
        <f t="shared" si="28"/>
        <v>33.75</v>
      </c>
      <c r="CI30">
        <v>7.8639999999999999</v>
      </c>
      <c r="CJ30">
        <v>90.649000000000001</v>
      </c>
    </row>
    <row r="31" spans="1:88" x14ac:dyDescent="0.65">
      <c r="A31">
        <v>28</v>
      </c>
      <c r="B31">
        <f t="shared" si="0"/>
        <v>30.434782608695656</v>
      </c>
      <c r="C31">
        <v>165.64699999999999</v>
      </c>
      <c r="D31">
        <v>73.777000000000001</v>
      </c>
      <c r="E31">
        <f t="shared" si="1"/>
        <v>33.333333333333329</v>
      </c>
      <c r="F31">
        <v>38.595999999999997</v>
      </c>
      <c r="G31">
        <v>61.091000000000001</v>
      </c>
      <c r="H31">
        <f t="shared" si="2"/>
        <v>27.722772277227726</v>
      </c>
      <c r="I31">
        <v>154.69</v>
      </c>
      <c r="J31">
        <v>85.710999999999999</v>
      </c>
      <c r="K31">
        <f t="shared" si="3"/>
        <v>43.75</v>
      </c>
      <c r="L31">
        <v>6.0000000000000001E-3</v>
      </c>
      <c r="M31">
        <v>94.825999999999993</v>
      </c>
      <c r="N31">
        <f t="shared" si="4"/>
        <v>38.888888888888893</v>
      </c>
      <c r="O31">
        <v>96.082999999999998</v>
      </c>
      <c r="P31">
        <v>84.527000000000001</v>
      </c>
      <c r="Q31">
        <f t="shared" si="5"/>
        <v>30.434782608695656</v>
      </c>
      <c r="R31">
        <v>52.41</v>
      </c>
      <c r="S31">
        <v>48.9358</v>
      </c>
      <c r="T31">
        <f t="shared" si="6"/>
        <v>40.579710144927539</v>
      </c>
      <c r="U31">
        <v>33.14</v>
      </c>
      <c r="V31">
        <v>86.224999999999994</v>
      </c>
      <c r="W31">
        <f t="shared" si="7"/>
        <v>34.146341463414636</v>
      </c>
      <c r="X31">
        <v>83.710999999999999</v>
      </c>
      <c r="Y31">
        <v>144.21700000000001</v>
      </c>
      <c r="Z31">
        <f t="shared" si="8"/>
        <v>35.443037974683541</v>
      </c>
      <c r="AA31">
        <v>0</v>
      </c>
      <c r="AB31">
        <v>54.494</v>
      </c>
      <c r="AC31">
        <f t="shared" si="9"/>
        <v>36.84210526315789</v>
      </c>
      <c r="AD31">
        <v>0</v>
      </c>
      <c r="AE31">
        <v>89.876000000000005</v>
      </c>
      <c r="AF31">
        <f t="shared" si="10"/>
        <v>38.888888888888893</v>
      </c>
      <c r="AG31">
        <v>75.05</v>
      </c>
      <c r="AH31">
        <v>102.70099999999999</v>
      </c>
      <c r="AI31">
        <f t="shared" si="11"/>
        <v>34.146341463414636</v>
      </c>
      <c r="AJ31">
        <v>0.73699999999999999</v>
      </c>
      <c r="AK31">
        <v>79.036000000000001</v>
      </c>
      <c r="AL31">
        <f t="shared" si="12"/>
        <v>35</v>
      </c>
      <c r="AM31">
        <v>114.59399999999999</v>
      </c>
      <c r="AN31">
        <v>83.974000000000004</v>
      </c>
      <c r="AO31">
        <f t="shared" si="13"/>
        <v>37.333333333333336</v>
      </c>
      <c r="AP31">
        <v>42.194000000000003</v>
      </c>
      <c r="AQ31">
        <v>60.465000000000003</v>
      </c>
      <c r="AR31">
        <f t="shared" si="14"/>
        <v>39.436619718309856</v>
      </c>
      <c r="AS31">
        <v>41.079000000000001</v>
      </c>
      <c r="AT31">
        <v>99.66</v>
      </c>
      <c r="AU31">
        <f t="shared" si="15"/>
        <v>35</v>
      </c>
      <c r="AV31">
        <v>110.586</v>
      </c>
      <c r="AW31">
        <v>95.188000000000002</v>
      </c>
      <c r="AX31">
        <f t="shared" si="16"/>
        <v>43.75</v>
      </c>
      <c r="AY31">
        <v>2.1320000000000001</v>
      </c>
      <c r="AZ31">
        <v>80.007999999999996</v>
      </c>
      <c r="BA31">
        <f t="shared" si="17"/>
        <v>36.84210526315789</v>
      </c>
      <c r="BB31">
        <v>106.264</v>
      </c>
      <c r="BC31">
        <v>97.233000000000004</v>
      </c>
      <c r="BD31">
        <f t="shared" si="18"/>
        <v>41.17647058823529</v>
      </c>
      <c r="BE31">
        <v>4.5999999999999999E-2</v>
      </c>
      <c r="BF31">
        <v>86.168000000000006</v>
      </c>
      <c r="BG31">
        <f t="shared" si="19"/>
        <v>35.897435897435898</v>
      </c>
      <c r="BH31">
        <v>0</v>
      </c>
      <c r="BI31">
        <v>105.754</v>
      </c>
      <c r="BJ31">
        <f t="shared" si="20"/>
        <v>32.941176470588232</v>
      </c>
      <c r="BK31">
        <v>125.75</v>
      </c>
      <c r="BL31">
        <v>62.668900000000001</v>
      </c>
      <c r="BM31">
        <f t="shared" si="21"/>
        <v>41.791044776119399</v>
      </c>
      <c r="BN31">
        <v>7.7539999999999996</v>
      </c>
      <c r="BO31">
        <v>83.274699999999996</v>
      </c>
      <c r="BP31">
        <f t="shared" si="22"/>
        <v>38.356164383561641</v>
      </c>
      <c r="BQ31">
        <v>81.686000000000007</v>
      </c>
      <c r="BR31">
        <v>84.811999999999998</v>
      </c>
      <c r="BS31">
        <f t="shared" si="23"/>
        <v>27.184466019417474</v>
      </c>
      <c r="BT31">
        <v>180.38200000000001</v>
      </c>
      <c r="BU31">
        <v>96.668999999999997</v>
      </c>
      <c r="BV31">
        <f t="shared" si="24"/>
        <v>35.897435897435898</v>
      </c>
      <c r="BW31">
        <v>115.095</v>
      </c>
      <c r="BX31">
        <v>51.619399999999999</v>
      </c>
      <c r="BY31">
        <f t="shared" si="25"/>
        <v>39.436619718309856</v>
      </c>
      <c r="BZ31">
        <v>0</v>
      </c>
      <c r="CA31">
        <v>76</v>
      </c>
      <c r="CB31">
        <f t="shared" si="26"/>
        <v>32.558139534883722</v>
      </c>
      <c r="CC31">
        <v>64.022000000000006</v>
      </c>
      <c r="CD31">
        <v>62.17</v>
      </c>
      <c r="CE31">
        <f t="shared" si="27"/>
        <v>39.436619718309856</v>
      </c>
      <c r="CF31">
        <v>6.5250000000000004</v>
      </c>
      <c r="CG31">
        <v>106.89100000000001</v>
      </c>
      <c r="CH31">
        <f t="shared" si="28"/>
        <v>35</v>
      </c>
      <c r="CI31">
        <v>2.1139999999999999</v>
      </c>
      <c r="CJ31">
        <v>87.772000000000006</v>
      </c>
    </row>
    <row r="32" spans="1:88" x14ac:dyDescent="0.65">
      <c r="A32">
        <v>29</v>
      </c>
      <c r="B32">
        <f t="shared" si="0"/>
        <v>31.521739130434785</v>
      </c>
      <c r="C32">
        <v>161.34100000000001</v>
      </c>
      <c r="D32">
        <v>78.090999999999994</v>
      </c>
      <c r="E32">
        <f t="shared" si="1"/>
        <v>34.523809523809526</v>
      </c>
      <c r="F32">
        <v>23.143999999999998</v>
      </c>
      <c r="G32">
        <v>65.618899999999996</v>
      </c>
      <c r="H32">
        <f t="shared" si="2"/>
        <v>28.71287128712871</v>
      </c>
      <c r="I32">
        <v>152.98500000000001</v>
      </c>
      <c r="J32">
        <v>81.408000000000001</v>
      </c>
      <c r="K32">
        <f t="shared" si="3"/>
        <v>45.3125</v>
      </c>
      <c r="L32">
        <v>0</v>
      </c>
      <c r="M32">
        <v>95.022000000000006</v>
      </c>
      <c r="N32">
        <f t="shared" si="4"/>
        <v>40.277777777777779</v>
      </c>
      <c r="O32">
        <v>44.484999999999999</v>
      </c>
      <c r="P32">
        <v>91.745999999999995</v>
      </c>
      <c r="Q32">
        <f t="shared" si="5"/>
        <v>31.521739130434785</v>
      </c>
      <c r="R32">
        <v>30.021000000000001</v>
      </c>
      <c r="S32">
        <v>57.164200000000001</v>
      </c>
      <c r="T32">
        <f t="shared" si="6"/>
        <v>42.028985507246375</v>
      </c>
      <c r="U32">
        <v>23.225999999999999</v>
      </c>
      <c r="V32">
        <v>82.091999999999999</v>
      </c>
      <c r="W32">
        <f t="shared" si="7"/>
        <v>35.365853658536587</v>
      </c>
      <c r="X32">
        <v>54.9</v>
      </c>
      <c r="Y32">
        <v>143.44200000000001</v>
      </c>
      <c r="Z32">
        <f t="shared" si="8"/>
        <v>36.708860759493675</v>
      </c>
      <c r="AA32">
        <v>0</v>
      </c>
      <c r="AB32">
        <v>54.764000000000003</v>
      </c>
      <c r="AC32">
        <f t="shared" si="9"/>
        <v>38.15789473684211</v>
      </c>
      <c r="AD32">
        <v>0</v>
      </c>
      <c r="AE32">
        <v>88.474999999999994</v>
      </c>
      <c r="AF32">
        <f t="shared" si="10"/>
        <v>40.277777777777779</v>
      </c>
      <c r="AG32">
        <v>62.14</v>
      </c>
      <c r="AH32">
        <v>101.929</v>
      </c>
      <c r="AI32">
        <f t="shared" si="11"/>
        <v>35.365853658536587</v>
      </c>
      <c r="AJ32">
        <v>0</v>
      </c>
      <c r="AK32">
        <v>80.091999999999999</v>
      </c>
      <c r="AL32">
        <f t="shared" si="12"/>
        <v>36.25</v>
      </c>
      <c r="AM32">
        <v>83.100999999999999</v>
      </c>
      <c r="AN32">
        <v>87.881</v>
      </c>
      <c r="AO32">
        <f t="shared" si="13"/>
        <v>38.666666666666664</v>
      </c>
      <c r="AP32">
        <v>22.625</v>
      </c>
      <c r="AQ32">
        <v>66.1143</v>
      </c>
      <c r="AR32">
        <f t="shared" si="14"/>
        <v>40.845070422535215</v>
      </c>
      <c r="AS32">
        <v>18.117999999999999</v>
      </c>
      <c r="AT32">
        <v>102.514</v>
      </c>
      <c r="AU32">
        <f t="shared" si="15"/>
        <v>36.25</v>
      </c>
      <c r="AV32">
        <v>80.503</v>
      </c>
      <c r="AW32">
        <v>97.655000000000001</v>
      </c>
      <c r="AX32">
        <f t="shared" si="16"/>
        <v>45.3125</v>
      </c>
      <c r="AY32">
        <v>0</v>
      </c>
      <c r="AZ32">
        <v>87.834000000000003</v>
      </c>
      <c r="BA32">
        <f t="shared" si="17"/>
        <v>38.15789473684211</v>
      </c>
      <c r="BB32">
        <v>72.772000000000006</v>
      </c>
      <c r="BC32">
        <v>105.968</v>
      </c>
      <c r="BD32">
        <f t="shared" si="18"/>
        <v>42.647058823529413</v>
      </c>
      <c r="BE32">
        <v>0</v>
      </c>
      <c r="BF32">
        <v>90.927000000000007</v>
      </c>
      <c r="BG32">
        <f t="shared" si="19"/>
        <v>37.179487179487182</v>
      </c>
      <c r="BH32">
        <v>0</v>
      </c>
      <c r="BI32">
        <v>111.98</v>
      </c>
      <c r="BJ32">
        <f t="shared" si="20"/>
        <v>34.117647058823529</v>
      </c>
      <c r="BK32">
        <v>106.616</v>
      </c>
      <c r="BL32">
        <v>58.031300000000002</v>
      </c>
      <c r="BM32">
        <f t="shared" si="21"/>
        <v>43.283582089552233</v>
      </c>
      <c r="BN32">
        <v>1.427</v>
      </c>
      <c r="BO32">
        <v>86.808300000000003</v>
      </c>
      <c r="BP32">
        <f t="shared" si="22"/>
        <v>39.726027397260275</v>
      </c>
      <c r="BQ32">
        <v>60.933</v>
      </c>
      <c r="BR32">
        <v>82.679000000000002</v>
      </c>
      <c r="BS32">
        <f t="shared" si="23"/>
        <v>28.155339805825243</v>
      </c>
      <c r="BT32">
        <v>213.90700000000001</v>
      </c>
      <c r="BU32">
        <v>92.692999999999998</v>
      </c>
      <c r="BV32">
        <f t="shared" si="24"/>
        <v>37.179487179487182</v>
      </c>
      <c r="BW32">
        <v>108.592</v>
      </c>
      <c r="BX32">
        <v>48.411999999999999</v>
      </c>
      <c r="BY32">
        <f t="shared" si="25"/>
        <v>40.845070422535215</v>
      </c>
      <c r="BZ32">
        <v>0</v>
      </c>
      <c r="CA32">
        <v>75.425899999999999</v>
      </c>
      <c r="CB32">
        <f t="shared" si="26"/>
        <v>33.720930232558139</v>
      </c>
      <c r="CC32">
        <v>38.090000000000003</v>
      </c>
      <c r="CD32">
        <v>66.417000000000002</v>
      </c>
      <c r="CE32">
        <f t="shared" si="27"/>
        <v>40.845070422535215</v>
      </c>
      <c r="CF32">
        <v>0.79</v>
      </c>
      <c r="CG32">
        <v>109.63500000000001</v>
      </c>
      <c r="CH32">
        <f t="shared" si="28"/>
        <v>36.25</v>
      </c>
      <c r="CI32">
        <v>0.59299999999999997</v>
      </c>
      <c r="CJ32">
        <v>86.245999999999995</v>
      </c>
    </row>
    <row r="33" spans="1:88" x14ac:dyDescent="0.65">
      <c r="A33">
        <v>30</v>
      </c>
      <c r="B33">
        <f t="shared" si="0"/>
        <v>32.608695652173914</v>
      </c>
      <c r="C33">
        <v>153.863</v>
      </c>
      <c r="D33">
        <v>88.34</v>
      </c>
      <c r="E33">
        <f t="shared" si="1"/>
        <v>35.714285714285715</v>
      </c>
      <c r="F33">
        <v>12.711</v>
      </c>
      <c r="G33">
        <v>69.649299999999997</v>
      </c>
      <c r="H33">
        <f t="shared" si="2"/>
        <v>29.702970297029701</v>
      </c>
      <c r="I33">
        <v>156.06</v>
      </c>
      <c r="J33">
        <v>72.653000000000006</v>
      </c>
      <c r="K33">
        <f t="shared" si="3"/>
        <v>46.875</v>
      </c>
      <c r="L33">
        <v>0</v>
      </c>
      <c r="M33">
        <v>96.748999999999995</v>
      </c>
      <c r="N33">
        <f t="shared" si="4"/>
        <v>41.666666666666671</v>
      </c>
      <c r="O33">
        <v>15.195</v>
      </c>
      <c r="P33">
        <v>100.071</v>
      </c>
      <c r="Q33">
        <f t="shared" si="5"/>
        <v>32.608695652173914</v>
      </c>
      <c r="R33">
        <v>14.26</v>
      </c>
      <c r="S33">
        <v>60.233800000000002</v>
      </c>
      <c r="T33">
        <f t="shared" si="6"/>
        <v>43.478260869565219</v>
      </c>
      <c r="U33">
        <v>14.042</v>
      </c>
      <c r="V33">
        <v>80.194999999999993</v>
      </c>
      <c r="W33">
        <f t="shared" si="7"/>
        <v>36.585365853658537</v>
      </c>
      <c r="X33">
        <v>33.308</v>
      </c>
      <c r="Y33">
        <v>143.499</v>
      </c>
      <c r="Z33">
        <f t="shared" si="8"/>
        <v>37.974683544303801</v>
      </c>
      <c r="AA33">
        <v>0</v>
      </c>
      <c r="AB33">
        <v>56.219000000000001</v>
      </c>
      <c r="AC33">
        <f t="shared" si="9"/>
        <v>39.473684210526315</v>
      </c>
      <c r="AD33">
        <v>0</v>
      </c>
      <c r="AE33">
        <v>88.177000000000007</v>
      </c>
      <c r="AF33">
        <f t="shared" si="10"/>
        <v>41.666666666666671</v>
      </c>
      <c r="AG33">
        <v>48.546999999999997</v>
      </c>
      <c r="AH33">
        <v>100.23399999999999</v>
      </c>
      <c r="AI33">
        <f t="shared" si="11"/>
        <v>36.585365853658537</v>
      </c>
      <c r="AJ33">
        <v>0</v>
      </c>
      <c r="AK33">
        <v>83.233999999999995</v>
      </c>
      <c r="AL33">
        <f t="shared" si="12"/>
        <v>37.5</v>
      </c>
      <c r="AM33">
        <v>56.243000000000002</v>
      </c>
      <c r="AN33">
        <v>87.346000000000004</v>
      </c>
      <c r="AO33">
        <f t="shared" si="13"/>
        <v>40</v>
      </c>
      <c r="AP33">
        <v>10.856</v>
      </c>
      <c r="AQ33">
        <v>69.344300000000004</v>
      </c>
      <c r="AR33">
        <f t="shared" si="14"/>
        <v>42.25352112676056</v>
      </c>
      <c r="AS33">
        <v>6.4859999999999998</v>
      </c>
      <c r="AT33">
        <v>102.23</v>
      </c>
      <c r="AU33">
        <f t="shared" si="15"/>
        <v>37.5</v>
      </c>
      <c r="AV33">
        <v>60.773000000000003</v>
      </c>
      <c r="AW33">
        <v>97.152000000000001</v>
      </c>
      <c r="AX33">
        <f t="shared" si="16"/>
        <v>46.875</v>
      </c>
      <c r="AY33">
        <v>0</v>
      </c>
      <c r="AZ33">
        <v>89.902000000000001</v>
      </c>
      <c r="BA33">
        <f t="shared" si="17"/>
        <v>39.473684210526315</v>
      </c>
      <c r="BB33">
        <v>49.844000000000001</v>
      </c>
      <c r="BC33">
        <v>110.048</v>
      </c>
      <c r="BD33">
        <f t="shared" si="18"/>
        <v>44.117647058823529</v>
      </c>
      <c r="BE33">
        <v>0</v>
      </c>
      <c r="BF33">
        <v>100.611</v>
      </c>
      <c r="BG33">
        <f t="shared" si="19"/>
        <v>38.461538461538467</v>
      </c>
      <c r="BH33">
        <v>0</v>
      </c>
      <c r="BI33">
        <v>110.773</v>
      </c>
      <c r="BJ33">
        <f t="shared" si="20"/>
        <v>35.294117647058826</v>
      </c>
      <c r="BK33">
        <v>79.182000000000002</v>
      </c>
      <c r="BL33">
        <v>52.457799999999999</v>
      </c>
      <c r="BM33">
        <f t="shared" si="21"/>
        <v>44.776119402985074</v>
      </c>
      <c r="BN33">
        <v>0</v>
      </c>
      <c r="BO33">
        <v>84.337599999999995</v>
      </c>
      <c r="BP33">
        <f t="shared" si="22"/>
        <v>41.095890410958901</v>
      </c>
      <c r="BQ33">
        <v>34.045000000000002</v>
      </c>
      <c r="BR33">
        <v>80.31</v>
      </c>
      <c r="BS33">
        <f t="shared" si="23"/>
        <v>29.126213592233007</v>
      </c>
      <c r="BT33">
        <v>246.119</v>
      </c>
      <c r="BU33">
        <v>82.188999999999993</v>
      </c>
      <c r="BV33">
        <f t="shared" si="24"/>
        <v>38.461538461538467</v>
      </c>
      <c r="BW33">
        <v>104.414</v>
      </c>
      <c r="BX33">
        <v>47.380600000000001</v>
      </c>
      <c r="BY33">
        <f t="shared" si="25"/>
        <v>42.25352112676056</v>
      </c>
      <c r="BZ33">
        <v>0</v>
      </c>
      <c r="CA33">
        <v>73.553600000000003</v>
      </c>
      <c r="CB33">
        <f t="shared" si="26"/>
        <v>34.883720930232556</v>
      </c>
      <c r="CC33">
        <v>18.273</v>
      </c>
      <c r="CD33">
        <v>68.284000000000006</v>
      </c>
      <c r="CE33">
        <f t="shared" si="27"/>
        <v>42.25352112676056</v>
      </c>
      <c r="CF33">
        <v>0</v>
      </c>
      <c r="CG33">
        <v>110.498</v>
      </c>
      <c r="CH33">
        <f t="shared" si="28"/>
        <v>37.5</v>
      </c>
      <c r="CI33">
        <v>0.111</v>
      </c>
      <c r="CJ33">
        <v>83.950999999999993</v>
      </c>
    </row>
    <row r="34" spans="1:88" x14ac:dyDescent="0.65">
      <c r="A34">
        <v>31</v>
      </c>
      <c r="B34">
        <f t="shared" si="0"/>
        <v>33.695652173913047</v>
      </c>
      <c r="C34">
        <v>135.38399999999999</v>
      </c>
      <c r="D34">
        <v>96.486000000000004</v>
      </c>
      <c r="E34">
        <f t="shared" si="1"/>
        <v>36.904761904761905</v>
      </c>
      <c r="F34">
        <v>7.2569999999999997</v>
      </c>
      <c r="G34">
        <v>72.219099999999997</v>
      </c>
      <c r="H34">
        <f t="shared" si="2"/>
        <v>30.693069306930692</v>
      </c>
      <c r="I34">
        <v>159.34</v>
      </c>
      <c r="J34">
        <v>66.632999999999996</v>
      </c>
      <c r="K34">
        <f t="shared" si="3"/>
        <v>48.4375</v>
      </c>
      <c r="L34">
        <v>0</v>
      </c>
      <c r="M34">
        <v>101.58799999999999</v>
      </c>
      <c r="N34">
        <f t="shared" si="4"/>
        <v>43.055555555555557</v>
      </c>
      <c r="O34">
        <v>3.6920000000000002</v>
      </c>
      <c r="P34">
        <v>101.88200000000001</v>
      </c>
      <c r="Q34">
        <f t="shared" si="5"/>
        <v>33.695652173913047</v>
      </c>
      <c r="R34">
        <v>4.7240000000000002</v>
      </c>
      <c r="S34">
        <v>61.7699</v>
      </c>
      <c r="T34">
        <f t="shared" si="6"/>
        <v>44.927536231884055</v>
      </c>
      <c r="U34">
        <v>9.7620000000000005</v>
      </c>
      <c r="V34">
        <v>83.468999999999994</v>
      </c>
      <c r="W34">
        <f t="shared" si="7"/>
        <v>37.804878048780488</v>
      </c>
      <c r="X34">
        <v>18.324999999999999</v>
      </c>
      <c r="Y34">
        <v>137.70400000000001</v>
      </c>
      <c r="Z34">
        <f t="shared" si="8"/>
        <v>39.24050632911392</v>
      </c>
      <c r="AA34">
        <v>0</v>
      </c>
      <c r="AB34">
        <v>55.981999999999999</v>
      </c>
      <c r="AC34">
        <f t="shared" si="9"/>
        <v>40.789473684210527</v>
      </c>
      <c r="AD34">
        <v>0</v>
      </c>
      <c r="AE34">
        <v>89.724000000000004</v>
      </c>
      <c r="AF34">
        <f t="shared" si="10"/>
        <v>43.055555555555557</v>
      </c>
      <c r="AG34">
        <v>35.049999999999997</v>
      </c>
      <c r="AH34">
        <v>100.592</v>
      </c>
      <c r="AI34">
        <f t="shared" si="11"/>
        <v>37.804878048780488</v>
      </c>
      <c r="AJ34">
        <v>0</v>
      </c>
      <c r="AK34">
        <v>86.546000000000006</v>
      </c>
      <c r="AL34">
        <f t="shared" si="12"/>
        <v>38.75</v>
      </c>
      <c r="AM34">
        <v>38.468000000000004</v>
      </c>
      <c r="AN34">
        <v>87.611999999999995</v>
      </c>
      <c r="AO34">
        <f t="shared" si="13"/>
        <v>41.333333333333336</v>
      </c>
      <c r="AP34">
        <v>4.1669999999999998</v>
      </c>
      <c r="AQ34">
        <v>72.0167</v>
      </c>
      <c r="AR34">
        <f t="shared" si="14"/>
        <v>43.661971830985912</v>
      </c>
      <c r="AS34">
        <v>1.494</v>
      </c>
      <c r="AT34">
        <v>97.668000000000006</v>
      </c>
      <c r="AU34">
        <f t="shared" si="15"/>
        <v>38.75</v>
      </c>
      <c r="AV34">
        <v>47.067999999999998</v>
      </c>
      <c r="AW34">
        <v>93.585999999999999</v>
      </c>
      <c r="AX34">
        <f t="shared" si="16"/>
        <v>48.4375</v>
      </c>
      <c r="AY34">
        <v>0</v>
      </c>
      <c r="AZ34">
        <v>88.253</v>
      </c>
      <c r="BA34">
        <f t="shared" si="17"/>
        <v>40.789473684210527</v>
      </c>
      <c r="BB34">
        <v>31.959</v>
      </c>
      <c r="BC34">
        <v>117.87</v>
      </c>
      <c r="BD34">
        <f t="shared" si="18"/>
        <v>45.588235294117645</v>
      </c>
      <c r="BE34">
        <v>0</v>
      </c>
      <c r="BF34">
        <v>111.491</v>
      </c>
      <c r="BG34">
        <f t="shared" si="19"/>
        <v>39.743589743589745</v>
      </c>
      <c r="BH34">
        <v>0</v>
      </c>
      <c r="BI34">
        <v>102.839</v>
      </c>
      <c r="BJ34">
        <f t="shared" si="20"/>
        <v>36.470588235294116</v>
      </c>
      <c r="BK34">
        <v>46.375999999999998</v>
      </c>
      <c r="BL34">
        <v>48.981099999999998</v>
      </c>
      <c r="BM34">
        <f t="shared" si="21"/>
        <v>46.268656716417908</v>
      </c>
      <c r="BN34">
        <v>0</v>
      </c>
      <c r="BO34">
        <v>77.723500000000001</v>
      </c>
      <c r="BP34">
        <f t="shared" si="22"/>
        <v>42.465753424657535</v>
      </c>
      <c r="BQ34">
        <v>12.613</v>
      </c>
      <c r="BR34">
        <v>74.23</v>
      </c>
      <c r="BS34">
        <f t="shared" si="23"/>
        <v>30.097087378640776</v>
      </c>
      <c r="BT34">
        <v>250.08799999999999</v>
      </c>
      <c r="BU34">
        <v>73.459999999999994</v>
      </c>
      <c r="BV34">
        <f t="shared" si="24"/>
        <v>39.743589743589745</v>
      </c>
      <c r="BW34">
        <v>91.147999999999996</v>
      </c>
      <c r="BX34">
        <v>48.969900000000003</v>
      </c>
      <c r="BY34">
        <f t="shared" si="25"/>
        <v>43.661971830985912</v>
      </c>
      <c r="BZ34">
        <v>0</v>
      </c>
      <c r="CA34">
        <v>69.156499999999994</v>
      </c>
      <c r="CB34">
        <f t="shared" si="26"/>
        <v>36.046511627906973</v>
      </c>
      <c r="CC34">
        <v>8.2509999999999994</v>
      </c>
      <c r="CD34">
        <v>67.239999999999995</v>
      </c>
      <c r="CE34">
        <f t="shared" si="27"/>
        <v>43.661971830985912</v>
      </c>
      <c r="CF34">
        <v>0</v>
      </c>
      <c r="CG34">
        <v>106.709</v>
      </c>
      <c r="CH34">
        <f t="shared" si="28"/>
        <v>38.75</v>
      </c>
      <c r="CI34">
        <v>0</v>
      </c>
      <c r="CJ34">
        <v>85.302000000000007</v>
      </c>
    </row>
    <row r="35" spans="1:88" x14ac:dyDescent="0.65">
      <c r="A35">
        <v>32</v>
      </c>
      <c r="B35">
        <f t="shared" si="0"/>
        <v>34.782608695652172</v>
      </c>
      <c r="C35">
        <v>122.855</v>
      </c>
      <c r="D35">
        <v>98.099000000000004</v>
      </c>
      <c r="E35">
        <f t="shared" si="1"/>
        <v>38.095238095238095</v>
      </c>
      <c r="F35">
        <v>3.5419999999999998</v>
      </c>
      <c r="G35">
        <v>71.483999999999995</v>
      </c>
      <c r="H35">
        <f t="shared" si="2"/>
        <v>31.683168316831683</v>
      </c>
      <c r="I35">
        <v>155.45400000000001</v>
      </c>
      <c r="J35">
        <v>69.497</v>
      </c>
      <c r="K35">
        <f t="shared" si="3"/>
        <v>50</v>
      </c>
      <c r="L35">
        <v>0</v>
      </c>
      <c r="M35">
        <v>110.009</v>
      </c>
      <c r="N35">
        <f t="shared" si="4"/>
        <v>44.444444444444443</v>
      </c>
      <c r="O35">
        <v>0.46200000000000002</v>
      </c>
      <c r="P35">
        <v>102.521</v>
      </c>
      <c r="Q35">
        <f t="shared" si="5"/>
        <v>34.782608695652172</v>
      </c>
      <c r="R35">
        <v>0.53100000000000003</v>
      </c>
      <c r="S35">
        <v>64.623599999999996</v>
      </c>
      <c r="T35">
        <f t="shared" si="6"/>
        <v>46.376811594202898</v>
      </c>
      <c r="U35">
        <v>8.2889999999999997</v>
      </c>
      <c r="V35">
        <v>86.896000000000001</v>
      </c>
      <c r="W35">
        <f t="shared" si="7"/>
        <v>39.024390243902438</v>
      </c>
      <c r="X35">
        <v>8.8559999999999999</v>
      </c>
      <c r="Y35">
        <v>129.62</v>
      </c>
      <c r="Z35">
        <f t="shared" si="8"/>
        <v>40.506329113924053</v>
      </c>
      <c r="AA35">
        <v>0</v>
      </c>
      <c r="AB35">
        <v>55.728000000000002</v>
      </c>
      <c r="AC35">
        <f t="shared" si="9"/>
        <v>42.105263157894733</v>
      </c>
      <c r="AD35">
        <v>0</v>
      </c>
      <c r="AE35">
        <v>93.49</v>
      </c>
      <c r="AF35">
        <f t="shared" si="10"/>
        <v>44.444444444444443</v>
      </c>
      <c r="AG35">
        <v>23.984000000000002</v>
      </c>
      <c r="AH35">
        <v>109.05</v>
      </c>
      <c r="AI35">
        <f t="shared" si="11"/>
        <v>39.024390243902438</v>
      </c>
      <c r="AJ35">
        <v>0</v>
      </c>
      <c r="AK35">
        <v>90.644999999999996</v>
      </c>
      <c r="AL35">
        <f t="shared" si="12"/>
        <v>40</v>
      </c>
      <c r="AM35">
        <v>24.625</v>
      </c>
      <c r="AN35">
        <v>90.06</v>
      </c>
      <c r="AO35">
        <f t="shared" si="13"/>
        <v>42.666666666666671</v>
      </c>
      <c r="AP35">
        <v>0.69299999999999995</v>
      </c>
      <c r="AQ35">
        <v>68.788200000000003</v>
      </c>
      <c r="AR35">
        <f t="shared" si="14"/>
        <v>45.070422535211272</v>
      </c>
      <c r="AS35">
        <v>0</v>
      </c>
      <c r="AT35">
        <v>91.114999999999995</v>
      </c>
      <c r="AU35">
        <f t="shared" si="15"/>
        <v>40</v>
      </c>
      <c r="AV35">
        <v>28.193999999999999</v>
      </c>
      <c r="AW35">
        <v>94.34</v>
      </c>
      <c r="AX35">
        <f t="shared" si="16"/>
        <v>50</v>
      </c>
      <c r="AY35">
        <v>0</v>
      </c>
      <c r="AZ35">
        <v>85.956000000000003</v>
      </c>
      <c r="BA35">
        <f t="shared" si="17"/>
        <v>42.105263157894733</v>
      </c>
      <c r="BB35">
        <v>14.618</v>
      </c>
      <c r="BC35">
        <v>133.65899999999999</v>
      </c>
      <c r="BD35">
        <f t="shared" si="18"/>
        <v>47.058823529411761</v>
      </c>
      <c r="BE35">
        <v>0</v>
      </c>
      <c r="BF35">
        <v>120.376</v>
      </c>
      <c r="BG35">
        <f t="shared" si="19"/>
        <v>41.025641025641022</v>
      </c>
      <c r="BH35">
        <v>0</v>
      </c>
      <c r="BI35">
        <v>94.649000000000001</v>
      </c>
      <c r="BJ35">
        <f t="shared" si="20"/>
        <v>37.647058823529413</v>
      </c>
      <c r="BK35">
        <v>21.841000000000001</v>
      </c>
      <c r="BL35">
        <v>48.606499999999997</v>
      </c>
      <c r="BM35">
        <f t="shared" si="21"/>
        <v>47.761194029850742</v>
      </c>
      <c r="BN35">
        <v>0</v>
      </c>
      <c r="BO35">
        <v>75.086299999999994</v>
      </c>
      <c r="BP35">
        <f t="shared" si="22"/>
        <v>43.835616438356162</v>
      </c>
      <c r="BQ35">
        <v>2.5830000000000002</v>
      </c>
      <c r="BR35">
        <v>68.373000000000005</v>
      </c>
      <c r="BS35">
        <f t="shared" si="23"/>
        <v>31.067961165048541</v>
      </c>
      <c r="BT35">
        <v>230.64400000000001</v>
      </c>
      <c r="BU35">
        <v>71.543999999999997</v>
      </c>
      <c r="BV35">
        <f t="shared" si="24"/>
        <v>41.025641025641022</v>
      </c>
      <c r="BW35">
        <v>67.564999999999998</v>
      </c>
      <c r="BX35">
        <v>50.706200000000003</v>
      </c>
      <c r="BY35">
        <f t="shared" si="25"/>
        <v>45.070422535211272</v>
      </c>
      <c r="BZ35">
        <v>0</v>
      </c>
      <c r="CA35">
        <v>64.039599999999993</v>
      </c>
      <c r="CB35">
        <f t="shared" si="26"/>
        <v>37.209302325581397</v>
      </c>
      <c r="CC35">
        <v>2.13</v>
      </c>
      <c r="CD35">
        <v>66.308999999999997</v>
      </c>
      <c r="CE35">
        <f t="shared" si="27"/>
        <v>45.070422535211272</v>
      </c>
      <c r="CF35">
        <v>0</v>
      </c>
      <c r="CG35">
        <v>102.71899999999999</v>
      </c>
      <c r="CH35">
        <f t="shared" si="28"/>
        <v>40</v>
      </c>
      <c r="CI35">
        <v>0</v>
      </c>
      <c r="CJ35">
        <v>89.001999999999995</v>
      </c>
    </row>
    <row r="36" spans="1:88" x14ac:dyDescent="0.65">
      <c r="A36">
        <v>33</v>
      </c>
      <c r="B36">
        <f t="shared" si="0"/>
        <v>35.869565217391305</v>
      </c>
      <c r="C36">
        <v>114.842</v>
      </c>
      <c r="D36">
        <v>92.563999999999993</v>
      </c>
      <c r="E36">
        <f t="shared" si="1"/>
        <v>39.285714285714285</v>
      </c>
      <c r="F36">
        <v>0.58699999999999997</v>
      </c>
      <c r="G36">
        <v>68.884</v>
      </c>
      <c r="H36">
        <f t="shared" si="2"/>
        <v>32.673267326732677</v>
      </c>
      <c r="I36">
        <v>143.66</v>
      </c>
      <c r="J36">
        <v>75.010000000000005</v>
      </c>
      <c r="K36">
        <f t="shared" si="3"/>
        <v>51.5625</v>
      </c>
      <c r="L36">
        <v>0</v>
      </c>
      <c r="M36">
        <v>114.11199999999999</v>
      </c>
      <c r="N36">
        <f t="shared" si="4"/>
        <v>45.833333333333329</v>
      </c>
      <c r="O36">
        <v>0</v>
      </c>
      <c r="P36">
        <v>105.88200000000001</v>
      </c>
      <c r="Q36">
        <f t="shared" si="5"/>
        <v>35.869565217391305</v>
      </c>
      <c r="R36">
        <v>0</v>
      </c>
      <c r="S36">
        <v>65.293599999999998</v>
      </c>
      <c r="T36">
        <f t="shared" si="6"/>
        <v>47.826086956521742</v>
      </c>
      <c r="U36">
        <v>5.9420000000000002</v>
      </c>
      <c r="V36">
        <v>84.302999999999997</v>
      </c>
      <c r="W36">
        <f t="shared" si="7"/>
        <v>40.243902439024396</v>
      </c>
      <c r="X36">
        <v>4.6509999999999998</v>
      </c>
      <c r="Y36">
        <v>118.44499999999999</v>
      </c>
      <c r="Z36">
        <f t="shared" si="8"/>
        <v>41.77215189873418</v>
      </c>
      <c r="AA36">
        <v>0</v>
      </c>
      <c r="AB36">
        <v>53.734000000000002</v>
      </c>
      <c r="AC36">
        <f t="shared" si="9"/>
        <v>43.421052631578952</v>
      </c>
      <c r="AD36">
        <v>0</v>
      </c>
      <c r="AE36">
        <v>97.5</v>
      </c>
      <c r="AF36">
        <f t="shared" si="10"/>
        <v>45.833333333333329</v>
      </c>
      <c r="AG36">
        <v>16.155999999999999</v>
      </c>
      <c r="AH36">
        <v>117.633</v>
      </c>
      <c r="AI36">
        <f t="shared" si="11"/>
        <v>40.243902439024396</v>
      </c>
      <c r="AJ36">
        <v>0</v>
      </c>
      <c r="AK36">
        <v>96.022999999999996</v>
      </c>
      <c r="AL36">
        <f t="shared" si="12"/>
        <v>41.25</v>
      </c>
      <c r="AM36">
        <v>16.446000000000002</v>
      </c>
      <c r="AN36">
        <v>97.215000000000003</v>
      </c>
      <c r="AO36">
        <f t="shared" si="13"/>
        <v>44</v>
      </c>
      <c r="AP36">
        <v>0</v>
      </c>
      <c r="AQ36">
        <v>63.585999999999999</v>
      </c>
      <c r="AR36">
        <f t="shared" si="14"/>
        <v>46.478873239436616</v>
      </c>
      <c r="AS36">
        <v>0</v>
      </c>
      <c r="AT36">
        <v>89.004999999999995</v>
      </c>
      <c r="AU36">
        <f t="shared" si="15"/>
        <v>41.25</v>
      </c>
      <c r="AV36">
        <v>10.212999999999999</v>
      </c>
      <c r="AW36">
        <v>96</v>
      </c>
      <c r="AX36">
        <f t="shared" si="16"/>
        <v>51.5625</v>
      </c>
      <c r="AY36">
        <v>0</v>
      </c>
      <c r="AZ36">
        <v>84.572999999999993</v>
      </c>
      <c r="BA36">
        <f t="shared" si="17"/>
        <v>43.421052631578952</v>
      </c>
      <c r="BB36">
        <v>4.7229999999999999</v>
      </c>
      <c r="BC36">
        <v>136.798</v>
      </c>
      <c r="BD36">
        <f t="shared" si="18"/>
        <v>48.529411764705884</v>
      </c>
      <c r="BE36">
        <v>0</v>
      </c>
      <c r="BF36">
        <v>124.76</v>
      </c>
      <c r="BG36">
        <f t="shared" si="19"/>
        <v>42.307692307692307</v>
      </c>
      <c r="BH36">
        <v>0</v>
      </c>
      <c r="BI36">
        <v>86.668999999999997</v>
      </c>
      <c r="BJ36">
        <f t="shared" si="20"/>
        <v>38.82352941176471</v>
      </c>
      <c r="BK36">
        <v>7.4950000000000001</v>
      </c>
      <c r="BL36">
        <v>49.204500000000003</v>
      </c>
      <c r="BM36">
        <f t="shared" si="21"/>
        <v>49.253731343283583</v>
      </c>
      <c r="BN36">
        <v>0</v>
      </c>
      <c r="BO36">
        <v>77.566400000000002</v>
      </c>
      <c r="BP36">
        <f t="shared" si="22"/>
        <v>45.205479452054789</v>
      </c>
      <c r="BQ36">
        <v>0.153</v>
      </c>
      <c r="BR36">
        <v>58.783000000000001</v>
      </c>
      <c r="BS36">
        <f t="shared" si="23"/>
        <v>32.038834951456316</v>
      </c>
      <c r="BT36">
        <v>197.142</v>
      </c>
      <c r="BU36">
        <v>74.759</v>
      </c>
      <c r="BV36">
        <f t="shared" si="24"/>
        <v>42.307692307692307</v>
      </c>
      <c r="BW36">
        <v>43.481999999999999</v>
      </c>
      <c r="BX36">
        <v>50.478099999999998</v>
      </c>
      <c r="BY36">
        <f t="shared" si="25"/>
        <v>46.478873239436616</v>
      </c>
      <c r="BZ36">
        <v>0</v>
      </c>
      <c r="CA36">
        <v>58.619599999999998</v>
      </c>
      <c r="CB36">
        <f t="shared" si="26"/>
        <v>38.372093023255815</v>
      </c>
      <c r="CC36">
        <v>0.219</v>
      </c>
      <c r="CD36">
        <v>65.233000000000004</v>
      </c>
      <c r="CE36">
        <f t="shared" si="27"/>
        <v>46.478873239436616</v>
      </c>
      <c r="CF36">
        <v>0</v>
      </c>
      <c r="CG36">
        <v>93.411000000000001</v>
      </c>
      <c r="CH36">
        <f t="shared" si="28"/>
        <v>41.25</v>
      </c>
      <c r="CI36">
        <v>0</v>
      </c>
      <c r="CJ36">
        <v>88.786000000000001</v>
      </c>
    </row>
    <row r="37" spans="1:88" x14ac:dyDescent="0.65">
      <c r="A37">
        <v>34</v>
      </c>
      <c r="B37">
        <f t="shared" si="0"/>
        <v>36.95652173913043</v>
      </c>
      <c r="C37">
        <v>97.061999999999998</v>
      </c>
      <c r="D37">
        <v>85.694999999999993</v>
      </c>
      <c r="E37">
        <f t="shared" si="1"/>
        <v>40.476190476190474</v>
      </c>
      <c r="F37">
        <v>0</v>
      </c>
      <c r="G37">
        <v>63.061100000000003</v>
      </c>
      <c r="H37">
        <f t="shared" si="2"/>
        <v>33.663366336633665</v>
      </c>
      <c r="I37">
        <v>123.839</v>
      </c>
      <c r="J37">
        <v>84.344999999999999</v>
      </c>
      <c r="K37">
        <f t="shared" si="3"/>
        <v>53.125</v>
      </c>
      <c r="L37">
        <v>0</v>
      </c>
      <c r="M37">
        <v>109.80800000000001</v>
      </c>
      <c r="N37">
        <f t="shared" si="4"/>
        <v>47.222222222222221</v>
      </c>
      <c r="O37">
        <v>0</v>
      </c>
      <c r="P37">
        <v>107.79900000000001</v>
      </c>
      <c r="Q37">
        <f t="shared" si="5"/>
        <v>36.95652173913043</v>
      </c>
      <c r="R37">
        <v>0</v>
      </c>
      <c r="S37">
        <v>63.646700000000003</v>
      </c>
      <c r="T37">
        <f t="shared" si="6"/>
        <v>49.275362318840585</v>
      </c>
      <c r="U37">
        <v>3.0739999999999998</v>
      </c>
      <c r="V37">
        <v>77.234999999999999</v>
      </c>
      <c r="W37">
        <f t="shared" si="7"/>
        <v>41.463414634146339</v>
      </c>
      <c r="X37">
        <v>5.6660000000000004</v>
      </c>
      <c r="Y37">
        <v>111.867</v>
      </c>
      <c r="Z37">
        <f t="shared" si="8"/>
        <v>43.037974683544306</v>
      </c>
      <c r="AA37">
        <v>0</v>
      </c>
      <c r="AB37">
        <v>49.529000000000003</v>
      </c>
      <c r="AC37">
        <f t="shared" si="9"/>
        <v>44.736842105263158</v>
      </c>
      <c r="AD37">
        <v>0</v>
      </c>
      <c r="AE37">
        <v>99.353999999999999</v>
      </c>
      <c r="AF37">
        <f t="shared" si="10"/>
        <v>47.222222222222221</v>
      </c>
      <c r="AG37">
        <v>11.75</v>
      </c>
      <c r="AH37">
        <v>113.977</v>
      </c>
      <c r="AI37">
        <f t="shared" si="11"/>
        <v>41.463414634146339</v>
      </c>
      <c r="AJ37">
        <v>0</v>
      </c>
      <c r="AK37">
        <v>98.486999999999995</v>
      </c>
      <c r="AL37">
        <f t="shared" si="12"/>
        <v>42.5</v>
      </c>
      <c r="AM37">
        <v>14.172000000000001</v>
      </c>
      <c r="AN37">
        <v>100.879</v>
      </c>
      <c r="AO37">
        <f t="shared" si="13"/>
        <v>45.333333333333329</v>
      </c>
      <c r="AP37">
        <v>0</v>
      </c>
      <c r="AQ37">
        <v>62.695599999999999</v>
      </c>
      <c r="AR37">
        <f t="shared" si="14"/>
        <v>47.887323943661968</v>
      </c>
      <c r="AS37">
        <v>0</v>
      </c>
      <c r="AT37">
        <v>89.397000000000006</v>
      </c>
      <c r="AU37">
        <f t="shared" si="15"/>
        <v>42.5</v>
      </c>
      <c r="AV37">
        <v>2.2570000000000001</v>
      </c>
      <c r="AW37">
        <v>92.656999999999996</v>
      </c>
      <c r="AX37">
        <f t="shared" si="16"/>
        <v>53.125</v>
      </c>
      <c r="AY37">
        <v>0</v>
      </c>
      <c r="AZ37">
        <v>90.328999999999994</v>
      </c>
      <c r="BA37">
        <f t="shared" si="17"/>
        <v>44.736842105263158</v>
      </c>
      <c r="BB37">
        <v>0.77100000000000002</v>
      </c>
      <c r="BC37">
        <v>121.979</v>
      </c>
      <c r="BD37">
        <f t="shared" si="18"/>
        <v>50</v>
      </c>
      <c r="BE37">
        <v>0</v>
      </c>
      <c r="BF37">
        <v>125.32899999999999</v>
      </c>
      <c r="BG37">
        <f t="shared" si="19"/>
        <v>43.589743589743591</v>
      </c>
      <c r="BH37">
        <v>0</v>
      </c>
      <c r="BI37">
        <v>82.144999999999996</v>
      </c>
      <c r="BJ37">
        <f t="shared" si="20"/>
        <v>40</v>
      </c>
      <c r="BK37">
        <v>1.1859999999999999</v>
      </c>
      <c r="BL37">
        <v>49</v>
      </c>
      <c r="BM37">
        <f t="shared" si="21"/>
        <v>50.746268656716417</v>
      </c>
      <c r="BN37">
        <v>0</v>
      </c>
      <c r="BO37">
        <v>79.061400000000006</v>
      </c>
      <c r="BP37">
        <f t="shared" si="22"/>
        <v>46.575342465753423</v>
      </c>
      <c r="BQ37">
        <v>0</v>
      </c>
      <c r="BR37">
        <v>51.494999999999997</v>
      </c>
      <c r="BS37">
        <f t="shared" si="23"/>
        <v>33.009708737864081</v>
      </c>
      <c r="BT37">
        <v>152.31399999999999</v>
      </c>
      <c r="BU37">
        <v>82.63</v>
      </c>
      <c r="BV37">
        <f t="shared" si="24"/>
        <v>43.589743589743591</v>
      </c>
      <c r="BW37">
        <v>25.207000000000001</v>
      </c>
      <c r="BX37">
        <v>49.548000000000002</v>
      </c>
      <c r="BY37">
        <f t="shared" si="25"/>
        <v>47.887323943661968</v>
      </c>
      <c r="BZ37">
        <v>0</v>
      </c>
      <c r="CA37">
        <v>53.77</v>
      </c>
      <c r="CB37">
        <f t="shared" si="26"/>
        <v>39.534883720930232</v>
      </c>
      <c r="CC37">
        <v>0</v>
      </c>
      <c r="CD37">
        <v>63.161999999999999</v>
      </c>
      <c r="CE37">
        <f t="shared" si="27"/>
        <v>47.887323943661968</v>
      </c>
      <c r="CF37">
        <v>0</v>
      </c>
      <c r="CG37">
        <v>83.231999999999999</v>
      </c>
      <c r="CH37">
        <f t="shared" si="28"/>
        <v>42.5</v>
      </c>
      <c r="CI37">
        <v>0</v>
      </c>
      <c r="CJ37">
        <v>86.742999999999995</v>
      </c>
    </row>
    <row r="38" spans="1:88" x14ac:dyDescent="0.65">
      <c r="A38">
        <v>35</v>
      </c>
      <c r="B38">
        <f t="shared" si="0"/>
        <v>38.04347826086957</v>
      </c>
      <c r="C38">
        <v>58.706000000000003</v>
      </c>
      <c r="D38">
        <v>80.34</v>
      </c>
      <c r="E38">
        <f t="shared" si="1"/>
        <v>41.666666666666671</v>
      </c>
      <c r="F38">
        <v>0</v>
      </c>
      <c r="G38">
        <v>57.358699999999999</v>
      </c>
      <c r="H38">
        <f t="shared" si="2"/>
        <v>34.653465346534652</v>
      </c>
      <c r="I38">
        <v>102.03100000000001</v>
      </c>
      <c r="J38">
        <v>94.001999999999995</v>
      </c>
      <c r="K38">
        <f t="shared" si="3"/>
        <v>54.6875</v>
      </c>
      <c r="L38">
        <v>0</v>
      </c>
      <c r="M38">
        <v>109.58799999999999</v>
      </c>
      <c r="N38">
        <f t="shared" si="4"/>
        <v>48.611111111111107</v>
      </c>
      <c r="O38">
        <v>0</v>
      </c>
      <c r="P38">
        <v>106.88800000000001</v>
      </c>
      <c r="Q38">
        <f t="shared" si="5"/>
        <v>38.04347826086957</v>
      </c>
      <c r="R38">
        <v>0</v>
      </c>
      <c r="S38">
        <v>61.0792</v>
      </c>
      <c r="T38">
        <f t="shared" si="6"/>
        <v>50.724637681159422</v>
      </c>
      <c r="U38">
        <v>1.097</v>
      </c>
      <c r="V38">
        <v>69.959000000000003</v>
      </c>
      <c r="W38">
        <f t="shared" si="7"/>
        <v>42.68292682926829</v>
      </c>
      <c r="X38">
        <v>3.2490000000000001</v>
      </c>
      <c r="Y38">
        <v>115.527</v>
      </c>
      <c r="Z38">
        <f t="shared" si="8"/>
        <v>44.303797468354425</v>
      </c>
      <c r="AA38">
        <v>0</v>
      </c>
      <c r="AB38">
        <v>46.677999999999997</v>
      </c>
      <c r="AC38">
        <f t="shared" si="9"/>
        <v>46.05263157894737</v>
      </c>
      <c r="AD38">
        <v>0</v>
      </c>
      <c r="AE38">
        <v>101.57</v>
      </c>
      <c r="AF38">
        <f t="shared" si="10"/>
        <v>48.611111111111107</v>
      </c>
      <c r="AG38">
        <v>9.0549999999999997</v>
      </c>
      <c r="AH38">
        <v>114.949</v>
      </c>
      <c r="AI38">
        <f t="shared" si="11"/>
        <v>42.68292682926829</v>
      </c>
      <c r="AJ38">
        <v>0</v>
      </c>
      <c r="AK38">
        <v>99.68</v>
      </c>
      <c r="AL38">
        <f t="shared" si="12"/>
        <v>43.75</v>
      </c>
      <c r="AM38">
        <v>16.332000000000001</v>
      </c>
      <c r="AN38">
        <v>104.9</v>
      </c>
      <c r="AO38">
        <f t="shared" si="13"/>
        <v>46.666666666666664</v>
      </c>
      <c r="AP38">
        <v>0</v>
      </c>
      <c r="AQ38">
        <v>64.701599999999999</v>
      </c>
      <c r="AR38">
        <f t="shared" si="14"/>
        <v>49.295774647887328</v>
      </c>
      <c r="AS38">
        <v>0</v>
      </c>
      <c r="AT38">
        <v>89.685000000000002</v>
      </c>
      <c r="AU38">
        <f t="shared" si="15"/>
        <v>43.75</v>
      </c>
      <c r="AV38">
        <v>0</v>
      </c>
      <c r="AW38">
        <v>88.858999999999995</v>
      </c>
      <c r="AX38">
        <f t="shared" si="16"/>
        <v>54.6875</v>
      </c>
      <c r="AY38">
        <v>0</v>
      </c>
      <c r="AZ38">
        <v>94.771000000000001</v>
      </c>
      <c r="BA38">
        <f t="shared" si="17"/>
        <v>46.05263157894737</v>
      </c>
      <c r="BB38">
        <v>0</v>
      </c>
      <c r="BC38">
        <v>102.86499999999999</v>
      </c>
      <c r="BD38">
        <f t="shared" si="18"/>
        <v>51.470588235294116</v>
      </c>
      <c r="BE38">
        <v>0</v>
      </c>
      <c r="BF38">
        <v>123.884</v>
      </c>
      <c r="BG38">
        <f t="shared" si="19"/>
        <v>44.871794871794876</v>
      </c>
      <c r="BH38">
        <v>0</v>
      </c>
      <c r="BI38">
        <v>83.218000000000004</v>
      </c>
      <c r="BJ38">
        <f t="shared" si="20"/>
        <v>41.17647058823529</v>
      </c>
      <c r="BK38">
        <v>0</v>
      </c>
      <c r="BL38">
        <v>48.534799999999997</v>
      </c>
      <c r="BM38">
        <f t="shared" si="21"/>
        <v>52.238805970149251</v>
      </c>
      <c r="BN38">
        <v>0</v>
      </c>
      <c r="BO38">
        <v>82.207300000000004</v>
      </c>
      <c r="BP38">
        <f t="shared" si="22"/>
        <v>47.945205479452049</v>
      </c>
      <c r="BQ38">
        <v>0</v>
      </c>
      <c r="BR38">
        <v>47.359000000000002</v>
      </c>
      <c r="BS38">
        <f t="shared" si="23"/>
        <v>33.980582524271846</v>
      </c>
      <c r="BT38">
        <v>113.55</v>
      </c>
      <c r="BU38">
        <v>90.031999999999996</v>
      </c>
      <c r="BV38">
        <f t="shared" si="24"/>
        <v>44.871794871794876</v>
      </c>
      <c r="BW38">
        <v>12.507999999999999</v>
      </c>
      <c r="BX38">
        <v>51.496699999999997</v>
      </c>
      <c r="BY38">
        <f t="shared" si="25"/>
        <v>49.295774647887328</v>
      </c>
      <c r="BZ38">
        <v>0</v>
      </c>
      <c r="CA38">
        <v>53.953800000000001</v>
      </c>
      <c r="CB38">
        <f t="shared" si="26"/>
        <v>40.697674418604649</v>
      </c>
      <c r="CC38">
        <v>0</v>
      </c>
      <c r="CD38">
        <v>58.305</v>
      </c>
      <c r="CE38">
        <f t="shared" si="27"/>
        <v>49.295774647887328</v>
      </c>
      <c r="CF38">
        <v>0</v>
      </c>
      <c r="CG38">
        <v>82.019000000000005</v>
      </c>
      <c r="CH38">
        <f t="shared" si="28"/>
        <v>43.75</v>
      </c>
      <c r="CI38">
        <v>0</v>
      </c>
      <c r="CJ38">
        <v>90.165999999999997</v>
      </c>
    </row>
    <row r="39" spans="1:88" x14ac:dyDescent="0.65">
      <c r="A39">
        <v>36</v>
      </c>
      <c r="B39">
        <f t="shared" si="0"/>
        <v>39.130434782608695</v>
      </c>
      <c r="C39">
        <v>25.416</v>
      </c>
      <c r="D39">
        <v>74.882000000000005</v>
      </c>
      <c r="E39">
        <f t="shared" si="1"/>
        <v>42.857142857142854</v>
      </c>
      <c r="F39">
        <v>0</v>
      </c>
      <c r="G39">
        <v>54.808</v>
      </c>
      <c r="H39">
        <f t="shared" si="2"/>
        <v>35.64356435643564</v>
      </c>
      <c r="I39">
        <v>86.875</v>
      </c>
      <c r="J39">
        <v>99.692999999999998</v>
      </c>
      <c r="K39">
        <f t="shared" si="3"/>
        <v>56.25</v>
      </c>
      <c r="L39">
        <v>0</v>
      </c>
      <c r="M39">
        <v>108.145</v>
      </c>
      <c r="N39">
        <f t="shared" si="4"/>
        <v>50</v>
      </c>
      <c r="O39">
        <v>0</v>
      </c>
      <c r="P39">
        <v>107.538</v>
      </c>
      <c r="Q39">
        <f t="shared" si="5"/>
        <v>39.130434782608695</v>
      </c>
      <c r="R39">
        <v>0</v>
      </c>
      <c r="S39">
        <v>59.214799999999997</v>
      </c>
      <c r="T39">
        <f t="shared" si="6"/>
        <v>52.173913043478258</v>
      </c>
      <c r="U39">
        <v>0.17899999999999999</v>
      </c>
      <c r="V39">
        <v>63.305999999999997</v>
      </c>
      <c r="W39">
        <f t="shared" si="7"/>
        <v>43.902439024390247</v>
      </c>
      <c r="X39">
        <v>0.77900000000000003</v>
      </c>
      <c r="Y39">
        <v>114.636</v>
      </c>
      <c r="Z39">
        <f t="shared" si="8"/>
        <v>45.569620253164558</v>
      </c>
      <c r="AA39">
        <v>0</v>
      </c>
      <c r="AB39">
        <v>44.593000000000004</v>
      </c>
      <c r="AC39">
        <f t="shared" si="9"/>
        <v>47.368421052631575</v>
      </c>
      <c r="AD39">
        <v>0</v>
      </c>
      <c r="AE39">
        <v>97.778000000000006</v>
      </c>
      <c r="AF39">
        <f t="shared" si="10"/>
        <v>50</v>
      </c>
      <c r="AG39">
        <v>8.9760000000000009</v>
      </c>
      <c r="AH39">
        <v>117.80500000000001</v>
      </c>
      <c r="AI39">
        <f t="shared" si="11"/>
        <v>43.902439024390247</v>
      </c>
      <c r="AJ39">
        <v>0</v>
      </c>
      <c r="AK39">
        <v>101.20399999999999</v>
      </c>
      <c r="AL39">
        <f t="shared" si="12"/>
        <v>45</v>
      </c>
      <c r="AM39">
        <v>21.363</v>
      </c>
      <c r="AN39">
        <v>105.60899999999999</v>
      </c>
      <c r="AO39">
        <f t="shared" si="13"/>
        <v>48</v>
      </c>
      <c r="AP39">
        <v>0</v>
      </c>
      <c r="AQ39">
        <v>69.363299999999995</v>
      </c>
      <c r="AR39">
        <f t="shared" si="14"/>
        <v>50.704225352112672</v>
      </c>
      <c r="AS39">
        <v>0</v>
      </c>
      <c r="AT39">
        <v>88.655000000000001</v>
      </c>
      <c r="AU39">
        <f t="shared" si="15"/>
        <v>45</v>
      </c>
      <c r="AV39">
        <v>0</v>
      </c>
      <c r="AW39">
        <v>88.010999999999996</v>
      </c>
      <c r="AX39">
        <f t="shared" si="16"/>
        <v>56.25</v>
      </c>
      <c r="AY39">
        <v>0</v>
      </c>
      <c r="AZ39">
        <v>95.957999999999998</v>
      </c>
      <c r="BA39">
        <f t="shared" si="17"/>
        <v>47.368421052631575</v>
      </c>
      <c r="BB39">
        <v>0</v>
      </c>
      <c r="BC39">
        <v>87.509</v>
      </c>
      <c r="BD39">
        <f t="shared" si="18"/>
        <v>52.941176470588239</v>
      </c>
      <c r="BE39">
        <v>0</v>
      </c>
      <c r="BF39">
        <v>117.61199999999999</v>
      </c>
      <c r="BG39">
        <f t="shared" si="19"/>
        <v>46.153846153846153</v>
      </c>
      <c r="BH39">
        <v>0</v>
      </c>
      <c r="BI39">
        <v>91.721000000000004</v>
      </c>
      <c r="BJ39">
        <f t="shared" si="20"/>
        <v>42.352941176470587</v>
      </c>
      <c r="BK39">
        <v>0</v>
      </c>
      <c r="BL39">
        <v>47.5593</v>
      </c>
      <c r="BM39">
        <f t="shared" si="21"/>
        <v>53.731343283582092</v>
      </c>
      <c r="BN39">
        <v>0</v>
      </c>
      <c r="BO39">
        <v>82.8279</v>
      </c>
      <c r="BP39">
        <f t="shared" si="22"/>
        <v>49.315068493150683</v>
      </c>
      <c r="BQ39">
        <v>0</v>
      </c>
      <c r="BR39">
        <v>45.116</v>
      </c>
      <c r="BS39">
        <f t="shared" si="23"/>
        <v>34.95145631067961</v>
      </c>
      <c r="BT39">
        <v>77.015000000000001</v>
      </c>
      <c r="BU39">
        <v>93.281000000000006</v>
      </c>
      <c r="BV39">
        <f t="shared" si="24"/>
        <v>46.153846153846153</v>
      </c>
      <c r="BW39">
        <v>4.4950000000000001</v>
      </c>
      <c r="BX39">
        <v>53.561300000000003</v>
      </c>
      <c r="BY39">
        <f t="shared" si="25"/>
        <v>50.704225352112672</v>
      </c>
      <c r="BZ39">
        <v>0</v>
      </c>
      <c r="CA39">
        <v>57.000399999999999</v>
      </c>
      <c r="CB39">
        <f t="shared" si="26"/>
        <v>41.860465116279073</v>
      </c>
      <c r="CC39">
        <v>0</v>
      </c>
      <c r="CD39">
        <v>54.53</v>
      </c>
      <c r="CE39">
        <f t="shared" si="27"/>
        <v>50.704225352112672</v>
      </c>
      <c r="CF39">
        <v>0</v>
      </c>
      <c r="CG39">
        <v>81.198999999999998</v>
      </c>
      <c r="CH39">
        <f t="shared" si="28"/>
        <v>45</v>
      </c>
      <c r="CI39">
        <v>0</v>
      </c>
      <c r="CJ39">
        <v>93.159000000000006</v>
      </c>
    </row>
    <row r="40" spans="1:88" x14ac:dyDescent="0.65">
      <c r="A40">
        <v>37</v>
      </c>
      <c r="B40">
        <f t="shared" si="0"/>
        <v>40.217391304347828</v>
      </c>
      <c r="C40">
        <v>6.4710000000000001</v>
      </c>
      <c r="D40">
        <v>71.283000000000001</v>
      </c>
      <c r="E40">
        <f t="shared" si="1"/>
        <v>44.047619047619044</v>
      </c>
      <c r="F40">
        <v>0</v>
      </c>
      <c r="G40">
        <v>54.195999999999998</v>
      </c>
      <c r="H40">
        <f t="shared" si="2"/>
        <v>36.633663366336634</v>
      </c>
      <c r="I40">
        <v>71.659000000000006</v>
      </c>
      <c r="J40">
        <v>110.608</v>
      </c>
      <c r="K40">
        <f t="shared" si="3"/>
        <v>57.8125</v>
      </c>
      <c r="L40">
        <v>0</v>
      </c>
      <c r="M40">
        <v>100.962</v>
      </c>
      <c r="N40">
        <f t="shared" si="4"/>
        <v>51.388888888888886</v>
      </c>
      <c r="O40">
        <v>0</v>
      </c>
      <c r="P40">
        <v>110.79900000000001</v>
      </c>
      <c r="Q40">
        <f t="shared" si="5"/>
        <v>40.217391304347828</v>
      </c>
      <c r="R40">
        <v>4.8000000000000001E-2</v>
      </c>
      <c r="S40">
        <v>57.9908</v>
      </c>
      <c r="T40">
        <f t="shared" si="6"/>
        <v>53.623188405797109</v>
      </c>
      <c r="U40">
        <v>0.73599999999999999</v>
      </c>
      <c r="V40">
        <v>60.188000000000002</v>
      </c>
      <c r="W40">
        <f t="shared" si="7"/>
        <v>45.121951219512198</v>
      </c>
      <c r="X40">
        <v>0.11799999999999999</v>
      </c>
      <c r="Y40">
        <v>120.25</v>
      </c>
      <c r="Z40">
        <f t="shared" si="8"/>
        <v>46.835443037974684</v>
      </c>
      <c r="AA40">
        <v>0</v>
      </c>
      <c r="AB40">
        <v>43.813000000000002</v>
      </c>
      <c r="AC40">
        <f t="shared" si="9"/>
        <v>48.684210526315788</v>
      </c>
      <c r="AD40">
        <v>0</v>
      </c>
      <c r="AE40">
        <v>85.674999999999997</v>
      </c>
      <c r="AF40">
        <f t="shared" si="10"/>
        <v>51.388888888888886</v>
      </c>
      <c r="AG40">
        <v>11.606</v>
      </c>
      <c r="AH40">
        <v>117.029</v>
      </c>
      <c r="AI40">
        <f t="shared" si="11"/>
        <v>45.121951219512198</v>
      </c>
      <c r="AJ40">
        <v>0</v>
      </c>
      <c r="AK40">
        <v>104.99</v>
      </c>
      <c r="AL40">
        <f t="shared" si="12"/>
        <v>46.25</v>
      </c>
      <c r="AM40">
        <v>25.748000000000001</v>
      </c>
      <c r="AN40">
        <v>101.753</v>
      </c>
      <c r="AO40">
        <f t="shared" si="13"/>
        <v>49.333333333333336</v>
      </c>
      <c r="AP40">
        <v>0</v>
      </c>
      <c r="AQ40">
        <v>76.155100000000004</v>
      </c>
      <c r="AR40">
        <f t="shared" si="14"/>
        <v>52.112676056338024</v>
      </c>
      <c r="AS40">
        <v>0</v>
      </c>
      <c r="AT40">
        <v>90.701999999999998</v>
      </c>
      <c r="AU40">
        <f t="shared" si="15"/>
        <v>46.25</v>
      </c>
      <c r="AV40">
        <v>0</v>
      </c>
      <c r="AW40">
        <v>87.188999999999993</v>
      </c>
      <c r="AX40">
        <f t="shared" si="16"/>
        <v>57.8125</v>
      </c>
      <c r="AY40">
        <v>0</v>
      </c>
      <c r="AZ40">
        <v>93.926000000000002</v>
      </c>
      <c r="BA40">
        <f t="shared" si="17"/>
        <v>48.684210526315788</v>
      </c>
      <c r="BB40">
        <v>0</v>
      </c>
      <c r="BC40">
        <v>81.637</v>
      </c>
      <c r="BD40">
        <f t="shared" si="18"/>
        <v>54.411764705882348</v>
      </c>
      <c r="BE40">
        <v>0</v>
      </c>
      <c r="BF40">
        <v>106.905</v>
      </c>
      <c r="BG40">
        <f t="shared" si="19"/>
        <v>47.435897435897431</v>
      </c>
      <c r="BH40">
        <v>0</v>
      </c>
      <c r="BI40">
        <v>100.437</v>
      </c>
      <c r="BJ40">
        <f t="shared" si="20"/>
        <v>43.529411764705884</v>
      </c>
      <c r="BK40">
        <v>0</v>
      </c>
      <c r="BL40">
        <v>50.221600000000002</v>
      </c>
      <c r="BM40">
        <f t="shared" si="21"/>
        <v>55.223880597014926</v>
      </c>
      <c r="BN40">
        <v>0</v>
      </c>
      <c r="BO40">
        <v>79.694500000000005</v>
      </c>
      <c r="BP40">
        <f t="shared" si="22"/>
        <v>50.684931506849317</v>
      </c>
      <c r="BQ40">
        <v>0</v>
      </c>
      <c r="BR40">
        <v>46.811</v>
      </c>
      <c r="BS40">
        <f t="shared" si="23"/>
        <v>35.922330097087382</v>
      </c>
      <c r="BT40">
        <v>43.405000000000001</v>
      </c>
      <c r="BU40">
        <v>94.816000000000003</v>
      </c>
      <c r="BV40">
        <f t="shared" si="24"/>
        <v>47.435897435897431</v>
      </c>
      <c r="BW40">
        <v>0.83199999999999996</v>
      </c>
      <c r="BX40">
        <v>54.5946</v>
      </c>
      <c r="BY40">
        <f t="shared" si="25"/>
        <v>52.112676056338024</v>
      </c>
      <c r="BZ40">
        <v>0</v>
      </c>
      <c r="CA40">
        <v>60.010399999999997</v>
      </c>
      <c r="CB40">
        <f t="shared" si="26"/>
        <v>43.02325581395349</v>
      </c>
      <c r="CC40">
        <v>0</v>
      </c>
      <c r="CD40">
        <v>53.537999999999997</v>
      </c>
      <c r="CE40">
        <f t="shared" si="27"/>
        <v>52.112676056338024</v>
      </c>
      <c r="CF40">
        <v>0</v>
      </c>
      <c r="CG40">
        <v>77.209000000000003</v>
      </c>
      <c r="CH40">
        <f t="shared" si="28"/>
        <v>46.25</v>
      </c>
      <c r="CI40">
        <v>0</v>
      </c>
      <c r="CJ40">
        <v>93.968999999999994</v>
      </c>
    </row>
    <row r="41" spans="1:88" x14ac:dyDescent="0.65">
      <c r="A41">
        <v>38</v>
      </c>
      <c r="B41">
        <f t="shared" si="0"/>
        <v>41.304347826086953</v>
      </c>
      <c r="C41">
        <v>0.63200000000000001</v>
      </c>
      <c r="D41">
        <v>69.86</v>
      </c>
      <c r="E41">
        <f t="shared" si="1"/>
        <v>45.238095238095241</v>
      </c>
      <c r="F41">
        <v>0</v>
      </c>
      <c r="G41">
        <v>57.128500000000003</v>
      </c>
      <c r="H41">
        <f t="shared" si="2"/>
        <v>37.623762376237622</v>
      </c>
      <c r="I41">
        <v>51.112000000000002</v>
      </c>
      <c r="J41">
        <v>124.908</v>
      </c>
      <c r="K41">
        <f t="shared" si="3"/>
        <v>59.375</v>
      </c>
      <c r="L41">
        <v>0</v>
      </c>
      <c r="M41">
        <v>98.659000000000006</v>
      </c>
      <c r="N41">
        <f t="shared" si="4"/>
        <v>52.777777777777779</v>
      </c>
      <c r="O41">
        <v>0</v>
      </c>
      <c r="P41">
        <v>119.035</v>
      </c>
      <c r="Q41">
        <f t="shared" si="5"/>
        <v>41.304347826086953</v>
      </c>
      <c r="R41">
        <v>0.7</v>
      </c>
      <c r="S41">
        <v>58.307899999999997</v>
      </c>
      <c r="T41">
        <f t="shared" si="6"/>
        <v>55.072463768115945</v>
      </c>
      <c r="U41">
        <v>1.284</v>
      </c>
      <c r="V41">
        <v>65.650999999999996</v>
      </c>
      <c r="W41">
        <f t="shared" si="7"/>
        <v>46.341463414634148</v>
      </c>
      <c r="X41">
        <v>0</v>
      </c>
      <c r="Y41">
        <v>127.28400000000001</v>
      </c>
      <c r="Z41">
        <f t="shared" si="8"/>
        <v>48.101265822784811</v>
      </c>
      <c r="AA41">
        <v>0</v>
      </c>
      <c r="AB41">
        <v>47.012</v>
      </c>
      <c r="AC41">
        <f t="shared" si="9"/>
        <v>50</v>
      </c>
      <c r="AD41">
        <v>0</v>
      </c>
      <c r="AE41">
        <v>77.837000000000003</v>
      </c>
      <c r="AF41">
        <f t="shared" si="10"/>
        <v>52.777777777777779</v>
      </c>
      <c r="AG41">
        <v>13.727</v>
      </c>
      <c r="AH41">
        <v>117.7</v>
      </c>
      <c r="AI41">
        <f t="shared" si="11"/>
        <v>46.341463414634148</v>
      </c>
      <c r="AJ41">
        <v>0</v>
      </c>
      <c r="AK41">
        <v>110.261</v>
      </c>
      <c r="AL41">
        <f t="shared" si="12"/>
        <v>47.5</v>
      </c>
      <c r="AM41">
        <v>23.530999999999999</v>
      </c>
      <c r="AN41">
        <v>99.709000000000003</v>
      </c>
      <c r="AO41">
        <f t="shared" si="13"/>
        <v>50.666666666666671</v>
      </c>
      <c r="AP41">
        <v>0</v>
      </c>
      <c r="AQ41">
        <v>72.111099999999993</v>
      </c>
      <c r="AR41">
        <f t="shared" si="14"/>
        <v>53.521126760563376</v>
      </c>
      <c r="AS41">
        <v>0</v>
      </c>
      <c r="AT41">
        <v>95.850999999999999</v>
      </c>
      <c r="AU41">
        <f t="shared" si="15"/>
        <v>47.5</v>
      </c>
      <c r="AV41">
        <v>0</v>
      </c>
      <c r="AW41">
        <v>96.218000000000004</v>
      </c>
      <c r="AX41">
        <f t="shared" si="16"/>
        <v>59.375</v>
      </c>
      <c r="AY41">
        <v>0</v>
      </c>
      <c r="AZ41">
        <v>90.870999999999995</v>
      </c>
      <c r="BA41">
        <f t="shared" si="17"/>
        <v>50</v>
      </c>
      <c r="BB41">
        <v>0</v>
      </c>
      <c r="BC41">
        <v>79.972999999999999</v>
      </c>
      <c r="BD41">
        <f t="shared" si="18"/>
        <v>55.882352941176471</v>
      </c>
      <c r="BE41">
        <v>0</v>
      </c>
      <c r="BF41">
        <v>104.101</v>
      </c>
      <c r="BG41">
        <f t="shared" si="19"/>
        <v>48.717948717948715</v>
      </c>
      <c r="BH41">
        <v>0</v>
      </c>
      <c r="BI41">
        <v>101.081</v>
      </c>
      <c r="BJ41">
        <f t="shared" si="20"/>
        <v>44.705882352941181</v>
      </c>
      <c r="BK41">
        <v>0</v>
      </c>
      <c r="BL41">
        <v>54.683799999999998</v>
      </c>
      <c r="BM41">
        <f t="shared" si="21"/>
        <v>56.71641791044776</v>
      </c>
      <c r="BN41">
        <v>0</v>
      </c>
      <c r="BO41">
        <v>77.165300000000002</v>
      </c>
      <c r="BP41">
        <f t="shared" si="22"/>
        <v>52.054794520547944</v>
      </c>
      <c r="BQ41">
        <v>0</v>
      </c>
      <c r="BR41">
        <v>59.515000000000001</v>
      </c>
      <c r="BS41">
        <f t="shared" si="23"/>
        <v>36.893203883495147</v>
      </c>
      <c r="BT41">
        <v>20.242000000000001</v>
      </c>
      <c r="BU41">
        <v>98.911000000000001</v>
      </c>
      <c r="BV41">
        <f t="shared" si="24"/>
        <v>48.717948717948715</v>
      </c>
      <c r="BW41">
        <v>0</v>
      </c>
      <c r="BX41">
        <v>55.2913</v>
      </c>
      <c r="BY41">
        <f t="shared" si="25"/>
        <v>53.521126760563376</v>
      </c>
      <c r="BZ41">
        <v>0</v>
      </c>
      <c r="CA41">
        <v>63.884999999999998</v>
      </c>
      <c r="CB41">
        <f t="shared" si="26"/>
        <v>44.186046511627907</v>
      </c>
      <c r="CC41">
        <v>0</v>
      </c>
      <c r="CD41">
        <v>53.609000000000002</v>
      </c>
      <c r="CE41">
        <f t="shared" si="27"/>
        <v>53.521126760563376</v>
      </c>
      <c r="CF41">
        <v>0</v>
      </c>
      <c r="CG41">
        <v>76.075999999999993</v>
      </c>
      <c r="CH41">
        <f t="shared" si="28"/>
        <v>47.5</v>
      </c>
      <c r="CI41">
        <v>0</v>
      </c>
      <c r="CJ41">
        <v>96.381</v>
      </c>
    </row>
    <row r="42" spans="1:88" x14ac:dyDescent="0.65">
      <c r="A42">
        <v>39</v>
      </c>
      <c r="B42">
        <f t="shared" si="0"/>
        <v>42.391304347826086</v>
      </c>
      <c r="C42">
        <v>0</v>
      </c>
      <c r="D42">
        <v>73.950999999999993</v>
      </c>
      <c r="E42">
        <f t="shared" si="1"/>
        <v>46.428571428571431</v>
      </c>
      <c r="F42">
        <v>0</v>
      </c>
      <c r="G42">
        <v>60.430900000000001</v>
      </c>
      <c r="H42">
        <f t="shared" si="2"/>
        <v>38.613861386138616</v>
      </c>
      <c r="I42">
        <v>30.62</v>
      </c>
      <c r="J42">
        <v>125.485</v>
      </c>
      <c r="K42">
        <f t="shared" si="3"/>
        <v>60.9375</v>
      </c>
      <c r="L42">
        <v>0.78300000000000003</v>
      </c>
      <c r="M42">
        <v>100.349</v>
      </c>
      <c r="N42">
        <f t="shared" si="4"/>
        <v>54.166666666666664</v>
      </c>
      <c r="O42">
        <v>0</v>
      </c>
      <c r="P42">
        <v>121</v>
      </c>
      <c r="Q42">
        <f t="shared" si="5"/>
        <v>42.391304347826086</v>
      </c>
      <c r="R42">
        <v>1.524</v>
      </c>
      <c r="S42">
        <v>57.888800000000003</v>
      </c>
      <c r="T42">
        <f t="shared" si="6"/>
        <v>56.521739130434781</v>
      </c>
      <c r="U42">
        <v>0.89700000000000002</v>
      </c>
      <c r="V42">
        <v>71.798000000000002</v>
      </c>
      <c r="W42">
        <f t="shared" si="7"/>
        <v>47.560975609756099</v>
      </c>
      <c r="X42">
        <v>0</v>
      </c>
      <c r="Y42">
        <v>134.42699999999999</v>
      </c>
      <c r="Z42">
        <f t="shared" si="8"/>
        <v>49.367088607594937</v>
      </c>
      <c r="AA42">
        <v>0</v>
      </c>
      <c r="AB42">
        <v>51.411000000000001</v>
      </c>
      <c r="AC42">
        <f t="shared" si="9"/>
        <v>51.315789473684212</v>
      </c>
      <c r="AD42">
        <v>0</v>
      </c>
      <c r="AE42">
        <v>74.400999999999996</v>
      </c>
      <c r="AF42">
        <f t="shared" si="10"/>
        <v>54.166666666666664</v>
      </c>
      <c r="AG42">
        <v>11.214</v>
      </c>
      <c r="AH42">
        <v>119.22199999999999</v>
      </c>
      <c r="AI42">
        <f t="shared" si="11"/>
        <v>47.560975609756099</v>
      </c>
      <c r="AJ42">
        <v>0</v>
      </c>
      <c r="AK42">
        <v>117.58799999999999</v>
      </c>
      <c r="AL42">
        <f t="shared" si="12"/>
        <v>48.75</v>
      </c>
      <c r="AM42">
        <v>15.798</v>
      </c>
      <c r="AN42">
        <v>103.005</v>
      </c>
      <c r="AO42">
        <f t="shared" si="13"/>
        <v>52</v>
      </c>
      <c r="AP42">
        <v>0</v>
      </c>
      <c r="AQ42">
        <v>66.653899999999993</v>
      </c>
      <c r="AR42">
        <f t="shared" si="14"/>
        <v>54.929577464788736</v>
      </c>
      <c r="AS42">
        <v>0</v>
      </c>
      <c r="AT42">
        <v>98.138000000000005</v>
      </c>
      <c r="AU42">
        <f t="shared" si="15"/>
        <v>48.75</v>
      </c>
      <c r="AV42">
        <v>0</v>
      </c>
      <c r="AW42">
        <v>107.783</v>
      </c>
      <c r="AX42">
        <f t="shared" si="16"/>
        <v>60.9375</v>
      </c>
      <c r="AY42">
        <v>0</v>
      </c>
      <c r="AZ42">
        <v>91.820999999999998</v>
      </c>
      <c r="BA42">
        <f t="shared" si="17"/>
        <v>51.315789473684212</v>
      </c>
      <c r="BB42">
        <v>0</v>
      </c>
      <c r="BC42">
        <v>90.646000000000001</v>
      </c>
      <c r="BD42">
        <f t="shared" si="18"/>
        <v>57.352941176470587</v>
      </c>
      <c r="BE42">
        <v>0.73</v>
      </c>
      <c r="BF42">
        <v>102.461</v>
      </c>
      <c r="BG42">
        <f t="shared" si="19"/>
        <v>50</v>
      </c>
      <c r="BH42">
        <v>0</v>
      </c>
      <c r="BI42">
        <v>102.18899999999999</v>
      </c>
      <c r="BJ42">
        <f t="shared" si="20"/>
        <v>45.882352941176471</v>
      </c>
      <c r="BK42">
        <v>0</v>
      </c>
      <c r="BL42">
        <v>60.867899999999999</v>
      </c>
      <c r="BM42">
        <f t="shared" si="21"/>
        <v>58.208955223880601</v>
      </c>
      <c r="BN42">
        <v>0</v>
      </c>
      <c r="BO42">
        <v>74.308999999999997</v>
      </c>
      <c r="BP42">
        <f t="shared" si="22"/>
        <v>53.424657534246577</v>
      </c>
      <c r="BQ42">
        <v>0</v>
      </c>
      <c r="BR42">
        <v>75.968000000000004</v>
      </c>
      <c r="BS42">
        <f t="shared" si="23"/>
        <v>37.864077669902912</v>
      </c>
      <c r="BT42">
        <v>6.8470000000000004</v>
      </c>
      <c r="BU42">
        <v>105.776</v>
      </c>
      <c r="BV42">
        <f t="shared" si="24"/>
        <v>50</v>
      </c>
      <c r="BW42">
        <v>0</v>
      </c>
      <c r="BX42">
        <v>54.767099999999999</v>
      </c>
      <c r="BY42">
        <f t="shared" si="25"/>
        <v>54.929577464788736</v>
      </c>
      <c r="BZ42">
        <v>0</v>
      </c>
      <c r="CA42">
        <v>70.8459</v>
      </c>
      <c r="CB42">
        <f t="shared" si="26"/>
        <v>45.348837209302324</v>
      </c>
      <c r="CC42">
        <v>0</v>
      </c>
      <c r="CD42">
        <v>56.142000000000003</v>
      </c>
      <c r="CE42">
        <f t="shared" si="27"/>
        <v>54.929577464788736</v>
      </c>
      <c r="CF42">
        <v>0</v>
      </c>
      <c r="CG42">
        <v>78.588999999999999</v>
      </c>
      <c r="CH42">
        <f t="shared" si="28"/>
        <v>48.75</v>
      </c>
      <c r="CI42">
        <v>0</v>
      </c>
      <c r="CJ42">
        <v>101.48399999999999</v>
      </c>
    </row>
    <row r="43" spans="1:88" x14ac:dyDescent="0.65">
      <c r="A43">
        <v>40</v>
      </c>
      <c r="B43">
        <f t="shared" si="0"/>
        <v>43.478260869565219</v>
      </c>
      <c r="C43">
        <v>0</v>
      </c>
      <c r="D43">
        <v>80.543999999999997</v>
      </c>
      <c r="E43">
        <f t="shared" si="1"/>
        <v>47.619047619047613</v>
      </c>
      <c r="F43">
        <v>0</v>
      </c>
      <c r="G43">
        <v>62.663899999999998</v>
      </c>
      <c r="H43">
        <f t="shared" si="2"/>
        <v>39.603960396039604</v>
      </c>
      <c r="I43">
        <v>16.856999999999999</v>
      </c>
      <c r="J43">
        <v>118.801</v>
      </c>
      <c r="K43">
        <f t="shared" si="3"/>
        <v>62.5</v>
      </c>
      <c r="L43">
        <v>1</v>
      </c>
      <c r="M43">
        <v>99.885999999999996</v>
      </c>
      <c r="N43">
        <f t="shared" si="4"/>
        <v>55.555555555555557</v>
      </c>
      <c r="O43">
        <v>0</v>
      </c>
      <c r="P43">
        <v>112.925</v>
      </c>
      <c r="Q43">
        <f t="shared" si="5"/>
        <v>43.478260869565219</v>
      </c>
      <c r="R43">
        <v>1.1439999999999999</v>
      </c>
      <c r="S43">
        <v>56.643900000000002</v>
      </c>
      <c r="T43">
        <f t="shared" si="6"/>
        <v>57.971014492753625</v>
      </c>
      <c r="U43">
        <v>0.53500000000000003</v>
      </c>
      <c r="V43">
        <v>74.656000000000006</v>
      </c>
      <c r="W43">
        <f t="shared" si="7"/>
        <v>48.780487804878049</v>
      </c>
      <c r="X43">
        <v>0</v>
      </c>
      <c r="Y43">
        <v>141.745</v>
      </c>
      <c r="Z43">
        <f t="shared" si="8"/>
        <v>50.632911392405063</v>
      </c>
      <c r="AA43">
        <v>0.9</v>
      </c>
      <c r="AB43">
        <v>56.109000000000002</v>
      </c>
      <c r="AC43">
        <f t="shared" si="9"/>
        <v>52.631578947368418</v>
      </c>
      <c r="AD43">
        <v>0</v>
      </c>
      <c r="AE43">
        <v>75.081000000000003</v>
      </c>
      <c r="AF43">
        <f t="shared" si="10"/>
        <v>55.555555555555557</v>
      </c>
      <c r="AG43">
        <v>7.133</v>
      </c>
      <c r="AH43">
        <v>114.51</v>
      </c>
      <c r="AI43">
        <f t="shared" si="11"/>
        <v>48.780487804878049</v>
      </c>
      <c r="AJ43">
        <v>0</v>
      </c>
      <c r="AK43">
        <v>117.959</v>
      </c>
      <c r="AL43">
        <f t="shared" si="12"/>
        <v>50</v>
      </c>
      <c r="AM43">
        <v>7.3929999999999998</v>
      </c>
      <c r="AN43">
        <v>108.932</v>
      </c>
      <c r="AO43">
        <f t="shared" si="13"/>
        <v>53.333333333333336</v>
      </c>
      <c r="AP43">
        <v>0</v>
      </c>
      <c r="AQ43">
        <v>60.756599999999999</v>
      </c>
      <c r="AR43">
        <f t="shared" si="14"/>
        <v>56.338028169014088</v>
      </c>
      <c r="AS43">
        <v>0</v>
      </c>
      <c r="AT43">
        <v>93.16</v>
      </c>
      <c r="AU43">
        <f t="shared" si="15"/>
        <v>50</v>
      </c>
      <c r="AV43">
        <v>0</v>
      </c>
      <c r="AW43">
        <v>114.54300000000001</v>
      </c>
      <c r="AX43">
        <f t="shared" si="16"/>
        <v>62.5</v>
      </c>
      <c r="AY43">
        <v>0</v>
      </c>
      <c r="AZ43">
        <v>87.88</v>
      </c>
      <c r="BA43">
        <f t="shared" si="17"/>
        <v>52.631578947368418</v>
      </c>
      <c r="BB43">
        <v>0</v>
      </c>
      <c r="BC43">
        <v>104.247</v>
      </c>
      <c r="BD43">
        <f t="shared" si="18"/>
        <v>58.82352941176471</v>
      </c>
      <c r="BE43">
        <v>1</v>
      </c>
      <c r="BF43">
        <v>100.42400000000001</v>
      </c>
      <c r="BG43">
        <f t="shared" si="19"/>
        <v>51.282051282051277</v>
      </c>
      <c r="BH43">
        <v>0</v>
      </c>
      <c r="BI43">
        <v>105.667</v>
      </c>
      <c r="BJ43">
        <f t="shared" si="20"/>
        <v>47.058823529411761</v>
      </c>
      <c r="BK43">
        <v>0</v>
      </c>
      <c r="BL43">
        <v>67.087199999999996</v>
      </c>
      <c r="BM43">
        <f t="shared" si="21"/>
        <v>59.701492537313428</v>
      </c>
      <c r="BN43">
        <v>0</v>
      </c>
      <c r="BO43">
        <v>71.128299999999996</v>
      </c>
      <c r="BP43">
        <f t="shared" si="22"/>
        <v>54.794520547945204</v>
      </c>
      <c r="BQ43">
        <v>0</v>
      </c>
      <c r="BR43">
        <v>91.391999999999996</v>
      </c>
      <c r="BS43">
        <f t="shared" si="23"/>
        <v>38.834951456310677</v>
      </c>
      <c r="BT43">
        <v>1.6839999999999999</v>
      </c>
      <c r="BU43">
        <v>105.38</v>
      </c>
      <c r="BV43">
        <f t="shared" si="24"/>
        <v>51.282051282051277</v>
      </c>
      <c r="BW43">
        <v>0.13100000000000001</v>
      </c>
      <c r="BX43">
        <v>53.895600000000002</v>
      </c>
      <c r="BY43">
        <f t="shared" si="25"/>
        <v>56.338028169014088</v>
      </c>
      <c r="BZ43">
        <v>0</v>
      </c>
      <c r="CA43">
        <v>75.672200000000004</v>
      </c>
      <c r="CB43">
        <f t="shared" si="26"/>
        <v>46.511627906976742</v>
      </c>
      <c r="CC43">
        <v>0</v>
      </c>
      <c r="CD43">
        <v>58.643000000000001</v>
      </c>
      <c r="CE43">
        <f t="shared" si="27"/>
        <v>56.338028169014088</v>
      </c>
      <c r="CF43">
        <v>0</v>
      </c>
      <c r="CG43">
        <v>82.662999999999997</v>
      </c>
      <c r="CH43">
        <f t="shared" si="28"/>
        <v>50</v>
      </c>
      <c r="CI43">
        <v>0</v>
      </c>
      <c r="CJ43">
        <v>103.93600000000001</v>
      </c>
    </row>
    <row r="44" spans="1:88" x14ac:dyDescent="0.65">
      <c r="A44">
        <v>41</v>
      </c>
      <c r="B44">
        <f t="shared" si="0"/>
        <v>44.565217391304344</v>
      </c>
      <c r="C44">
        <v>0</v>
      </c>
      <c r="D44">
        <v>84.887</v>
      </c>
      <c r="E44">
        <f t="shared" si="1"/>
        <v>48.80952380952381</v>
      </c>
      <c r="F44">
        <v>0</v>
      </c>
      <c r="G44">
        <v>60.236600000000003</v>
      </c>
      <c r="H44">
        <f t="shared" si="2"/>
        <v>40.594059405940598</v>
      </c>
      <c r="I44">
        <v>8.3209999999999997</v>
      </c>
      <c r="J44">
        <v>112.928</v>
      </c>
      <c r="K44">
        <f t="shared" si="3"/>
        <v>64.0625</v>
      </c>
      <c r="L44">
        <v>1.452</v>
      </c>
      <c r="M44">
        <v>107.631</v>
      </c>
      <c r="N44">
        <f t="shared" si="4"/>
        <v>56.944444444444443</v>
      </c>
      <c r="O44">
        <v>0</v>
      </c>
      <c r="P44">
        <v>106.75</v>
      </c>
      <c r="Q44">
        <f t="shared" si="5"/>
        <v>44.565217391304344</v>
      </c>
      <c r="R44">
        <v>0.75700000000000001</v>
      </c>
      <c r="S44">
        <v>55.057000000000002</v>
      </c>
      <c r="T44">
        <f t="shared" si="6"/>
        <v>59.420289855072461</v>
      </c>
      <c r="U44">
        <v>0.86899999999999999</v>
      </c>
      <c r="V44">
        <v>80.073999999999998</v>
      </c>
      <c r="W44">
        <f t="shared" si="7"/>
        <v>50</v>
      </c>
      <c r="X44">
        <v>0</v>
      </c>
      <c r="Y44">
        <v>138.16399999999999</v>
      </c>
      <c r="Z44">
        <f t="shared" si="8"/>
        <v>51.898734177215189</v>
      </c>
      <c r="AA44">
        <v>1.849</v>
      </c>
      <c r="AB44">
        <v>55.252000000000002</v>
      </c>
      <c r="AC44">
        <f t="shared" si="9"/>
        <v>53.94736842105263</v>
      </c>
      <c r="AD44">
        <v>0</v>
      </c>
      <c r="AE44">
        <v>79.909000000000006</v>
      </c>
      <c r="AF44">
        <f t="shared" si="10"/>
        <v>56.944444444444443</v>
      </c>
      <c r="AG44">
        <v>5.4560000000000004</v>
      </c>
      <c r="AH44">
        <v>108.889</v>
      </c>
      <c r="AI44">
        <f t="shared" si="11"/>
        <v>50</v>
      </c>
      <c r="AJ44">
        <v>0.159</v>
      </c>
      <c r="AK44">
        <v>115.678</v>
      </c>
      <c r="AL44">
        <f t="shared" si="12"/>
        <v>51.249999999999993</v>
      </c>
      <c r="AM44">
        <v>2.097</v>
      </c>
      <c r="AN44">
        <v>113.14100000000001</v>
      </c>
      <c r="AO44">
        <f t="shared" si="13"/>
        <v>54.666666666666664</v>
      </c>
      <c r="AP44">
        <v>0</v>
      </c>
      <c r="AQ44">
        <v>60.298999999999999</v>
      </c>
      <c r="AR44">
        <f t="shared" si="14"/>
        <v>57.74647887323944</v>
      </c>
      <c r="AS44">
        <v>0</v>
      </c>
      <c r="AT44">
        <v>95.418999999999997</v>
      </c>
      <c r="AU44">
        <f t="shared" si="15"/>
        <v>51.249999999999993</v>
      </c>
      <c r="AV44">
        <v>0</v>
      </c>
      <c r="AW44">
        <v>114.22</v>
      </c>
      <c r="AX44">
        <f t="shared" si="16"/>
        <v>64.0625</v>
      </c>
      <c r="AY44">
        <v>0</v>
      </c>
      <c r="AZ44">
        <v>88.896000000000001</v>
      </c>
      <c r="BA44">
        <f t="shared" si="17"/>
        <v>53.94736842105263</v>
      </c>
      <c r="BB44">
        <v>0</v>
      </c>
      <c r="BC44">
        <v>107.264</v>
      </c>
      <c r="BD44">
        <f t="shared" si="18"/>
        <v>60.294117647058819</v>
      </c>
      <c r="BE44">
        <v>1</v>
      </c>
      <c r="BF44">
        <v>103.18600000000001</v>
      </c>
      <c r="BG44">
        <f t="shared" si="19"/>
        <v>52.564102564102569</v>
      </c>
      <c r="BH44">
        <v>0.26800000000000002</v>
      </c>
      <c r="BI44">
        <v>107.348</v>
      </c>
      <c r="BJ44">
        <f t="shared" si="20"/>
        <v>48.235294117647058</v>
      </c>
      <c r="BK44">
        <v>0</v>
      </c>
      <c r="BL44">
        <v>69.730800000000002</v>
      </c>
      <c r="BM44">
        <f t="shared" si="21"/>
        <v>61.194029850746269</v>
      </c>
      <c r="BN44">
        <v>0</v>
      </c>
      <c r="BO44">
        <v>72.393299999999996</v>
      </c>
      <c r="BP44">
        <f t="shared" si="22"/>
        <v>56.164383561643838</v>
      </c>
      <c r="BQ44">
        <v>0</v>
      </c>
      <c r="BR44">
        <v>98.53</v>
      </c>
      <c r="BS44">
        <f t="shared" si="23"/>
        <v>39.805825242718448</v>
      </c>
      <c r="BT44">
        <v>0.193</v>
      </c>
      <c r="BU44">
        <v>102.23399999999999</v>
      </c>
      <c r="BV44">
        <f t="shared" si="24"/>
        <v>52.564102564102569</v>
      </c>
      <c r="BW44">
        <v>0.76400000000000001</v>
      </c>
      <c r="BX44">
        <v>54.466200000000001</v>
      </c>
      <c r="BY44">
        <f t="shared" si="25"/>
        <v>57.74647887323944</v>
      </c>
      <c r="BZ44">
        <v>0</v>
      </c>
      <c r="CA44">
        <v>73.919300000000007</v>
      </c>
      <c r="CB44">
        <f t="shared" si="26"/>
        <v>47.674418604651166</v>
      </c>
      <c r="CC44">
        <v>0</v>
      </c>
      <c r="CD44">
        <v>59.969000000000001</v>
      </c>
      <c r="CE44">
        <f t="shared" si="27"/>
        <v>57.74647887323944</v>
      </c>
      <c r="CF44">
        <v>0</v>
      </c>
      <c r="CG44">
        <v>91.29</v>
      </c>
      <c r="CH44">
        <f t="shared" si="28"/>
        <v>51.249999999999993</v>
      </c>
      <c r="CI44">
        <v>0</v>
      </c>
      <c r="CJ44">
        <v>105.739</v>
      </c>
    </row>
    <row r="45" spans="1:88" x14ac:dyDescent="0.65">
      <c r="A45">
        <v>42</v>
      </c>
      <c r="B45">
        <f t="shared" si="0"/>
        <v>45.652173913043477</v>
      </c>
      <c r="C45">
        <v>0</v>
      </c>
      <c r="D45">
        <v>86.927000000000007</v>
      </c>
      <c r="E45">
        <f t="shared" si="1"/>
        <v>50</v>
      </c>
      <c r="F45">
        <v>0</v>
      </c>
      <c r="G45">
        <v>60.124000000000002</v>
      </c>
      <c r="H45">
        <f t="shared" si="2"/>
        <v>41.584158415841586</v>
      </c>
      <c r="I45">
        <v>3.7269999999999999</v>
      </c>
      <c r="J45">
        <v>102.98699999999999</v>
      </c>
      <c r="K45">
        <f t="shared" si="3"/>
        <v>65.625</v>
      </c>
      <c r="L45">
        <v>1.99</v>
      </c>
      <c r="M45">
        <v>119.122</v>
      </c>
      <c r="N45">
        <f t="shared" si="4"/>
        <v>58.333333333333336</v>
      </c>
      <c r="O45">
        <v>0</v>
      </c>
      <c r="P45">
        <v>101.22499999999999</v>
      </c>
      <c r="Q45">
        <f t="shared" si="5"/>
        <v>45.652173913043477</v>
      </c>
      <c r="R45">
        <v>0.51400000000000001</v>
      </c>
      <c r="S45">
        <v>54.006100000000004</v>
      </c>
      <c r="T45">
        <f t="shared" si="6"/>
        <v>60.869565217391312</v>
      </c>
      <c r="U45">
        <v>1.774</v>
      </c>
      <c r="V45">
        <v>82.986000000000004</v>
      </c>
      <c r="W45">
        <f t="shared" si="7"/>
        <v>51.219512195121951</v>
      </c>
      <c r="X45">
        <v>0</v>
      </c>
      <c r="Y45">
        <v>127.645</v>
      </c>
      <c r="Z45">
        <f t="shared" si="8"/>
        <v>53.164556962025308</v>
      </c>
      <c r="AA45">
        <v>2.8029999999999999</v>
      </c>
      <c r="AB45">
        <v>54.444000000000003</v>
      </c>
      <c r="AC45">
        <f t="shared" si="9"/>
        <v>55.26315789473685</v>
      </c>
      <c r="AD45">
        <v>0.28899999999999998</v>
      </c>
      <c r="AE45">
        <v>90.037000000000006</v>
      </c>
      <c r="AF45">
        <f t="shared" si="10"/>
        <v>58.333333333333336</v>
      </c>
      <c r="AG45">
        <v>5.4909999999999997</v>
      </c>
      <c r="AH45">
        <v>103.907</v>
      </c>
      <c r="AI45">
        <f t="shared" si="11"/>
        <v>51.219512195121951</v>
      </c>
      <c r="AJ45">
        <v>0.83399999999999996</v>
      </c>
      <c r="AK45">
        <v>113.57899999999999</v>
      </c>
      <c r="AL45">
        <f t="shared" si="12"/>
        <v>52.5</v>
      </c>
      <c r="AM45">
        <v>0</v>
      </c>
      <c r="AN45">
        <v>117.002</v>
      </c>
      <c r="AO45">
        <f t="shared" si="13"/>
        <v>56.000000000000007</v>
      </c>
      <c r="AP45">
        <v>0</v>
      </c>
      <c r="AQ45">
        <v>61.514200000000002</v>
      </c>
      <c r="AR45">
        <f t="shared" si="14"/>
        <v>59.154929577464785</v>
      </c>
      <c r="AS45">
        <v>0</v>
      </c>
      <c r="AT45">
        <v>96.537999999999997</v>
      </c>
      <c r="AU45">
        <f t="shared" si="15"/>
        <v>52.5</v>
      </c>
      <c r="AV45">
        <v>0</v>
      </c>
      <c r="AW45">
        <v>113.12</v>
      </c>
      <c r="AX45">
        <f t="shared" si="16"/>
        <v>65.625</v>
      </c>
      <c r="AY45">
        <v>0</v>
      </c>
      <c r="AZ45">
        <v>93.691999999999993</v>
      </c>
      <c r="BA45">
        <f t="shared" si="17"/>
        <v>55.26315789473685</v>
      </c>
      <c r="BB45">
        <v>0</v>
      </c>
      <c r="BC45">
        <v>105.792</v>
      </c>
      <c r="BD45">
        <f t="shared" si="18"/>
        <v>61.764705882352942</v>
      </c>
      <c r="BE45">
        <v>1</v>
      </c>
      <c r="BF45">
        <v>104.884</v>
      </c>
      <c r="BG45">
        <f t="shared" si="19"/>
        <v>53.846153846153847</v>
      </c>
      <c r="BH45">
        <v>0.83499999999999996</v>
      </c>
      <c r="BI45">
        <v>114.252</v>
      </c>
      <c r="BJ45">
        <f t="shared" si="20"/>
        <v>49.411764705882355</v>
      </c>
      <c r="BK45">
        <v>0</v>
      </c>
      <c r="BL45">
        <v>70.021799999999999</v>
      </c>
      <c r="BM45">
        <f t="shared" si="21"/>
        <v>62.68656716417911</v>
      </c>
      <c r="BN45">
        <v>0.251</v>
      </c>
      <c r="BO45">
        <v>74.165400000000005</v>
      </c>
      <c r="BP45">
        <f t="shared" si="22"/>
        <v>57.534246575342465</v>
      </c>
      <c r="BQ45">
        <v>0</v>
      </c>
      <c r="BR45">
        <v>99.765000000000001</v>
      </c>
      <c r="BS45">
        <f t="shared" si="23"/>
        <v>40.776699029126213</v>
      </c>
      <c r="BT45">
        <v>0</v>
      </c>
      <c r="BU45">
        <v>97.686999999999998</v>
      </c>
      <c r="BV45">
        <f t="shared" si="24"/>
        <v>53.846153846153847</v>
      </c>
      <c r="BW45">
        <v>1.2250000000000001</v>
      </c>
      <c r="BX45">
        <v>56.714100000000002</v>
      </c>
      <c r="BY45">
        <f t="shared" si="25"/>
        <v>59.154929577464785</v>
      </c>
      <c r="BZ45">
        <v>0.58699999999999997</v>
      </c>
      <c r="CA45">
        <v>68.310299999999998</v>
      </c>
      <c r="CB45">
        <f t="shared" si="26"/>
        <v>48.837209302325576</v>
      </c>
      <c r="CC45">
        <v>0</v>
      </c>
      <c r="CD45">
        <v>57.390999999999998</v>
      </c>
      <c r="CE45">
        <f t="shared" si="27"/>
        <v>59.154929577464785</v>
      </c>
      <c r="CF45">
        <v>0</v>
      </c>
      <c r="CG45">
        <v>96.891000000000005</v>
      </c>
      <c r="CH45">
        <f t="shared" si="28"/>
        <v>52.5</v>
      </c>
      <c r="CI45">
        <v>0</v>
      </c>
      <c r="CJ45">
        <v>105.718</v>
      </c>
    </row>
    <row r="46" spans="1:88" x14ac:dyDescent="0.65">
      <c r="A46">
        <v>43</v>
      </c>
      <c r="B46">
        <f t="shared" si="0"/>
        <v>46.739130434782609</v>
      </c>
      <c r="C46">
        <v>0</v>
      </c>
      <c r="D46">
        <v>86.132999999999996</v>
      </c>
      <c r="E46">
        <f t="shared" si="1"/>
        <v>51.19047619047619</v>
      </c>
      <c r="F46">
        <v>0</v>
      </c>
      <c r="G46">
        <v>61.093000000000004</v>
      </c>
      <c r="H46">
        <f t="shared" si="2"/>
        <v>42.574257425742573</v>
      </c>
      <c r="I46">
        <v>0.66400000000000003</v>
      </c>
      <c r="J46">
        <v>93.91</v>
      </c>
      <c r="K46">
        <f t="shared" si="3"/>
        <v>67.1875</v>
      </c>
      <c r="L46">
        <v>2</v>
      </c>
      <c r="M46">
        <v>121.605</v>
      </c>
      <c r="N46">
        <f t="shared" si="4"/>
        <v>59.722222222222221</v>
      </c>
      <c r="O46">
        <v>0</v>
      </c>
      <c r="P46">
        <v>95.412000000000006</v>
      </c>
      <c r="Q46">
        <f t="shared" si="5"/>
        <v>46.739130434782609</v>
      </c>
      <c r="R46">
        <v>0.16600000000000001</v>
      </c>
      <c r="S46">
        <v>56.119900000000001</v>
      </c>
      <c r="T46">
        <f t="shared" si="6"/>
        <v>62.318840579710141</v>
      </c>
      <c r="U46">
        <v>2.39</v>
      </c>
      <c r="V46">
        <v>79.730999999999995</v>
      </c>
      <c r="W46">
        <f t="shared" si="7"/>
        <v>52.439024390243901</v>
      </c>
      <c r="X46">
        <v>0.47899999999999998</v>
      </c>
      <c r="Y46">
        <v>115.619</v>
      </c>
      <c r="Z46">
        <f t="shared" si="8"/>
        <v>54.430379746835442</v>
      </c>
      <c r="AA46">
        <v>3.411</v>
      </c>
      <c r="AB46">
        <v>54.826999999999998</v>
      </c>
      <c r="AC46">
        <f t="shared" si="9"/>
        <v>56.578947368421048</v>
      </c>
      <c r="AD46">
        <v>1.026</v>
      </c>
      <c r="AE46">
        <v>95.715999999999994</v>
      </c>
      <c r="AF46">
        <f t="shared" si="10"/>
        <v>59.722222222222221</v>
      </c>
      <c r="AG46">
        <v>6.2720000000000002</v>
      </c>
      <c r="AH46">
        <v>105.185</v>
      </c>
      <c r="AI46">
        <f t="shared" si="11"/>
        <v>52.439024390243901</v>
      </c>
      <c r="AJ46">
        <v>1</v>
      </c>
      <c r="AK46">
        <v>110.456</v>
      </c>
      <c r="AL46">
        <f t="shared" si="12"/>
        <v>53.75</v>
      </c>
      <c r="AM46">
        <v>0</v>
      </c>
      <c r="AN46">
        <v>113.468</v>
      </c>
      <c r="AO46">
        <f t="shared" si="13"/>
        <v>57.333333333333336</v>
      </c>
      <c r="AP46">
        <v>0</v>
      </c>
      <c r="AQ46">
        <v>66.830699999999993</v>
      </c>
      <c r="AR46">
        <f t="shared" si="14"/>
        <v>60.563380281690137</v>
      </c>
      <c r="AS46">
        <v>0</v>
      </c>
      <c r="AT46">
        <v>93.873000000000005</v>
      </c>
      <c r="AU46">
        <f t="shared" si="15"/>
        <v>53.75</v>
      </c>
      <c r="AV46">
        <v>0</v>
      </c>
      <c r="AW46">
        <v>109.999</v>
      </c>
      <c r="AX46">
        <f t="shared" si="16"/>
        <v>67.1875</v>
      </c>
      <c r="AY46">
        <v>0</v>
      </c>
      <c r="AZ46">
        <v>100.262</v>
      </c>
      <c r="BA46">
        <f t="shared" si="17"/>
        <v>56.578947368421048</v>
      </c>
      <c r="BB46">
        <v>0</v>
      </c>
      <c r="BC46">
        <v>103.759</v>
      </c>
      <c r="BD46">
        <f t="shared" si="18"/>
        <v>63.235294117647058</v>
      </c>
      <c r="BE46">
        <v>1</v>
      </c>
      <c r="BF46">
        <v>102.812</v>
      </c>
      <c r="BG46">
        <f t="shared" si="19"/>
        <v>55.128205128205131</v>
      </c>
      <c r="BH46">
        <v>1.623</v>
      </c>
      <c r="BI46">
        <v>122.239</v>
      </c>
      <c r="BJ46">
        <f t="shared" si="20"/>
        <v>50.588235294117645</v>
      </c>
      <c r="BK46">
        <v>0</v>
      </c>
      <c r="BL46">
        <v>69.448899999999995</v>
      </c>
      <c r="BM46">
        <f t="shared" si="21"/>
        <v>64.179104477611943</v>
      </c>
      <c r="BN46">
        <v>0.10100000000000001</v>
      </c>
      <c r="BO46">
        <v>75.133700000000005</v>
      </c>
      <c r="BP46">
        <f t="shared" si="22"/>
        <v>58.904109589041099</v>
      </c>
      <c r="BQ46">
        <v>0</v>
      </c>
      <c r="BR46">
        <v>98.093999999999994</v>
      </c>
      <c r="BS46">
        <f t="shared" si="23"/>
        <v>41.747572815533978</v>
      </c>
      <c r="BT46">
        <v>0</v>
      </c>
      <c r="BU46">
        <v>89.173000000000002</v>
      </c>
      <c r="BV46">
        <f t="shared" si="24"/>
        <v>55.128205128205131</v>
      </c>
      <c r="BW46">
        <v>1.2889999999999999</v>
      </c>
      <c r="BX46">
        <v>56.330100000000002</v>
      </c>
      <c r="BY46">
        <f t="shared" si="25"/>
        <v>60.563380281690137</v>
      </c>
      <c r="BZ46">
        <v>1.925</v>
      </c>
      <c r="CA46">
        <v>63.1494</v>
      </c>
      <c r="CB46">
        <f t="shared" si="26"/>
        <v>50</v>
      </c>
      <c r="CC46">
        <v>0</v>
      </c>
      <c r="CD46">
        <v>55.173999999999999</v>
      </c>
      <c r="CE46">
        <f t="shared" si="27"/>
        <v>60.563380281690137</v>
      </c>
      <c r="CF46">
        <v>0</v>
      </c>
      <c r="CG46">
        <v>97.78</v>
      </c>
      <c r="CH46">
        <f t="shared" si="28"/>
        <v>53.75</v>
      </c>
      <c r="CI46">
        <v>0</v>
      </c>
      <c r="CJ46">
        <v>100.941</v>
      </c>
    </row>
    <row r="47" spans="1:88" x14ac:dyDescent="0.65">
      <c r="A47">
        <v>44</v>
      </c>
      <c r="B47">
        <f t="shared" si="0"/>
        <v>47.826086956521742</v>
      </c>
      <c r="C47">
        <v>0</v>
      </c>
      <c r="D47">
        <v>80.668999999999997</v>
      </c>
      <c r="E47">
        <f t="shared" si="1"/>
        <v>52.380952380952387</v>
      </c>
      <c r="F47">
        <v>0</v>
      </c>
      <c r="G47">
        <v>60.760899999999999</v>
      </c>
      <c r="H47">
        <f t="shared" si="2"/>
        <v>43.564356435643568</v>
      </c>
      <c r="I47">
        <v>0</v>
      </c>
      <c r="J47">
        <v>86.978999999999999</v>
      </c>
      <c r="K47">
        <f t="shared" si="3"/>
        <v>68.75</v>
      </c>
      <c r="L47">
        <v>2.3690000000000002</v>
      </c>
      <c r="M47">
        <v>121.176</v>
      </c>
      <c r="N47">
        <f t="shared" si="4"/>
        <v>61.111111111111114</v>
      </c>
      <c r="O47">
        <v>0.47199999999999998</v>
      </c>
      <c r="P47">
        <v>90.153999999999996</v>
      </c>
      <c r="Q47">
        <f t="shared" si="5"/>
        <v>47.826086956521742</v>
      </c>
      <c r="R47">
        <v>1.0149999999999999</v>
      </c>
      <c r="S47">
        <v>60.9621</v>
      </c>
      <c r="T47">
        <f t="shared" si="6"/>
        <v>63.768115942028977</v>
      </c>
      <c r="U47">
        <v>3.5529999999999999</v>
      </c>
      <c r="V47">
        <v>78.543999999999997</v>
      </c>
      <c r="W47">
        <f t="shared" si="7"/>
        <v>53.658536585365859</v>
      </c>
      <c r="X47">
        <v>1.429</v>
      </c>
      <c r="Y47">
        <v>104.497</v>
      </c>
      <c r="Z47">
        <f t="shared" si="8"/>
        <v>55.696202531645568</v>
      </c>
      <c r="AA47">
        <v>4.4320000000000004</v>
      </c>
      <c r="AB47">
        <v>54.926000000000002</v>
      </c>
      <c r="AC47">
        <f t="shared" si="9"/>
        <v>57.894736842105267</v>
      </c>
      <c r="AD47">
        <v>1.83</v>
      </c>
      <c r="AE47">
        <v>94.67</v>
      </c>
      <c r="AF47">
        <f t="shared" si="10"/>
        <v>61.111111111111114</v>
      </c>
      <c r="AG47">
        <v>7.1849999999999996</v>
      </c>
      <c r="AH47">
        <v>109.203</v>
      </c>
      <c r="AI47">
        <f t="shared" si="11"/>
        <v>53.658536585365859</v>
      </c>
      <c r="AJ47">
        <v>1</v>
      </c>
      <c r="AK47">
        <v>104.935</v>
      </c>
      <c r="AL47">
        <f t="shared" si="12"/>
        <v>55.000000000000007</v>
      </c>
      <c r="AM47">
        <v>0</v>
      </c>
      <c r="AN47">
        <v>110.408</v>
      </c>
      <c r="AO47">
        <f t="shared" si="13"/>
        <v>58.666666666666664</v>
      </c>
      <c r="AP47">
        <v>0.81200000000000006</v>
      </c>
      <c r="AQ47">
        <v>70.312200000000004</v>
      </c>
      <c r="AR47">
        <f t="shared" si="14"/>
        <v>61.971830985915489</v>
      </c>
      <c r="AS47">
        <v>0</v>
      </c>
      <c r="AT47">
        <v>92.748000000000005</v>
      </c>
      <c r="AU47">
        <f t="shared" si="15"/>
        <v>55.000000000000007</v>
      </c>
      <c r="AV47">
        <v>0</v>
      </c>
      <c r="AW47">
        <v>110.179</v>
      </c>
      <c r="AX47">
        <f t="shared" si="16"/>
        <v>68.75</v>
      </c>
      <c r="AY47">
        <v>0</v>
      </c>
      <c r="AZ47">
        <v>102.456</v>
      </c>
      <c r="BA47">
        <f t="shared" si="17"/>
        <v>57.894736842105267</v>
      </c>
      <c r="BB47">
        <v>0</v>
      </c>
      <c r="BC47">
        <v>97.834000000000003</v>
      </c>
      <c r="BD47">
        <f t="shared" si="18"/>
        <v>64.705882352941174</v>
      </c>
      <c r="BE47">
        <v>1.0389999999999999</v>
      </c>
      <c r="BF47">
        <v>101.765</v>
      </c>
      <c r="BG47">
        <f t="shared" si="19"/>
        <v>56.410256410256409</v>
      </c>
      <c r="BH47">
        <v>3.1150000000000002</v>
      </c>
      <c r="BI47">
        <v>128.49600000000001</v>
      </c>
      <c r="BJ47">
        <f t="shared" si="20"/>
        <v>51.764705882352949</v>
      </c>
      <c r="BK47">
        <v>0</v>
      </c>
      <c r="BL47">
        <v>72.354299999999995</v>
      </c>
      <c r="BM47">
        <f t="shared" si="21"/>
        <v>65.671641791044777</v>
      </c>
      <c r="BN47">
        <v>0.79800000000000004</v>
      </c>
      <c r="BO47">
        <v>77.255600000000001</v>
      </c>
      <c r="BP47">
        <f t="shared" si="22"/>
        <v>60.273972602739725</v>
      </c>
      <c r="BQ47">
        <v>0</v>
      </c>
      <c r="BR47">
        <v>94.194999999999993</v>
      </c>
      <c r="BS47">
        <f t="shared" si="23"/>
        <v>42.718446601941743</v>
      </c>
      <c r="BT47">
        <v>0</v>
      </c>
      <c r="BU47">
        <v>87.013000000000005</v>
      </c>
      <c r="BV47">
        <f t="shared" si="24"/>
        <v>56.410256410256409</v>
      </c>
      <c r="BW47">
        <v>2.5960000000000001</v>
      </c>
      <c r="BX47">
        <v>55.091799999999999</v>
      </c>
      <c r="BY47">
        <f t="shared" si="25"/>
        <v>61.971830985915489</v>
      </c>
      <c r="BZ47">
        <v>3.2130000000000001</v>
      </c>
      <c r="CA47">
        <v>58.746499999999997</v>
      </c>
      <c r="CB47">
        <f t="shared" si="26"/>
        <v>51.162790697674424</v>
      </c>
      <c r="CC47">
        <v>0</v>
      </c>
      <c r="CD47">
        <v>55.482999999999997</v>
      </c>
      <c r="CE47">
        <f t="shared" si="27"/>
        <v>61.971830985915489</v>
      </c>
      <c r="CF47">
        <v>0.67600000000000005</v>
      </c>
      <c r="CG47">
        <v>98.74</v>
      </c>
      <c r="CH47">
        <f t="shared" si="28"/>
        <v>55.000000000000007</v>
      </c>
      <c r="CI47">
        <v>0</v>
      </c>
      <c r="CJ47">
        <v>96.691000000000003</v>
      </c>
    </row>
    <row r="48" spans="1:88" x14ac:dyDescent="0.65">
      <c r="A48">
        <v>45</v>
      </c>
      <c r="B48">
        <f t="shared" si="0"/>
        <v>48.913043478260867</v>
      </c>
      <c r="C48">
        <v>0</v>
      </c>
      <c r="D48">
        <v>75.14</v>
      </c>
      <c r="E48">
        <f t="shared" si="1"/>
        <v>53.571428571428569</v>
      </c>
      <c r="F48">
        <v>0</v>
      </c>
      <c r="G48">
        <v>59.930900000000001</v>
      </c>
      <c r="H48">
        <f t="shared" si="2"/>
        <v>44.554455445544555</v>
      </c>
      <c r="I48">
        <v>0</v>
      </c>
      <c r="J48">
        <v>85.988</v>
      </c>
      <c r="K48">
        <f t="shared" si="3"/>
        <v>70.3125</v>
      </c>
      <c r="L48">
        <v>3</v>
      </c>
      <c r="M48">
        <v>120.675</v>
      </c>
      <c r="N48">
        <f t="shared" si="4"/>
        <v>62.5</v>
      </c>
      <c r="O48">
        <v>1</v>
      </c>
      <c r="P48">
        <v>87.450999999999993</v>
      </c>
      <c r="Q48">
        <f t="shared" si="5"/>
        <v>48.913043478260867</v>
      </c>
      <c r="R48">
        <v>1.657</v>
      </c>
      <c r="S48">
        <v>63.856400000000001</v>
      </c>
      <c r="T48">
        <f t="shared" si="6"/>
        <v>65.217391304347828</v>
      </c>
      <c r="U48">
        <v>4.4119999999999999</v>
      </c>
      <c r="V48">
        <v>79.343999999999994</v>
      </c>
      <c r="W48">
        <f t="shared" si="7"/>
        <v>54.878048780487809</v>
      </c>
      <c r="X48">
        <v>1.9239999999999999</v>
      </c>
      <c r="Y48">
        <v>101.404</v>
      </c>
      <c r="Z48">
        <f t="shared" si="8"/>
        <v>56.962025316455701</v>
      </c>
      <c r="AA48">
        <v>4.5460000000000003</v>
      </c>
      <c r="AB48">
        <v>55.994999999999997</v>
      </c>
      <c r="AC48">
        <f t="shared" si="9"/>
        <v>59.210526315789465</v>
      </c>
      <c r="AD48">
        <v>2</v>
      </c>
      <c r="AE48">
        <v>87.902000000000001</v>
      </c>
      <c r="AF48">
        <f t="shared" si="10"/>
        <v>62.5</v>
      </c>
      <c r="AG48">
        <v>7.8789999999999996</v>
      </c>
      <c r="AH48">
        <v>111.258</v>
      </c>
      <c r="AI48">
        <f t="shared" si="11"/>
        <v>54.878048780487809</v>
      </c>
      <c r="AJ48">
        <v>1.0549999999999999</v>
      </c>
      <c r="AK48">
        <v>99.971000000000004</v>
      </c>
      <c r="AL48">
        <f t="shared" si="12"/>
        <v>56.25</v>
      </c>
      <c r="AM48">
        <v>0</v>
      </c>
      <c r="AN48">
        <v>111.38200000000001</v>
      </c>
      <c r="AO48">
        <f t="shared" si="13"/>
        <v>60</v>
      </c>
      <c r="AP48">
        <v>1</v>
      </c>
      <c r="AQ48">
        <v>72.524900000000002</v>
      </c>
      <c r="AR48">
        <f t="shared" si="14"/>
        <v>63.380281690140848</v>
      </c>
      <c r="AS48">
        <v>0</v>
      </c>
      <c r="AT48">
        <v>95.994</v>
      </c>
      <c r="AU48">
        <f t="shared" si="15"/>
        <v>56.25</v>
      </c>
      <c r="AV48">
        <v>0</v>
      </c>
      <c r="AW48">
        <v>110.741</v>
      </c>
      <c r="AX48">
        <f t="shared" si="16"/>
        <v>70.3125</v>
      </c>
      <c r="AY48">
        <v>0</v>
      </c>
      <c r="AZ48">
        <v>100.768</v>
      </c>
      <c r="BA48">
        <f t="shared" si="17"/>
        <v>59.210526315789465</v>
      </c>
      <c r="BB48">
        <v>0</v>
      </c>
      <c r="BC48">
        <v>92.138000000000005</v>
      </c>
      <c r="BD48">
        <f t="shared" si="18"/>
        <v>66.17647058823529</v>
      </c>
      <c r="BE48">
        <v>1.587</v>
      </c>
      <c r="BF48">
        <v>103.889</v>
      </c>
      <c r="BG48">
        <f t="shared" si="19"/>
        <v>57.692307692307686</v>
      </c>
      <c r="BH48">
        <v>3.9470000000000001</v>
      </c>
      <c r="BI48">
        <v>129.83099999999999</v>
      </c>
      <c r="BJ48">
        <f t="shared" si="20"/>
        <v>52.941176470588239</v>
      </c>
      <c r="BK48">
        <v>0</v>
      </c>
      <c r="BL48">
        <v>73.073499999999996</v>
      </c>
      <c r="BM48">
        <f t="shared" si="21"/>
        <v>67.164179104477611</v>
      </c>
      <c r="BN48">
        <v>0.83399999999999996</v>
      </c>
      <c r="BO48">
        <v>80.623099999999994</v>
      </c>
      <c r="BP48">
        <f t="shared" si="22"/>
        <v>61.643835616438359</v>
      </c>
      <c r="BQ48">
        <v>0</v>
      </c>
      <c r="BR48">
        <v>88.381</v>
      </c>
      <c r="BS48">
        <f t="shared" si="23"/>
        <v>43.689320388349515</v>
      </c>
      <c r="BT48">
        <v>0</v>
      </c>
      <c r="BU48">
        <v>88.043000000000006</v>
      </c>
      <c r="BV48">
        <f t="shared" si="24"/>
        <v>57.692307692307686</v>
      </c>
      <c r="BW48">
        <v>2.952</v>
      </c>
      <c r="BX48">
        <v>53.9056</v>
      </c>
      <c r="BY48">
        <f t="shared" si="25"/>
        <v>63.380281690140848</v>
      </c>
      <c r="BZ48">
        <v>4.6580000000000004</v>
      </c>
      <c r="CA48">
        <v>53.367800000000003</v>
      </c>
      <c r="CB48">
        <f t="shared" si="26"/>
        <v>52.325581395348841</v>
      </c>
      <c r="CC48">
        <v>3.5999999999999997E-2</v>
      </c>
      <c r="CD48">
        <v>56.758000000000003</v>
      </c>
      <c r="CE48">
        <f t="shared" si="27"/>
        <v>63.380281690140848</v>
      </c>
      <c r="CF48">
        <v>1.266</v>
      </c>
      <c r="CG48">
        <v>99.236999999999995</v>
      </c>
      <c r="CH48">
        <f t="shared" si="28"/>
        <v>56.25</v>
      </c>
      <c r="CI48">
        <v>0</v>
      </c>
      <c r="CJ48">
        <v>99.634</v>
      </c>
    </row>
    <row r="49" spans="1:88" x14ac:dyDescent="0.65">
      <c r="A49">
        <v>46</v>
      </c>
      <c r="B49">
        <f t="shared" si="0"/>
        <v>50</v>
      </c>
      <c r="C49">
        <v>0</v>
      </c>
      <c r="D49">
        <v>75.481999999999999</v>
      </c>
      <c r="E49">
        <f t="shared" si="1"/>
        <v>54.761904761904766</v>
      </c>
      <c r="F49">
        <v>0</v>
      </c>
      <c r="G49">
        <v>60.735300000000002</v>
      </c>
      <c r="H49">
        <f t="shared" si="2"/>
        <v>45.544554455445549</v>
      </c>
      <c r="I49">
        <v>0</v>
      </c>
      <c r="J49">
        <v>95.611999999999995</v>
      </c>
      <c r="K49">
        <f t="shared" si="3"/>
        <v>71.875</v>
      </c>
      <c r="L49">
        <v>3</v>
      </c>
      <c r="M49">
        <v>117.294</v>
      </c>
      <c r="N49">
        <f t="shared" si="4"/>
        <v>63.888888888888886</v>
      </c>
      <c r="O49">
        <v>1.2609999999999999</v>
      </c>
      <c r="P49">
        <v>86.99</v>
      </c>
      <c r="Q49">
        <f t="shared" si="5"/>
        <v>50</v>
      </c>
      <c r="R49">
        <v>2.2050000000000001</v>
      </c>
      <c r="S49">
        <v>62.491399999999999</v>
      </c>
      <c r="T49">
        <f t="shared" si="6"/>
        <v>66.666666666666657</v>
      </c>
      <c r="U49">
        <v>4.1790000000000003</v>
      </c>
      <c r="V49">
        <v>83.762</v>
      </c>
      <c r="W49">
        <f t="shared" si="7"/>
        <v>56.09756097560976</v>
      </c>
      <c r="X49">
        <v>2</v>
      </c>
      <c r="Y49">
        <v>103.286</v>
      </c>
      <c r="Z49">
        <f t="shared" si="8"/>
        <v>58.22784810126582</v>
      </c>
      <c r="AA49">
        <v>4.5819999999999999</v>
      </c>
      <c r="AB49">
        <v>56.451999999999998</v>
      </c>
      <c r="AC49">
        <f t="shared" si="9"/>
        <v>60.526315789473685</v>
      </c>
      <c r="AD49">
        <v>2</v>
      </c>
      <c r="AE49">
        <v>81.944000000000003</v>
      </c>
      <c r="AF49">
        <f t="shared" si="10"/>
        <v>63.888888888888886</v>
      </c>
      <c r="AG49">
        <v>7.3150000000000004</v>
      </c>
      <c r="AH49">
        <v>118.73699999999999</v>
      </c>
      <c r="AI49">
        <f t="shared" si="11"/>
        <v>56.09756097560976</v>
      </c>
      <c r="AJ49">
        <v>1</v>
      </c>
      <c r="AK49">
        <v>98.730999999999995</v>
      </c>
      <c r="AL49">
        <f t="shared" si="12"/>
        <v>57.499999999999993</v>
      </c>
      <c r="AM49">
        <v>0</v>
      </c>
      <c r="AN49">
        <v>115.33799999999999</v>
      </c>
      <c r="AO49">
        <f t="shared" si="13"/>
        <v>61.333333333333329</v>
      </c>
      <c r="AP49">
        <v>1</v>
      </c>
      <c r="AQ49">
        <v>74.816500000000005</v>
      </c>
      <c r="AR49">
        <f t="shared" si="14"/>
        <v>64.788732394366207</v>
      </c>
      <c r="AS49">
        <v>0</v>
      </c>
      <c r="AT49">
        <v>98.117000000000004</v>
      </c>
      <c r="AU49">
        <f t="shared" si="15"/>
        <v>57.499999999999993</v>
      </c>
      <c r="AV49">
        <v>0</v>
      </c>
      <c r="AW49">
        <v>105.907</v>
      </c>
      <c r="AX49">
        <f t="shared" si="16"/>
        <v>71.875</v>
      </c>
      <c r="AY49">
        <v>0</v>
      </c>
      <c r="AZ49">
        <v>105.88200000000001</v>
      </c>
      <c r="BA49">
        <f t="shared" si="17"/>
        <v>60.526315789473685</v>
      </c>
      <c r="BB49">
        <v>0</v>
      </c>
      <c r="BC49">
        <v>99.634</v>
      </c>
      <c r="BD49">
        <f t="shared" si="18"/>
        <v>67.64705882352942</v>
      </c>
      <c r="BE49">
        <v>2.032</v>
      </c>
      <c r="BF49">
        <v>101.17</v>
      </c>
      <c r="BG49">
        <f t="shared" si="19"/>
        <v>58.974358974358978</v>
      </c>
      <c r="BH49">
        <v>4.0869999999999997</v>
      </c>
      <c r="BI49">
        <v>118.52800000000001</v>
      </c>
      <c r="BJ49">
        <f t="shared" si="20"/>
        <v>54.117647058823529</v>
      </c>
      <c r="BK49">
        <v>0</v>
      </c>
      <c r="BL49">
        <v>73.457099999999997</v>
      </c>
      <c r="BM49">
        <f t="shared" si="21"/>
        <v>68.656716417910445</v>
      </c>
      <c r="BN49">
        <v>1</v>
      </c>
      <c r="BO49">
        <v>83.895799999999994</v>
      </c>
      <c r="BP49">
        <f t="shared" si="22"/>
        <v>63.013698630136986</v>
      </c>
      <c r="BQ49">
        <v>0</v>
      </c>
      <c r="BR49">
        <v>88.078999999999994</v>
      </c>
      <c r="BS49">
        <f t="shared" si="23"/>
        <v>44.660194174757287</v>
      </c>
      <c r="BT49">
        <v>0</v>
      </c>
      <c r="BU49">
        <v>86.519000000000005</v>
      </c>
      <c r="BV49">
        <f t="shared" si="24"/>
        <v>58.974358974358978</v>
      </c>
      <c r="BW49">
        <v>2.2850000000000001</v>
      </c>
      <c r="BX49">
        <v>53.8279</v>
      </c>
      <c r="BY49">
        <f t="shared" si="25"/>
        <v>64.788732394366207</v>
      </c>
      <c r="BZ49">
        <v>5.0339999999999998</v>
      </c>
      <c r="CA49">
        <v>49.752800000000001</v>
      </c>
      <c r="CB49">
        <f t="shared" si="26"/>
        <v>53.488372093023251</v>
      </c>
      <c r="CC49">
        <v>0.13900000000000001</v>
      </c>
      <c r="CD49">
        <v>58.621000000000002</v>
      </c>
      <c r="CE49">
        <f t="shared" si="27"/>
        <v>64.788732394366207</v>
      </c>
      <c r="CF49">
        <v>2.653</v>
      </c>
      <c r="CG49">
        <v>97.6</v>
      </c>
      <c r="CH49">
        <f t="shared" si="28"/>
        <v>57.499999999999993</v>
      </c>
      <c r="CI49">
        <v>0</v>
      </c>
      <c r="CJ49">
        <v>106.148</v>
      </c>
    </row>
    <row r="50" spans="1:88" x14ac:dyDescent="0.65">
      <c r="A50">
        <v>47</v>
      </c>
      <c r="B50">
        <f t="shared" si="0"/>
        <v>51.086956521739133</v>
      </c>
      <c r="C50">
        <v>0</v>
      </c>
      <c r="D50">
        <v>77.072000000000003</v>
      </c>
      <c r="E50">
        <f t="shared" si="1"/>
        <v>55.952380952380956</v>
      </c>
      <c r="F50">
        <v>0</v>
      </c>
      <c r="G50">
        <v>60.8249</v>
      </c>
      <c r="H50">
        <f t="shared" si="2"/>
        <v>46.534653465346537</v>
      </c>
      <c r="I50">
        <v>0</v>
      </c>
      <c r="J50">
        <v>100.983</v>
      </c>
      <c r="K50">
        <f t="shared" si="3"/>
        <v>73.4375</v>
      </c>
      <c r="L50">
        <v>3.3439999999999999</v>
      </c>
      <c r="M50">
        <v>112.977</v>
      </c>
      <c r="N50">
        <f t="shared" si="4"/>
        <v>65.277777777777786</v>
      </c>
      <c r="O50">
        <v>2.1549999999999998</v>
      </c>
      <c r="P50">
        <v>83.866</v>
      </c>
      <c r="Q50">
        <f t="shared" si="5"/>
        <v>51.086956521739133</v>
      </c>
      <c r="R50">
        <v>3.423</v>
      </c>
      <c r="S50">
        <v>60.7226</v>
      </c>
      <c r="T50">
        <f t="shared" si="6"/>
        <v>68.115942028985515</v>
      </c>
      <c r="U50">
        <v>4</v>
      </c>
      <c r="V50">
        <v>83.796000000000006</v>
      </c>
      <c r="W50">
        <f t="shared" si="7"/>
        <v>57.317073170731703</v>
      </c>
      <c r="X50">
        <v>2.4750000000000001</v>
      </c>
      <c r="Y50">
        <v>105.10599999999999</v>
      </c>
      <c r="Z50">
        <f t="shared" si="8"/>
        <v>59.493670886075947</v>
      </c>
      <c r="AA50">
        <v>4.1360000000000001</v>
      </c>
      <c r="AB50">
        <v>56.247</v>
      </c>
      <c r="AC50">
        <f t="shared" si="9"/>
        <v>61.842105263157897</v>
      </c>
      <c r="AD50">
        <v>1.82</v>
      </c>
      <c r="AE50">
        <v>78.036000000000001</v>
      </c>
      <c r="AF50">
        <f t="shared" si="10"/>
        <v>65.277777777777786</v>
      </c>
      <c r="AG50">
        <v>6.5629999999999997</v>
      </c>
      <c r="AH50">
        <v>123.59</v>
      </c>
      <c r="AI50">
        <f t="shared" si="11"/>
        <v>57.317073170731703</v>
      </c>
      <c r="AJ50">
        <v>1.032</v>
      </c>
      <c r="AK50">
        <v>95.635999999999996</v>
      </c>
      <c r="AL50">
        <f t="shared" si="12"/>
        <v>58.75</v>
      </c>
      <c r="AM50">
        <v>0</v>
      </c>
      <c r="AN50">
        <v>116.92100000000001</v>
      </c>
      <c r="AO50">
        <f t="shared" si="13"/>
        <v>62.666666666666671</v>
      </c>
      <c r="AP50">
        <v>1</v>
      </c>
      <c r="AQ50">
        <v>74.945099999999996</v>
      </c>
      <c r="AR50">
        <f t="shared" si="14"/>
        <v>66.197183098591552</v>
      </c>
      <c r="AS50">
        <v>0</v>
      </c>
      <c r="AT50">
        <v>98.350999999999999</v>
      </c>
      <c r="AU50">
        <f t="shared" si="15"/>
        <v>58.75</v>
      </c>
      <c r="AV50">
        <v>0</v>
      </c>
      <c r="AW50">
        <v>97.076999999999998</v>
      </c>
      <c r="AX50">
        <f t="shared" si="16"/>
        <v>73.4375</v>
      </c>
      <c r="AY50">
        <v>0</v>
      </c>
      <c r="AZ50">
        <v>109.22199999999999</v>
      </c>
      <c r="BA50">
        <f t="shared" si="17"/>
        <v>61.842105263157897</v>
      </c>
      <c r="BB50">
        <v>0</v>
      </c>
      <c r="BC50">
        <v>104.334</v>
      </c>
      <c r="BD50">
        <f t="shared" si="18"/>
        <v>69.117647058823522</v>
      </c>
      <c r="BE50">
        <v>2.0179999999999998</v>
      </c>
      <c r="BF50">
        <v>102.94499999999999</v>
      </c>
      <c r="BG50">
        <f t="shared" si="19"/>
        <v>60.256410256410255</v>
      </c>
      <c r="BH50">
        <v>3.2440000000000002</v>
      </c>
      <c r="BI50">
        <v>104.663</v>
      </c>
      <c r="BJ50">
        <f t="shared" si="20"/>
        <v>55.294117647058826</v>
      </c>
      <c r="BK50">
        <v>0</v>
      </c>
      <c r="BL50">
        <v>74.129400000000004</v>
      </c>
      <c r="BM50">
        <f t="shared" si="21"/>
        <v>70.149253731343293</v>
      </c>
      <c r="BN50">
        <v>1</v>
      </c>
      <c r="BO50">
        <v>85.925799999999995</v>
      </c>
      <c r="BP50">
        <f t="shared" si="22"/>
        <v>64.38356164383562</v>
      </c>
      <c r="BQ50">
        <v>0</v>
      </c>
      <c r="BR50">
        <v>93.933999999999997</v>
      </c>
      <c r="BS50">
        <f t="shared" si="23"/>
        <v>45.631067961165051</v>
      </c>
      <c r="BT50">
        <v>0</v>
      </c>
      <c r="BU50">
        <v>83.828000000000003</v>
      </c>
      <c r="BV50">
        <f t="shared" si="24"/>
        <v>60.256410256410255</v>
      </c>
      <c r="BW50">
        <v>1.405</v>
      </c>
      <c r="BX50">
        <v>53.243499999999997</v>
      </c>
      <c r="BY50">
        <f t="shared" si="25"/>
        <v>66.197183098591552</v>
      </c>
      <c r="BZ50">
        <v>3.746</v>
      </c>
      <c r="CA50">
        <v>49.116100000000003</v>
      </c>
      <c r="CB50">
        <f t="shared" si="26"/>
        <v>54.651162790697668</v>
      </c>
      <c r="CC50">
        <v>1.821</v>
      </c>
      <c r="CD50">
        <v>61.325000000000003</v>
      </c>
      <c r="CE50">
        <f t="shared" si="27"/>
        <v>66.197183098591552</v>
      </c>
      <c r="CF50">
        <v>3.286</v>
      </c>
      <c r="CG50">
        <v>95.45</v>
      </c>
      <c r="CH50">
        <f t="shared" si="28"/>
        <v>58.75</v>
      </c>
      <c r="CI50">
        <v>0.72199999999999998</v>
      </c>
      <c r="CJ50">
        <v>116.104</v>
      </c>
    </row>
    <row r="51" spans="1:88" x14ac:dyDescent="0.65">
      <c r="A51">
        <v>48</v>
      </c>
      <c r="B51">
        <f t="shared" si="0"/>
        <v>52.173913043478258</v>
      </c>
      <c r="C51">
        <v>0</v>
      </c>
      <c r="D51">
        <v>78.394999999999996</v>
      </c>
      <c r="E51">
        <f t="shared" si="1"/>
        <v>57.142857142857139</v>
      </c>
      <c r="F51">
        <v>0</v>
      </c>
      <c r="G51">
        <v>62.1188</v>
      </c>
      <c r="H51">
        <f t="shared" si="2"/>
        <v>47.524752475247524</v>
      </c>
      <c r="I51">
        <v>0</v>
      </c>
      <c r="J51">
        <v>105.953</v>
      </c>
      <c r="K51">
        <f t="shared" si="3"/>
        <v>75</v>
      </c>
      <c r="L51">
        <v>3.948</v>
      </c>
      <c r="M51">
        <v>113.357</v>
      </c>
      <c r="N51">
        <f t="shared" si="4"/>
        <v>66.666666666666657</v>
      </c>
      <c r="O51">
        <v>3.05</v>
      </c>
      <c r="P51">
        <v>79.903000000000006</v>
      </c>
      <c r="Q51">
        <f t="shared" si="5"/>
        <v>52.173913043478258</v>
      </c>
      <c r="R51">
        <v>4.649</v>
      </c>
      <c r="S51">
        <v>59.656300000000002</v>
      </c>
      <c r="T51">
        <f t="shared" si="6"/>
        <v>69.565217391304344</v>
      </c>
      <c r="U51">
        <v>4</v>
      </c>
      <c r="V51">
        <v>75.430999999999997</v>
      </c>
      <c r="W51">
        <f t="shared" si="7"/>
        <v>58.536585365853654</v>
      </c>
      <c r="X51">
        <v>3</v>
      </c>
      <c r="Y51">
        <v>108.584</v>
      </c>
      <c r="Z51">
        <f t="shared" si="8"/>
        <v>60.75949367088608</v>
      </c>
      <c r="AA51">
        <v>3.468</v>
      </c>
      <c r="AB51">
        <v>55.994999999999997</v>
      </c>
      <c r="AC51">
        <f t="shared" si="9"/>
        <v>63.157894736842103</v>
      </c>
      <c r="AD51">
        <v>1.4379999999999999</v>
      </c>
      <c r="AE51">
        <v>76.290000000000006</v>
      </c>
      <c r="AF51">
        <f t="shared" si="10"/>
        <v>66.666666666666657</v>
      </c>
      <c r="AG51">
        <v>6.0970000000000004</v>
      </c>
      <c r="AH51">
        <v>123.31699999999999</v>
      </c>
      <c r="AI51">
        <f t="shared" si="11"/>
        <v>58.536585365853654</v>
      </c>
      <c r="AJ51">
        <v>1.071</v>
      </c>
      <c r="AK51">
        <v>105.33499999999999</v>
      </c>
      <c r="AL51">
        <f t="shared" si="12"/>
        <v>60</v>
      </c>
      <c r="AM51">
        <v>0</v>
      </c>
      <c r="AN51">
        <v>111.53400000000001</v>
      </c>
      <c r="AO51">
        <f t="shared" si="13"/>
        <v>64</v>
      </c>
      <c r="AP51">
        <v>1.236</v>
      </c>
      <c r="AQ51">
        <v>74.474400000000003</v>
      </c>
      <c r="AR51">
        <f t="shared" si="14"/>
        <v>67.605633802816897</v>
      </c>
      <c r="AS51">
        <v>0</v>
      </c>
      <c r="AT51">
        <v>94.408000000000001</v>
      </c>
      <c r="AU51">
        <f t="shared" si="15"/>
        <v>60</v>
      </c>
      <c r="AV51">
        <v>0.89500000000000002</v>
      </c>
      <c r="AW51">
        <v>94.891000000000005</v>
      </c>
      <c r="AX51">
        <f t="shared" si="16"/>
        <v>75</v>
      </c>
      <c r="AY51">
        <v>0</v>
      </c>
      <c r="AZ51">
        <v>107.33799999999999</v>
      </c>
      <c r="BA51">
        <f t="shared" si="17"/>
        <v>63.157894736842103</v>
      </c>
      <c r="BB51">
        <v>0</v>
      </c>
      <c r="BC51">
        <v>103.389</v>
      </c>
      <c r="BD51">
        <f t="shared" si="18"/>
        <v>70.588235294117652</v>
      </c>
      <c r="BE51">
        <v>1.9390000000000001</v>
      </c>
      <c r="BF51">
        <v>97.239000000000004</v>
      </c>
      <c r="BG51">
        <f t="shared" si="19"/>
        <v>61.53846153846154</v>
      </c>
      <c r="BH51">
        <v>2.472</v>
      </c>
      <c r="BI51">
        <v>95.775999999999996</v>
      </c>
      <c r="BJ51">
        <f t="shared" si="20"/>
        <v>56.470588235294116</v>
      </c>
      <c r="BK51">
        <v>0</v>
      </c>
      <c r="BL51">
        <v>71.243899999999996</v>
      </c>
      <c r="BM51">
        <f t="shared" si="21"/>
        <v>71.641791044776113</v>
      </c>
      <c r="BN51">
        <v>1</v>
      </c>
      <c r="BO51">
        <v>82.395499999999998</v>
      </c>
      <c r="BP51">
        <f t="shared" si="22"/>
        <v>65.753424657534239</v>
      </c>
      <c r="BQ51">
        <v>0.02</v>
      </c>
      <c r="BR51">
        <v>94.91</v>
      </c>
      <c r="BS51">
        <f t="shared" si="23"/>
        <v>46.601941747572816</v>
      </c>
      <c r="BT51">
        <v>0</v>
      </c>
      <c r="BU51">
        <v>82.924000000000007</v>
      </c>
      <c r="BV51">
        <f t="shared" si="24"/>
        <v>61.53846153846154</v>
      </c>
      <c r="BW51">
        <v>0.76900000000000002</v>
      </c>
      <c r="BX51">
        <v>53.954300000000003</v>
      </c>
      <c r="BY51">
        <f t="shared" si="25"/>
        <v>67.605633802816897</v>
      </c>
      <c r="BZ51">
        <v>2.4209999999999998</v>
      </c>
      <c r="CA51">
        <v>49.994199999999999</v>
      </c>
      <c r="CB51">
        <f t="shared" si="26"/>
        <v>55.813953488372093</v>
      </c>
      <c r="CC51">
        <v>2.3719999999999999</v>
      </c>
      <c r="CD51">
        <v>64.899000000000001</v>
      </c>
      <c r="CE51">
        <f t="shared" si="27"/>
        <v>67.605633802816897</v>
      </c>
      <c r="CF51">
        <v>3.8730000000000002</v>
      </c>
      <c r="CG51">
        <v>89.491</v>
      </c>
      <c r="CH51">
        <f t="shared" si="28"/>
        <v>60</v>
      </c>
      <c r="CI51">
        <v>1</v>
      </c>
      <c r="CJ51">
        <v>126.122</v>
      </c>
    </row>
    <row r="52" spans="1:88" x14ac:dyDescent="0.65">
      <c r="A52">
        <v>49</v>
      </c>
      <c r="B52">
        <f t="shared" si="0"/>
        <v>53.260869565217398</v>
      </c>
      <c r="C52">
        <v>0.33300000000000002</v>
      </c>
      <c r="D52">
        <v>81.769000000000005</v>
      </c>
      <c r="E52">
        <f t="shared" si="1"/>
        <v>58.333333333333336</v>
      </c>
      <c r="F52">
        <v>0</v>
      </c>
      <c r="G52">
        <v>65.548900000000003</v>
      </c>
      <c r="H52">
        <f t="shared" si="2"/>
        <v>48.514851485148512</v>
      </c>
      <c r="I52">
        <v>0</v>
      </c>
      <c r="J52">
        <v>106.02200000000001</v>
      </c>
      <c r="K52">
        <f t="shared" si="3"/>
        <v>76.5625</v>
      </c>
      <c r="L52">
        <v>3.774</v>
      </c>
      <c r="M52">
        <v>110.15600000000001</v>
      </c>
      <c r="N52">
        <f t="shared" si="4"/>
        <v>68.055555555555557</v>
      </c>
      <c r="O52">
        <v>3.944</v>
      </c>
      <c r="P52">
        <v>79.003</v>
      </c>
      <c r="Q52">
        <f t="shared" si="5"/>
        <v>53.260869565217398</v>
      </c>
      <c r="R52">
        <v>5</v>
      </c>
      <c r="S52">
        <v>59.088700000000003</v>
      </c>
      <c r="T52">
        <f t="shared" si="6"/>
        <v>71.014492753623188</v>
      </c>
      <c r="U52">
        <v>4.298</v>
      </c>
      <c r="V52">
        <v>72.117999999999995</v>
      </c>
      <c r="W52">
        <f t="shared" si="7"/>
        <v>59.756097560975604</v>
      </c>
      <c r="X52">
        <v>3.3260000000000001</v>
      </c>
      <c r="Y52">
        <v>116.042</v>
      </c>
      <c r="Z52">
        <f t="shared" si="8"/>
        <v>62.025316455696199</v>
      </c>
      <c r="AA52">
        <v>2.657</v>
      </c>
      <c r="AB52">
        <v>56.302</v>
      </c>
      <c r="AC52">
        <f t="shared" si="9"/>
        <v>64.473684210526315</v>
      </c>
      <c r="AD52">
        <v>2</v>
      </c>
      <c r="AE52">
        <v>78.197000000000003</v>
      </c>
      <c r="AF52">
        <f t="shared" si="10"/>
        <v>68.055555555555557</v>
      </c>
      <c r="AG52">
        <v>6.9960000000000004</v>
      </c>
      <c r="AH52">
        <v>126.86799999999999</v>
      </c>
      <c r="AI52">
        <f t="shared" si="11"/>
        <v>59.756097560975604</v>
      </c>
      <c r="AJ52">
        <v>1.667</v>
      </c>
      <c r="AK52">
        <v>113.024</v>
      </c>
      <c r="AL52">
        <f t="shared" si="12"/>
        <v>61.250000000000007</v>
      </c>
      <c r="AM52">
        <v>0.313</v>
      </c>
      <c r="AN52">
        <v>105.33</v>
      </c>
      <c r="AO52">
        <f t="shared" si="13"/>
        <v>65.333333333333329</v>
      </c>
      <c r="AP52">
        <v>1.08</v>
      </c>
      <c r="AQ52">
        <v>72.8142</v>
      </c>
      <c r="AR52">
        <f t="shared" si="14"/>
        <v>69.014084507042256</v>
      </c>
      <c r="AS52">
        <v>0</v>
      </c>
      <c r="AT52">
        <v>86.444999999999993</v>
      </c>
      <c r="AU52">
        <f t="shared" si="15"/>
        <v>61.250000000000007</v>
      </c>
      <c r="AV52">
        <v>1.1439999999999999</v>
      </c>
      <c r="AW52">
        <v>91.656999999999996</v>
      </c>
      <c r="AX52">
        <f t="shared" si="16"/>
        <v>76.5625</v>
      </c>
      <c r="AY52">
        <v>0.13900000000000001</v>
      </c>
      <c r="AZ52">
        <v>107.054</v>
      </c>
      <c r="BA52">
        <f t="shared" si="17"/>
        <v>64.473684210526315</v>
      </c>
      <c r="BB52">
        <v>0</v>
      </c>
      <c r="BC52">
        <v>99.087000000000003</v>
      </c>
      <c r="BD52">
        <f t="shared" si="18"/>
        <v>72.058823529411768</v>
      </c>
      <c r="BE52">
        <v>1.5309999999999999</v>
      </c>
      <c r="BF52">
        <v>94.308999999999997</v>
      </c>
      <c r="BG52">
        <f t="shared" si="19"/>
        <v>62.820512820512818</v>
      </c>
      <c r="BH52">
        <v>1.681</v>
      </c>
      <c r="BI52">
        <v>91.397000000000006</v>
      </c>
      <c r="BJ52">
        <f t="shared" si="20"/>
        <v>57.647058823529406</v>
      </c>
      <c r="BK52">
        <v>0.52100000000000002</v>
      </c>
      <c r="BL52">
        <v>65.414100000000005</v>
      </c>
      <c r="BM52">
        <f t="shared" si="21"/>
        <v>73.134328358208961</v>
      </c>
      <c r="BN52">
        <v>1.38</v>
      </c>
      <c r="BO52">
        <v>76.508300000000006</v>
      </c>
      <c r="BP52">
        <f t="shared" si="22"/>
        <v>67.123287671232873</v>
      </c>
      <c r="BQ52">
        <v>0.77100000000000002</v>
      </c>
      <c r="BR52">
        <v>86.983000000000004</v>
      </c>
      <c r="BS52">
        <f t="shared" si="23"/>
        <v>47.572815533980581</v>
      </c>
      <c r="BT52">
        <v>0</v>
      </c>
      <c r="BU52">
        <v>85.195999999999998</v>
      </c>
      <c r="BV52">
        <f t="shared" si="24"/>
        <v>62.820512820512818</v>
      </c>
      <c r="BW52">
        <v>0</v>
      </c>
      <c r="BX52">
        <v>52.497900000000001</v>
      </c>
      <c r="BY52">
        <f t="shared" si="25"/>
        <v>69.014084507042256</v>
      </c>
      <c r="BZ52">
        <v>2.508</v>
      </c>
      <c r="CA52">
        <v>51.7928</v>
      </c>
      <c r="CB52">
        <f t="shared" si="26"/>
        <v>56.97674418604651</v>
      </c>
      <c r="CC52">
        <v>2.3439999999999999</v>
      </c>
      <c r="CD52">
        <v>66.162999999999997</v>
      </c>
      <c r="CE52">
        <f t="shared" si="27"/>
        <v>69.014084507042256</v>
      </c>
      <c r="CF52">
        <v>3.5049999999999999</v>
      </c>
      <c r="CG52">
        <v>82.792000000000002</v>
      </c>
      <c r="CH52">
        <f t="shared" si="28"/>
        <v>61.250000000000007</v>
      </c>
      <c r="CI52">
        <v>1</v>
      </c>
      <c r="CJ52">
        <v>131.68600000000001</v>
      </c>
    </row>
    <row r="53" spans="1:88" x14ac:dyDescent="0.65">
      <c r="A53">
        <v>50</v>
      </c>
      <c r="B53">
        <f t="shared" si="0"/>
        <v>54.347826086956516</v>
      </c>
      <c r="C53">
        <v>0.63100000000000001</v>
      </c>
      <c r="D53">
        <v>89.575999999999993</v>
      </c>
      <c r="E53">
        <f t="shared" si="1"/>
        <v>59.523809523809526</v>
      </c>
      <c r="F53">
        <v>0.28000000000000003</v>
      </c>
      <c r="G53">
        <v>69.673199999999994</v>
      </c>
      <c r="H53">
        <f t="shared" si="2"/>
        <v>49.504950495049506</v>
      </c>
      <c r="I53">
        <v>0</v>
      </c>
      <c r="J53">
        <v>101.125</v>
      </c>
      <c r="K53">
        <f t="shared" si="3"/>
        <v>78.125</v>
      </c>
      <c r="L53">
        <v>3.6</v>
      </c>
      <c r="M53">
        <v>104.304</v>
      </c>
      <c r="N53">
        <f t="shared" si="4"/>
        <v>69.444444444444443</v>
      </c>
      <c r="O53">
        <v>4</v>
      </c>
      <c r="P53">
        <v>82.421999999999997</v>
      </c>
      <c r="Q53">
        <f t="shared" si="5"/>
        <v>54.347826086956516</v>
      </c>
      <c r="R53">
        <v>5</v>
      </c>
      <c r="S53">
        <v>57.523899999999998</v>
      </c>
      <c r="T53">
        <f t="shared" si="6"/>
        <v>72.463768115942031</v>
      </c>
      <c r="U53">
        <v>4.931</v>
      </c>
      <c r="V53">
        <v>75.677000000000007</v>
      </c>
      <c r="W53">
        <f t="shared" si="7"/>
        <v>60.975609756097562</v>
      </c>
      <c r="X53">
        <v>3.8140000000000001</v>
      </c>
      <c r="Y53">
        <v>124.861</v>
      </c>
      <c r="Z53">
        <f t="shared" si="8"/>
        <v>63.291139240506332</v>
      </c>
      <c r="AA53">
        <v>2.33</v>
      </c>
      <c r="AB53">
        <v>56.661000000000001</v>
      </c>
      <c r="AC53">
        <f t="shared" si="9"/>
        <v>65.789473684210535</v>
      </c>
      <c r="AD53">
        <v>2</v>
      </c>
      <c r="AE53">
        <v>80.099000000000004</v>
      </c>
      <c r="AF53">
        <f t="shared" si="10"/>
        <v>69.444444444444443</v>
      </c>
      <c r="AG53">
        <v>6.9589999999999996</v>
      </c>
      <c r="AH53">
        <v>125.029</v>
      </c>
      <c r="AI53">
        <f t="shared" si="11"/>
        <v>60.975609756097562</v>
      </c>
      <c r="AJ53">
        <v>1.9690000000000001</v>
      </c>
      <c r="AK53">
        <v>119.66500000000001</v>
      </c>
      <c r="AL53">
        <f t="shared" si="12"/>
        <v>62.5</v>
      </c>
      <c r="AM53">
        <v>1.2350000000000001</v>
      </c>
      <c r="AN53">
        <v>94.677999999999997</v>
      </c>
      <c r="AO53">
        <f t="shared" si="13"/>
        <v>66.666666666666657</v>
      </c>
      <c r="AP53">
        <v>1</v>
      </c>
      <c r="AQ53">
        <v>67.831500000000005</v>
      </c>
      <c r="AR53">
        <f t="shared" si="14"/>
        <v>70.422535211267601</v>
      </c>
      <c r="AS53">
        <v>0</v>
      </c>
      <c r="AT53">
        <v>80.867999999999995</v>
      </c>
      <c r="AU53">
        <f t="shared" si="15"/>
        <v>62.5</v>
      </c>
      <c r="AV53">
        <v>0.94399999999999995</v>
      </c>
      <c r="AW53">
        <v>93.286000000000001</v>
      </c>
      <c r="AX53">
        <f t="shared" si="16"/>
        <v>78.125</v>
      </c>
      <c r="AY53">
        <v>2.4E-2</v>
      </c>
      <c r="AZ53">
        <v>102.812</v>
      </c>
      <c r="BA53">
        <f t="shared" si="17"/>
        <v>65.789473684210535</v>
      </c>
      <c r="BB53">
        <v>0</v>
      </c>
      <c r="BC53">
        <v>97.177000000000007</v>
      </c>
      <c r="BD53">
        <f t="shared" si="18"/>
        <v>73.529411764705884</v>
      </c>
      <c r="BE53">
        <v>1.823</v>
      </c>
      <c r="BF53">
        <v>93.239000000000004</v>
      </c>
      <c r="BG53">
        <f t="shared" si="19"/>
        <v>64.102564102564102</v>
      </c>
      <c r="BH53">
        <v>1.542</v>
      </c>
      <c r="BI53">
        <v>91.340999999999994</v>
      </c>
      <c r="BJ53">
        <f t="shared" si="20"/>
        <v>58.82352941176471</v>
      </c>
      <c r="BK53">
        <v>1</v>
      </c>
      <c r="BL53">
        <v>62.649500000000003</v>
      </c>
      <c r="BM53">
        <f t="shared" si="21"/>
        <v>74.626865671641795</v>
      </c>
      <c r="BN53">
        <v>1.3260000000000001</v>
      </c>
      <c r="BO53">
        <v>69.711600000000004</v>
      </c>
      <c r="BP53">
        <f t="shared" si="22"/>
        <v>68.493150684931507</v>
      </c>
      <c r="BQ53">
        <v>0.94399999999999995</v>
      </c>
      <c r="BR53">
        <v>84.947999999999993</v>
      </c>
      <c r="BS53">
        <f t="shared" si="23"/>
        <v>48.543689320388353</v>
      </c>
      <c r="BT53">
        <v>0</v>
      </c>
      <c r="BU53">
        <v>85.415999999999997</v>
      </c>
      <c r="BV53">
        <f t="shared" si="24"/>
        <v>64.102564102564102</v>
      </c>
      <c r="BW53">
        <v>0</v>
      </c>
      <c r="BX53">
        <v>50.549399999999999</v>
      </c>
      <c r="BY53">
        <f t="shared" si="25"/>
        <v>70.422535211267601</v>
      </c>
      <c r="BZ53">
        <v>5.1539999999999999</v>
      </c>
      <c r="CA53">
        <v>54.5169</v>
      </c>
      <c r="CB53">
        <f t="shared" si="26"/>
        <v>58.139534883720934</v>
      </c>
      <c r="CC53">
        <v>1.4750000000000001</v>
      </c>
      <c r="CD53">
        <v>65.838999999999999</v>
      </c>
      <c r="CE53">
        <f t="shared" si="27"/>
        <v>70.422535211267601</v>
      </c>
      <c r="CF53">
        <v>2.9060000000000001</v>
      </c>
      <c r="CG53">
        <v>76.113</v>
      </c>
      <c r="CH53">
        <f t="shared" si="28"/>
        <v>62.5</v>
      </c>
      <c r="CI53">
        <v>1</v>
      </c>
      <c r="CJ53">
        <v>129.82599999999999</v>
      </c>
    </row>
    <row r="54" spans="1:88" x14ac:dyDescent="0.65">
      <c r="A54">
        <v>51</v>
      </c>
      <c r="B54">
        <f t="shared" si="0"/>
        <v>55.434782608695656</v>
      </c>
      <c r="C54">
        <v>0.93200000000000005</v>
      </c>
      <c r="D54">
        <v>96.311000000000007</v>
      </c>
      <c r="E54">
        <f t="shared" si="1"/>
        <v>60.714285714285708</v>
      </c>
      <c r="F54">
        <v>0.77400000000000002</v>
      </c>
      <c r="G54">
        <v>69.678299999999993</v>
      </c>
      <c r="H54">
        <f t="shared" si="2"/>
        <v>50.495049504950494</v>
      </c>
      <c r="I54">
        <v>0</v>
      </c>
      <c r="J54">
        <v>96.367000000000004</v>
      </c>
      <c r="K54">
        <f t="shared" si="3"/>
        <v>79.6875</v>
      </c>
      <c r="L54">
        <v>3.32</v>
      </c>
      <c r="M54">
        <v>98.869</v>
      </c>
      <c r="N54">
        <f t="shared" si="4"/>
        <v>70.833333333333343</v>
      </c>
      <c r="O54">
        <v>4.8310000000000004</v>
      </c>
      <c r="P54">
        <v>86.763000000000005</v>
      </c>
      <c r="Q54">
        <f t="shared" si="5"/>
        <v>55.434782608695656</v>
      </c>
      <c r="R54">
        <v>5.1239999999999997</v>
      </c>
      <c r="S54">
        <v>57.486800000000002</v>
      </c>
      <c r="T54">
        <f t="shared" si="6"/>
        <v>73.91304347826086</v>
      </c>
      <c r="U54">
        <v>5</v>
      </c>
      <c r="V54">
        <v>81.902000000000001</v>
      </c>
      <c r="W54">
        <f t="shared" si="7"/>
        <v>62.195121951219512</v>
      </c>
      <c r="X54">
        <v>4</v>
      </c>
      <c r="Y54">
        <v>127.026</v>
      </c>
      <c r="Z54">
        <f t="shared" si="8"/>
        <v>64.556962025316452</v>
      </c>
      <c r="AA54">
        <v>2</v>
      </c>
      <c r="AB54">
        <v>53.613999999999997</v>
      </c>
      <c r="AC54">
        <f t="shared" si="9"/>
        <v>67.10526315789474</v>
      </c>
      <c r="AD54">
        <v>2.5710000000000002</v>
      </c>
      <c r="AE54">
        <v>81.02</v>
      </c>
      <c r="AF54">
        <f t="shared" si="10"/>
        <v>70.833333333333343</v>
      </c>
      <c r="AG54">
        <v>7.2050000000000001</v>
      </c>
      <c r="AH54">
        <v>117.426</v>
      </c>
      <c r="AI54">
        <f t="shared" si="11"/>
        <v>62.195121951219512</v>
      </c>
      <c r="AJ54">
        <v>2.9009999999999998</v>
      </c>
      <c r="AK54">
        <v>127.117</v>
      </c>
      <c r="AL54">
        <f t="shared" si="12"/>
        <v>63.749999999999993</v>
      </c>
      <c r="AM54">
        <v>2.1709999999999998</v>
      </c>
      <c r="AN54">
        <v>82.37</v>
      </c>
      <c r="AO54">
        <f t="shared" si="13"/>
        <v>68</v>
      </c>
      <c r="AP54">
        <v>1</v>
      </c>
      <c r="AQ54">
        <v>63.031999999999996</v>
      </c>
      <c r="AR54">
        <f t="shared" si="14"/>
        <v>71.83098591549296</v>
      </c>
      <c r="AS54">
        <v>0.24399999999999999</v>
      </c>
      <c r="AT54">
        <v>77.584000000000003</v>
      </c>
      <c r="AU54">
        <f t="shared" si="15"/>
        <v>63.749999999999993</v>
      </c>
      <c r="AV54">
        <v>0.95</v>
      </c>
      <c r="AW54">
        <v>99.906000000000006</v>
      </c>
      <c r="AX54">
        <f t="shared" si="16"/>
        <v>79.6875</v>
      </c>
      <c r="AY54">
        <v>0</v>
      </c>
      <c r="AZ54">
        <v>91.762</v>
      </c>
      <c r="BA54">
        <f t="shared" si="17"/>
        <v>67.10526315789474</v>
      </c>
      <c r="BB54">
        <v>0</v>
      </c>
      <c r="BC54">
        <v>97.695999999999998</v>
      </c>
      <c r="BD54">
        <f t="shared" si="18"/>
        <v>75</v>
      </c>
      <c r="BE54">
        <v>2</v>
      </c>
      <c r="BF54">
        <v>92.108999999999995</v>
      </c>
      <c r="BG54">
        <f t="shared" si="19"/>
        <v>65.384615384615387</v>
      </c>
      <c r="BH54">
        <v>2.1629999999999998</v>
      </c>
      <c r="BI54">
        <v>92.117000000000004</v>
      </c>
      <c r="BJ54">
        <f t="shared" si="20"/>
        <v>60</v>
      </c>
      <c r="BK54">
        <v>1</v>
      </c>
      <c r="BL54">
        <v>62.939</v>
      </c>
      <c r="BM54">
        <f t="shared" si="21"/>
        <v>76.119402985074629</v>
      </c>
      <c r="BN54">
        <v>1.5149999999999999</v>
      </c>
      <c r="BO54">
        <v>66.242500000000007</v>
      </c>
      <c r="BP54">
        <f t="shared" si="22"/>
        <v>69.863013698630141</v>
      </c>
      <c r="BQ54">
        <v>1</v>
      </c>
      <c r="BR54">
        <v>87.251000000000005</v>
      </c>
      <c r="BS54">
        <f t="shared" si="23"/>
        <v>49.514563106796118</v>
      </c>
      <c r="BT54">
        <v>0</v>
      </c>
      <c r="BU54">
        <v>85.956000000000003</v>
      </c>
      <c r="BV54">
        <f t="shared" si="24"/>
        <v>65.384615384615387</v>
      </c>
      <c r="BW54">
        <v>0</v>
      </c>
      <c r="BX54">
        <v>52.370100000000001</v>
      </c>
      <c r="BY54">
        <f t="shared" si="25"/>
        <v>71.83098591549296</v>
      </c>
      <c r="BZ54">
        <v>10.916</v>
      </c>
      <c r="CA54">
        <v>55.397399999999998</v>
      </c>
      <c r="CB54">
        <f t="shared" si="26"/>
        <v>59.302325581395351</v>
      </c>
      <c r="CC54">
        <v>1.258</v>
      </c>
      <c r="CD54">
        <v>66.284000000000006</v>
      </c>
      <c r="CE54">
        <f t="shared" si="27"/>
        <v>71.83098591549296</v>
      </c>
      <c r="CF54">
        <v>2.839</v>
      </c>
      <c r="CG54">
        <v>77.387</v>
      </c>
      <c r="CH54">
        <f t="shared" si="28"/>
        <v>63.749999999999993</v>
      </c>
      <c r="CI54">
        <v>1</v>
      </c>
      <c r="CJ54">
        <v>130.536</v>
      </c>
    </row>
    <row r="55" spans="1:88" x14ac:dyDescent="0.65">
      <c r="A55">
        <v>52</v>
      </c>
      <c r="B55">
        <f t="shared" si="0"/>
        <v>56.521739130434781</v>
      </c>
      <c r="C55">
        <v>1</v>
      </c>
      <c r="D55">
        <v>101.869</v>
      </c>
      <c r="E55">
        <f t="shared" si="1"/>
        <v>61.904761904761905</v>
      </c>
      <c r="F55">
        <v>1.1619999999999999</v>
      </c>
      <c r="G55">
        <v>68.512500000000003</v>
      </c>
      <c r="H55">
        <f t="shared" si="2"/>
        <v>51.485148514851488</v>
      </c>
      <c r="I55">
        <v>0</v>
      </c>
      <c r="J55">
        <v>90.775000000000006</v>
      </c>
      <c r="K55">
        <f t="shared" si="3"/>
        <v>81.25</v>
      </c>
      <c r="L55">
        <v>3</v>
      </c>
      <c r="M55">
        <v>94.983000000000004</v>
      </c>
      <c r="N55">
        <f t="shared" si="4"/>
        <v>72.222222222222214</v>
      </c>
      <c r="O55">
        <v>4.3719999999999999</v>
      </c>
      <c r="P55">
        <v>92.787000000000006</v>
      </c>
      <c r="Q55">
        <f t="shared" si="5"/>
        <v>56.521739130434781</v>
      </c>
      <c r="R55">
        <v>5.6950000000000003</v>
      </c>
      <c r="S55">
        <v>62.467500000000001</v>
      </c>
      <c r="T55">
        <f t="shared" si="6"/>
        <v>75.362318840579718</v>
      </c>
      <c r="U55">
        <v>4.9829999999999997</v>
      </c>
      <c r="V55">
        <v>80.433000000000007</v>
      </c>
      <c r="W55">
        <f t="shared" si="7"/>
        <v>63.414634146341463</v>
      </c>
      <c r="X55">
        <v>4</v>
      </c>
      <c r="Y55">
        <v>128.43100000000001</v>
      </c>
      <c r="Z55">
        <f t="shared" si="8"/>
        <v>65.822784810126578</v>
      </c>
      <c r="AA55">
        <v>2</v>
      </c>
      <c r="AB55">
        <v>49.377000000000002</v>
      </c>
      <c r="AC55">
        <f t="shared" si="9"/>
        <v>68.421052631578945</v>
      </c>
      <c r="AD55">
        <v>3</v>
      </c>
      <c r="AE55">
        <v>81.795000000000002</v>
      </c>
      <c r="AF55">
        <f t="shared" si="10"/>
        <v>72.222222222222214</v>
      </c>
      <c r="AG55">
        <v>9.2260000000000009</v>
      </c>
      <c r="AH55">
        <v>114.571</v>
      </c>
      <c r="AI55">
        <f t="shared" si="11"/>
        <v>63.414634146341463</v>
      </c>
      <c r="AJ55">
        <v>4.9820000000000002</v>
      </c>
      <c r="AK55">
        <v>124.815</v>
      </c>
      <c r="AL55">
        <f t="shared" si="12"/>
        <v>65</v>
      </c>
      <c r="AM55">
        <v>2.7930000000000001</v>
      </c>
      <c r="AN55">
        <v>80.680999999999997</v>
      </c>
      <c r="AO55">
        <f t="shared" si="13"/>
        <v>69.333333333333343</v>
      </c>
      <c r="AP55">
        <v>1</v>
      </c>
      <c r="AQ55">
        <v>62.208500000000001</v>
      </c>
      <c r="AR55">
        <f t="shared" si="14"/>
        <v>73.239436619718319</v>
      </c>
      <c r="AS55">
        <v>0.96799999999999997</v>
      </c>
      <c r="AT55">
        <v>78.003</v>
      </c>
      <c r="AU55">
        <f t="shared" si="15"/>
        <v>65</v>
      </c>
      <c r="AV55">
        <v>1</v>
      </c>
      <c r="AW55">
        <v>106.96899999999999</v>
      </c>
      <c r="AX55">
        <f t="shared" si="16"/>
        <v>81.25</v>
      </c>
      <c r="AY55">
        <v>0.6</v>
      </c>
      <c r="AZ55">
        <v>80.814999999999998</v>
      </c>
      <c r="BA55">
        <f t="shared" si="17"/>
        <v>68.421052631578945</v>
      </c>
      <c r="BB55">
        <v>0</v>
      </c>
      <c r="BC55">
        <v>95.022000000000006</v>
      </c>
      <c r="BD55">
        <f t="shared" si="18"/>
        <v>76.470588235294116</v>
      </c>
      <c r="BE55">
        <v>2</v>
      </c>
      <c r="BF55">
        <v>97.13</v>
      </c>
      <c r="BG55">
        <f t="shared" si="19"/>
        <v>66.666666666666657</v>
      </c>
      <c r="BH55">
        <v>3.048</v>
      </c>
      <c r="BI55">
        <v>91.763999999999996</v>
      </c>
      <c r="BJ55">
        <f t="shared" si="20"/>
        <v>61.176470588235297</v>
      </c>
      <c r="BK55">
        <v>1.1220000000000001</v>
      </c>
      <c r="BL55">
        <v>64.016499999999994</v>
      </c>
      <c r="BM55">
        <f t="shared" si="21"/>
        <v>77.611940298507463</v>
      </c>
      <c r="BN55">
        <v>1.6659999999999999</v>
      </c>
      <c r="BO55">
        <v>62.461100000000002</v>
      </c>
      <c r="BP55">
        <f t="shared" si="22"/>
        <v>71.232876712328761</v>
      </c>
      <c r="BQ55">
        <v>1</v>
      </c>
      <c r="BR55">
        <v>86.986999999999995</v>
      </c>
      <c r="BS55">
        <f t="shared" si="23"/>
        <v>50.485436893203882</v>
      </c>
      <c r="BT55">
        <v>0</v>
      </c>
      <c r="BU55">
        <v>87.617000000000004</v>
      </c>
      <c r="BV55">
        <f t="shared" si="24"/>
        <v>66.666666666666657</v>
      </c>
      <c r="BW55">
        <v>0</v>
      </c>
      <c r="BX55">
        <v>58.666699999999999</v>
      </c>
      <c r="BY55">
        <f t="shared" si="25"/>
        <v>73.239436619718319</v>
      </c>
      <c r="BZ55">
        <v>17.725000000000001</v>
      </c>
      <c r="CA55">
        <v>54.971299999999999</v>
      </c>
      <c r="CB55">
        <f t="shared" si="26"/>
        <v>60.465116279069761</v>
      </c>
      <c r="CC55">
        <v>2.125</v>
      </c>
      <c r="CD55">
        <v>69.052999999999997</v>
      </c>
      <c r="CE55">
        <f t="shared" si="27"/>
        <v>73.239436619718319</v>
      </c>
      <c r="CF55">
        <v>2.6360000000000001</v>
      </c>
      <c r="CG55">
        <v>75.340999999999994</v>
      </c>
      <c r="CH55">
        <f t="shared" si="28"/>
        <v>65</v>
      </c>
      <c r="CI55">
        <v>1</v>
      </c>
      <c r="CJ55">
        <v>131.73099999999999</v>
      </c>
    </row>
    <row r="56" spans="1:88" x14ac:dyDescent="0.65">
      <c r="A56">
        <v>53</v>
      </c>
      <c r="B56">
        <f t="shared" si="0"/>
        <v>57.608695652173914</v>
      </c>
      <c r="C56">
        <v>1</v>
      </c>
      <c r="D56">
        <v>105.98</v>
      </c>
      <c r="E56">
        <f t="shared" si="1"/>
        <v>63.095238095238095</v>
      </c>
      <c r="F56">
        <v>1.7090000000000001</v>
      </c>
      <c r="G56">
        <v>67.549899999999994</v>
      </c>
      <c r="H56">
        <f t="shared" si="2"/>
        <v>52.475247524752476</v>
      </c>
      <c r="I56">
        <v>1.2E-2</v>
      </c>
      <c r="J56">
        <v>83.664000000000001</v>
      </c>
      <c r="K56">
        <f t="shared" si="3"/>
        <v>82.8125</v>
      </c>
      <c r="L56">
        <v>3</v>
      </c>
      <c r="M56">
        <v>92.472999999999999</v>
      </c>
      <c r="N56">
        <f t="shared" si="4"/>
        <v>73.611111111111114</v>
      </c>
      <c r="O56">
        <v>3.4780000000000002</v>
      </c>
      <c r="P56">
        <v>101.254</v>
      </c>
      <c r="Q56">
        <f t="shared" si="5"/>
        <v>57.608695652173914</v>
      </c>
      <c r="R56">
        <v>6</v>
      </c>
      <c r="S56">
        <v>66.119600000000005</v>
      </c>
      <c r="T56">
        <f t="shared" si="6"/>
        <v>76.811594202898547</v>
      </c>
      <c r="U56">
        <v>4.8019999999999996</v>
      </c>
      <c r="V56">
        <v>77.638000000000005</v>
      </c>
      <c r="W56">
        <f t="shared" si="7"/>
        <v>64.634146341463421</v>
      </c>
      <c r="X56">
        <v>4</v>
      </c>
      <c r="Y56">
        <v>126.833</v>
      </c>
      <c r="Z56">
        <f t="shared" si="8"/>
        <v>67.088607594936718</v>
      </c>
      <c r="AA56">
        <v>2.153</v>
      </c>
      <c r="AB56">
        <v>47.167000000000002</v>
      </c>
      <c r="AC56">
        <f t="shared" si="9"/>
        <v>69.73684210526315</v>
      </c>
      <c r="AD56">
        <v>2.863</v>
      </c>
      <c r="AE56">
        <v>82.268000000000001</v>
      </c>
      <c r="AF56">
        <f t="shared" si="10"/>
        <v>73.611111111111114</v>
      </c>
      <c r="AG56">
        <v>10.074</v>
      </c>
      <c r="AH56">
        <v>115.657</v>
      </c>
      <c r="AI56">
        <f t="shared" si="11"/>
        <v>64.634146341463421</v>
      </c>
      <c r="AJ56">
        <v>6.8760000000000003</v>
      </c>
      <c r="AK56">
        <v>121.286</v>
      </c>
      <c r="AL56">
        <f t="shared" si="12"/>
        <v>66.25</v>
      </c>
      <c r="AM56">
        <v>2.7309999999999999</v>
      </c>
      <c r="AN56">
        <v>84.305999999999997</v>
      </c>
      <c r="AO56">
        <f t="shared" si="13"/>
        <v>70.666666666666671</v>
      </c>
      <c r="AP56">
        <v>1</v>
      </c>
      <c r="AQ56">
        <v>61.580199999999998</v>
      </c>
      <c r="AR56">
        <f t="shared" si="14"/>
        <v>74.647887323943664</v>
      </c>
      <c r="AS56">
        <v>1</v>
      </c>
      <c r="AT56">
        <v>80.503</v>
      </c>
      <c r="AU56">
        <f t="shared" si="15"/>
        <v>66.25</v>
      </c>
      <c r="AV56">
        <v>1.2150000000000001</v>
      </c>
      <c r="AW56">
        <v>106.072</v>
      </c>
      <c r="AX56">
        <f t="shared" si="16"/>
        <v>82.8125</v>
      </c>
      <c r="AY56">
        <v>0.92</v>
      </c>
      <c r="AZ56">
        <v>78.400000000000006</v>
      </c>
      <c r="BA56">
        <f t="shared" si="17"/>
        <v>69.73684210526315</v>
      </c>
      <c r="BB56">
        <v>0</v>
      </c>
      <c r="BC56">
        <v>89.165999999999997</v>
      </c>
      <c r="BD56">
        <f t="shared" si="18"/>
        <v>77.941176470588232</v>
      </c>
      <c r="BE56">
        <v>1.835</v>
      </c>
      <c r="BF56">
        <v>103.873</v>
      </c>
      <c r="BG56">
        <f t="shared" si="19"/>
        <v>67.948717948717956</v>
      </c>
      <c r="BH56">
        <v>3.4510000000000001</v>
      </c>
      <c r="BI56">
        <v>96.742999999999995</v>
      </c>
      <c r="BJ56">
        <f t="shared" si="20"/>
        <v>62.352941176470587</v>
      </c>
      <c r="BK56">
        <v>1.4359999999999999</v>
      </c>
      <c r="BL56">
        <v>64.876599999999996</v>
      </c>
      <c r="BM56">
        <f t="shared" si="21"/>
        <v>79.104477611940297</v>
      </c>
      <c r="BN56">
        <v>1.7230000000000001</v>
      </c>
      <c r="BO56">
        <v>60.864699999999999</v>
      </c>
      <c r="BP56">
        <f t="shared" si="22"/>
        <v>72.602739726027394</v>
      </c>
      <c r="BQ56">
        <v>1.411</v>
      </c>
      <c r="BR56">
        <v>85.665000000000006</v>
      </c>
      <c r="BS56">
        <f t="shared" si="23"/>
        <v>51.456310679611647</v>
      </c>
      <c r="BT56">
        <v>0</v>
      </c>
      <c r="BU56">
        <v>94.335999999999999</v>
      </c>
      <c r="BV56">
        <f t="shared" si="24"/>
        <v>67.948717948717956</v>
      </c>
      <c r="BW56">
        <v>0</v>
      </c>
      <c r="BX56">
        <v>66.368499999999997</v>
      </c>
      <c r="BY56">
        <f t="shared" si="25"/>
        <v>74.647887323943664</v>
      </c>
      <c r="BZ56">
        <v>20.337</v>
      </c>
      <c r="CA56">
        <v>53.247300000000003</v>
      </c>
      <c r="CB56">
        <f t="shared" si="26"/>
        <v>61.627906976744185</v>
      </c>
      <c r="CC56">
        <v>2.6589999999999998</v>
      </c>
      <c r="CD56">
        <v>66.028000000000006</v>
      </c>
      <c r="CE56">
        <f t="shared" si="27"/>
        <v>74.647887323943664</v>
      </c>
      <c r="CF56">
        <v>2.6850000000000001</v>
      </c>
      <c r="CG56">
        <v>74.876999999999995</v>
      </c>
      <c r="CH56">
        <f t="shared" si="28"/>
        <v>66.25</v>
      </c>
      <c r="CI56">
        <v>1</v>
      </c>
      <c r="CJ56">
        <v>120.285</v>
      </c>
    </row>
    <row r="57" spans="1:88" x14ac:dyDescent="0.65">
      <c r="A57">
        <v>54</v>
      </c>
      <c r="B57">
        <f t="shared" si="0"/>
        <v>58.695652173913047</v>
      </c>
      <c r="C57">
        <v>1.66</v>
      </c>
      <c r="D57">
        <v>98.42</v>
      </c>
      <c r="E57">
        <f t="shared" si="1"/>
        <v>64.285714285714292</v>
      </c>
      <c r="F57">
        <v>2.048</v>
      </c>
      <c r="G57">
        <v>62.405999999999999</v>
      </c>
      <c r="H57">
        <f t="shared" si="2"/>
        <v>53.46534653465347</v>
      </c>
      <c r="I57">
        <v>0.73699999999999999</v>
      </c>
      <c r="J57">
        <v>77.893000000000001</v>
      </c>
      <c r="K57">
        <f t="shared" si="3"/>
        <v>84.375</v>
      </c>
      <c r="L57">
        <v>3</v>
      </c>
      <c r="M57">
        <v>89.965000000000003</v>
      </c>
      <c r="N57">
        <f t="shared" si="4"/>
        <v>75</v>
      </c>
      <c r="O57">
        <v>3</v>
      </c>
      <c r="P57">
        <v>109.027</v>
      </c>
      <c r="Q57">
        <f t="shared" si="5"/>
        <v>58.695652173913047</v>
      </c>
      <c r="R57">
        <v>6</v>
      </c>
      <c r="S57">
        <v>70.858000000000004</v>
      </c>
      <c r="T57">
        <f t="shared" si="6"/>
        <v>78.260869565217391</v>
      </c>
      <c r="U57">
        <v>4.0190000000000001</v>
      </c>
      <c r="V57">
        <v>77.316000000000003</v>
      </c>
      <c r="W57">
        <f t="shared" si="7"/>
        <v>65.853658536585371</v>
      </c>
      <c r="X57">
        <v>4.4690000000000003</v>
      </c>
      <c r="Y57">
        <v>117.733</v>
      </c>
      <c r="Z57">
        <f t="shared" si="8"/>
        <v>68.35443037974683</v>
      </c>
      <c r="AA57">
        <v>2.8370000000000002</v>
      </c>
      <c r="AB57">
        <v>43.686999999999998</v>
      </c>
      <c r="AC57">
        <f t="shared" si="9"/>
        <v>71.05263157894737</v>
      </c>
      <c r="AD57">
        <v>2.9689999999999999</v>
      </c>
      <c r="AE57">
        <v>83.649000000000001</v>
      </c>
      <c r="AF57">
        <f t="shared" si="10"/>
        <v>75</v>
      </c>
      <c r="AG57">
        <v>9.1370000000000005</v>
      </c>
      <c r="AH57">
        <v>110.828</v>
      </c>
      <c r="AI57">
        <f t="shared" si="11"/>
        <v>65.853658536585371</v>
      </c>
      <c r="AJ57">
        <v>9.2620000000000005</v>
      </c>
      <c r="AK57">
        <v>117.86499999999999</v>
      </c>
      <c r="AL57">
        <f t="shared" si="12"/>
        <v>67.5</v>
      </c>
      <c r="AM57">
        <v>2.7709999999999999</v>
      </c>
      <c r="AN57">
        <v>88.658000000000001</v>
      </c>
      <c r="AO57">
        <f t="shared" si="13"/>
        <v>72</v>
      </c>
      <c r="AP57">
        <v>1.1359999999999999</v>
      </c>
      <c r="AQ57">
        <v>58.534999999999997</v>
      </c>
      <c r="AR57">
        <f t="shared" si="14"/>
        <v>76.056338028169009</v>
      </c>
      <c r="AS57">
        <v>0.877</v>
      </c>
      <c r="AT57">
        <v>81.259</v>
      </c>
      <c r="AU57">
        <f t="shared" si="15"/>
        <v>67.5</v>
      </c>
      <c r="AV57">
        <v>1.76</v>
      </c>
      <c r="AW57">
        <v>103.515</v>
      </c>
      <c r="AX57">
        <f t="shared" si="16"/>
        <v>84.375</v>
      </c>
      <c r="AY57">
        <v>1</v>
      </c>
      <c r="AZ57">
        <v>80.861999999999995</v>
      </c>
      <c r="BA57">
        <f t="shared" si="17"/>
        <v>71.05263157894737</v>
      </c>
      <c r="BB57">
        <v>0</v>
      </c>
      <c r="BC57">
        <v>85.221000000000004</v>
      </c>
      <c r="BD57">
        <f t="shared" si="18"/>
        <v>79.411764705882348</v>
      </c>
      <c r="BE57">
        <v>1.5249999999999999</v>
      </c>
      <c r="BF57">
        <v>106.673</v>
      </c>
      <c r="BG57">
        <f t="shared" si="19"/>
        <v>69.230769230769226</v>
      </c>
      <c r="BH57">
        <v>2.8860000000000001</v>
      </c>
      <c r="BI57">
        <v>99.073999999999998</v>
      </c>
      <c r="BJ57">
        <f t="shared" si="20"/>
        <v>63.529411764705877</v>
      </c>
      <c r="BK57">
        <v>2</v>
      </c>
      <c r="BL57">
        <v>65.075000000000003</v>
      </c>
      <c r="BM57">
        <f t="shared" si="21"/>
        <v>80.597014925373131</v>
      </c>
      <c r="BN57">
        <v>1.5680000000000001</v>
      </c>
      <c r="BO57">
        <v>63.806100000000001</v>
      </c>
      <c r="BP57">
        <f t="shared" si="22"/>
        <v>73.972602739726028</v>
      </c>
      <c r="BQ57">
        <v>2.5739999999999998</v>
      </c>
      <c r="BR57">
        <v>85.775999999999996</v>
      </c>
      <c r="BS57">
        <f t="shared" si="23"/>
        <v>52.427184466019419</v>
      </c>
      <c r="BT57">
        <v>0.61899999999999999</v>
      </c>
      <c r="BU57">
        <v>101.282</v>
      </c>
      <c r="BV57">
        <f t="shared" si="24"/>
        <v>69.230769230769226</v>
      </c>
      <c r="BW57">
        <v>0</v>
      </c>
      <c r="BX57">
        <v>67.736500000000007</v>
      </c>
      <c r="BY57">
        <f t="shared" si="25"/>
        <v>76.056338028169009</v>
      </c>
      <c r="BZ57">
        <v>17.611000000000001</v>
      </c>
      <c r="CA57">
        <v>49.361600000000003</v>
      </c>
      <c r="CB57">
        <f t="shared" si="26"/>
        <v>62.790697674418603</v>
      </c>
      <c r="CC57">
        <v>2.1659999999999999</v>
      </c>
      <c r="CD57">
        <v>61.987000000000002</v>
      </c>
      <c r="CE57">
        <f t="shared" si="27"/>
        <v>76.056338028169009</v>
      </c>
      <c r="CF57">
        <v>3.2850000000000001</v>
      </c>
      <c r="CG57">
        <v>74.986999999999995</v>
      </c>
      <c r="CH57">
        <f t="shared" si="28"/>
        <v>67.5</v>
      </c>
      <c r="CI57">
        <v>1.5489999999999999</v>
      </c>
      <c r="CJ57">
        <v>101.401</v>
      </c>
    </row>
    <row r="58" spans="1:88" x14ac:dyDescent="0.65">
      <c r="A58">
        <v>55</v>
      </c>
      <c r="B58">
        <f t="shared" si="0"/>
        <v>59.782608695652172</v>
      </c>
      <c r="C58">
        <v>2.66</v>
      </c>
      <c r="D58">
        <v>86.08</v>
      </c>
      <c r="E58">
        <f t="shared" si="1"/>
        <v>65.476190476190482</v>
      </c>
      <c r="F58">
        <v>2.6379999999999999</v>
      </c>
      <c r="G58">
        <v>56.786099999999998</v>
      </c>
      <c r="H58">
        <f t="shared" si="2"/>
        <v>54.455445544554458</v>
      </c>
      <c r="I58">
        <v>1</v>
      </c>
      <c r="J58">
        <v>74.572000000000003</v>
      </c>
      <c r="K58">
        <f t="shared" si="3"/>
        <v>85.9375</v>
      </c>
      <c r="L58">
        <v>3</v>
      </c>
      <c r="M58">
        <v>84.644000000000005</v>
      </c>
      <c r="N58">
        <f t="shared" si="4"/>
        <v>76.388888888888886</v>
      </c>
      <c r="O58">
        <v>3</v>
      </c>
      <c r="P58">
        <v>106.343</v>
      </c>
      <c r="Q58">
        <f t="shared" si="5"/>
        <v>59.782608695652172</v>
      </c>
      <c r="R58">
        <v>6.9059999999999997</v>
      </c>
      <c r="S58">
        <v>73.347999999999999</v>
      </c>
      <c r="T58">
        <f t="shared" si="6"/>
        <v>79.710144927536234</v>
      </c>
      <c r="U58">
        <v>4.8899999999999997</v>
      </c>
      <c r="V58">
        <v>78.608000000000004</v>
      </c>
      <c r="W58">
        <f t="shared" si="7"/>
        <v>67.073170731707322</v>
      </c>
      <c r="X58">
        <v>5.2629999999999999</v>
      </c>
      <c r="Y58">
        <v>111.18899999999999</v>
      </c>
      <c r="Z58">
        <f t="shared" si="8"/>
        <v>69.620253164556971</v>
      </c>
      <c r="AA58">
        <v>3.0539999999999998</v>
      </c>
      <c r="AB58">
        <v>40</v>
      </c>
      <c r="AC58">
        <f t="shared" si="9"/>
        <v>72.368421052631575</v>
      </c>
      <c r="AD58">
        <v>3.2189999999999999</v>
      </c>
      <c r="AE58">
        <v>84.938000000000002</v>
      </c>
      <c r="AF58">
        <f t="shared" si="10"/>
        <v>76.388888888888886</v>
      </c>
      <c r="AG58">
        <v>8.6270000000000007</v>
      </c>
      <c r="AH58">
        <v>110.264</v>
      </c>
      <c r="AI58">
        <f t="shared" si="11"/>
        <v>67.073170731707322</v>
      </c>
      <c r="AJ58">
        <v>10.089</v>
      </c>
      <c r="AK58">
        <v>119.876</v>
      </c>
      <c r="AL58">
        <f t="shared" si="12"/>
        <v>68.75</v>
      </c>
      <c r="AM58">
        <v>2.879</v>
      </c>
      <c r="AN58">
        <v>92.200999999999993</v>
      </c>
      <c r="AO58">
        <f t="shared" si="13"/>
        <v>73.333333333333329</v>
      </c>
      <c r="AP58">
        <v>1.625</v>
      </c>
      <c r="AQ58">
        <v>56.265799999999999</v>
      </c>
      <c r="AR58">
        <f t="shared" si="14"/>
        <v>77.464788732394368</v>
      </c>
      <c r="AS58">
        <v>0.748</v>
      </c>
      <c r="AT58">
        <v>79.343000000000004</v>
      </c>
      <c r="AU58">
        <f t="shared" si="15"/>
        <v>68.75</v>
      </c>
      <c r="AV58">
        <v>1.9570000000000001</v>
      </c>
      <c r="AW58">
        <v>104.726</v>
      </c>
      <c r="AX58">
        <f t="shared" si="16"/>
        <v>85.9375</v>
      </c>
      <c r="AY58">
        <v>1.7789999999999999</v>
      </c>
      <c r="AZ58">
        <v>86.488</v>
      </c>
      <c r="BA58">
        <f t="shared" si="17"/>
        <v>72.368421052631575</v>
      </c>
      <c r="BB58">
        <v>0</v>
      </c>
      <c r="BC58">
        <v>84.167000000000002</v>
      </c>
      <c r="BD58">
        <f t="shared" si="18"/>
        <v>80.882352941176478</v>
      </c>
      <c r="BE58">
        <v>1.948</v>
      </c>
      <c r="BF58">
        <v>108.703</v>
      </c>
      <c r="BG58">
        <f t="shared" si="19"/>
        <v>70.512820512820511</v>
      </c>
      <c r="BH58">
        <v>2.202</v>
      </c>
      <c r="BI58">
        <v>99.335999999999999</v>
      </c>
      <c r="BJ58">
        <f t="shared" si="20"/>
        <v>64.705882352941174</v>
      </c>
      <c r="BK58">
        <v>2</v>
      </c>
      <c r="BL58">
        <v>64.110900000000001</v>
      </c>
      <c r="BM58">
        <f t="shared" si="21"/>
        <v>82.089552238805979</v>
      </c>
      <c r="BN58">
        <v>2</v>
      </c>
      <c r="BO58">
        <v>68.950400000000002</v>
      </c>
      <c r="BP58">
        <f t="shared" si="22"/>
        <v>75.342465753424662</v>
      </c>
      <c r="BQ58">
        <v>4.7160000000000002</v>
      </c>
      <c r="BR58">
        <v>84.650999999999996</v>
      </c>
      <c r="BS58">
        <f t="shared" si="23"/>
        <v>53.398058252427184</v>
      </c>
      <c r="BT58">
        <v>0.93400000000000005</v>
      </c>
      <c r="BU58">
        <v>108.509</v>
      </c>
      <c r="BV58">
        <f t="shared" si="24"/>
        <v>70.512820512820511</v>
      </c>
      <c r="BW58">
        <v>0.14899999999999999</v>
      </c>
      <c r="BX58">
        <v>67.432299999999998</v>
      </c>
      <c r="BY58">
        <f t="shared" si="25"/>
        <v>77.464788732394368</v>
      </c>
      <c r="BZ58">
        <v>12.704000000000001</v>
      </c>
      <c r="CA58">
        <v>49.715899999999998</v>
      </c>
      <c r="CB58">
        <f t="shared" si="26"/>
        <v>63.953488372093027</v>
      </c>
      <c r="CC58">
        <v>2</v>
      </c>
      <c r="CD58">
        <v>58.488</v>
      </c>
      <c r="CE58">
        <f t="shared" si="27"/>
        <v>77.464788732394368</v>
      </c>
      <c r="CF58">
        <v>3.3660000000000001</v>
      </c>
      <c r="CG58">
        <v>78.543000000000006</v>
      </c>
      <c r="CH58">
        <f t="shared" si="28"/>
        <v>68.75</v>
      </c>
      <c r="CI58">
        <v>2.4980000000000002</v>
      </c>
      <c r="CJ58">
        <v>88.792000000000002</v>
      </c>
    </row>
    <row r="59" spans="1:88" x14ac:dyDescent="0.65">
      <c r="A59">
        <v>56</v>
      </c>
      <c r="B59">
        <f t="shared" si="0"/>
        <v>60.869565217391312</v>
      </c>
      <c r="C59">
        <v>4.32</v>
      </c>
      <c r="D59">
        <v>79.36</v>
      </c>
      <c r="E59">
        <f t="shared" si="1"/>
        <v>66.666666666666657</v>
      </c>
      <c r="F59">
        <v>2.9009999999999998</v>
      </c>
      <c r="G59">
        <v>53.977899999999998</v>
      </c>
      <c r="H59">
        <f t="shared" si="2"/>
        <v>55.445544554455452</v>
      </c>
      <c r="I59">
        <v>1.6120000000000001</v>
      </c>
      <c r="J59">
        <v>71.507999999999996</v>
      </c>
      <c r="K59">
        <f t="shared" si="3"/>
        <v>87.5</v>
      </c>
      <c r="L59">
        <v>3</v>
      </c>
      <c r="M59">
        <v>88.442999999999998</v>
      </c>
      <c r="N59">
        <f t="shared" si="4"/>
        <v>77.777777777777786</v>
      </c>
      <c r="O59">
        <v>3</v>
      </c>
      <c r="P59">
        <v>95.248000000000005</v>
      </c>
      <c r="Q59">
        <f t="shared" si="5"/>
        <v>60.869565217391312</v>
      </c>
      <c r="R59">
        <v>7.9790000000000001</v>
      </c>
      <c r="S59">
        <v>76.840599999999995</v>
      </c>
      <c r="T59">
        <f t="shared" si="6"/>
        <v>81.159420289855078</v>
      </c>
      <c r="U59">
        <v>5</v>
      </c>
      <c r="V59">
        <v>80.102999999999994</v>
      </c>
      <c r="W59">
        <f t="shared" si="7"/>
        <v>68.292682926829272</v>
      </c>
      <c r="X59">
        <v>6.07</v>
      </c>
      <c r="Y59">
        <v>108.953</v>
      </c>
      <c r="Z59">
        <f t="shared" si="8"/>
        <v>70.886075949367083</v>
      </c>
      <c r="AA59">
        <v>2.883</v>
      </c>
      <c r="AB59">
        <v>36.159999999999997</v>
      </c>
      <c r="AC59">
        <f t="shared" si="9"/>
        <v>73.68421052631578</v>
      </c>
      <c r="AD59">
        <v>3.65</v>
      </c>
      <c r="AE59">
        <v>83.019000000000005</v>
      </c>
      <c r="AF59">
        <f t="shared" si="10"/>
        <v>77.777777777777786</v>
      </c>
      <c r="AG59">
        <v>10.074</v>
      </c>
      <c r="AH59">
        <v>110.574</v>
      </c>
      <c r="AI59">
        <f t="shared" si="11"/>
        <v>68.292682926829272</v>
      </c>
      <c r="AJ59">
        <v>7.8230000000000004</v>
      </c>
      <c r="AK59">
        <v>121.161</v>
      </c>
      <c r="AL59">
        <f t="shared" si="12"/>
        <v>70</v>
      </c>
      <c r="AM59">
        <v>2.3769999999999998</v>
      </c>
      <c r="AN59">
        <v>93.611000000000004</v>
      </c>
      <c r="AO59">
        <f t="shared" si="13"/>
        <v>74.666666666666671</v>
      </c>
      <c r="AP59">
        <v>1.909</v>
      </c>
      <c r="AQ59">
        <v>55.562100000000001</v>
      </c>
      <c r="AR59">
        <f t="shared" si="14"/>
        <v>78.873239436619713</v>
      </c>
      <c r="AS59">
        <v>1</v>
      </c>
      <c r="AT59">
        <v>77.701999999999998</v>
      </c>
      <c r="AU59">
        <f t="shared" si="15"/>
        <v>70</v>
      </c>
      <c r="AV59">
        <v>1.2210000000000001</v>
      </c>
      <c r="AW59">
        <v>102.258</v>
      </c>
      <c r="AX59">
        <f t="shared" si="16"/>
        <v>87.5</v>
      </c>
      <c r="AY59">
        <v>2.7690000000000001</v>
      </c>
      <c r="AZ59">
        <v>95.084999999999994</v>
      </c>
      <c r="BA59">
        <f t="shared" si="17"/>
        <v>73.68421052631578</v>
      </c>
      <c r="BB59">
        <v>0</v>
      </c>
      <c r="BC59">
        <v>85.700999999999993</v>
      </c>
      <c r="BD59">
        <f t="shared" si="18"/>
        <v>82.35294117647058</v>
      </c>
      <c r="BE59">
        <v>2</v>
      </c>
      <c r="BF59">
        <v>106.38</v>
      </c>
      <c r="BG59">
        <f t="shared" si="19"/>
        <v>71.794871794871796</v>
      </c>
      <c r="BH59">
        <v>2</v>
      </c>
      <c r="BI59">
        <v>100.161</v>
      </c>
      <c r="BJ59">
        <f t="shared" si="20"/>
        <v>65.882352941176464</v>
      </c>
      <c r="BK59">
        <v>2</v>
      </c>
      <c r="BL59">
        <v>62.3309</v>
      </c>
      <c r="BM59">
        <f t="shared" si="21"/>
        <v>83.582089552238799</v>
      </c>
      <c r="BN59">
        <v>2</v>
      </c>
      <c r="BO59">
        <v>75.230199999999996</v>
      </c>
      <c r="BP59">
        <f t="shared" si="22"/>
        <v>76.712328767123282</v>
      </c>
      <c r="BQ59">
        <v>6.4329999999999998</v>
      </c>
      <c r="BR59">
        <v>79.959999999999994</v>
      </c>
      <c r="BS59">
        <f t="shared" si="23"/>
        <v>54.368932038834949</v>
      </c>
      <c r="BT59">
        <v>1</v>
      </c>
      <c r="BU59">
        <v>108.19199999999999</v>
      </c>
      <c r="BV59">
        <f t="shared" si="24"/>
        <v>71.794871794871796</v>
      </c>
      <c r="BW59">
        <v>1</v>
      </c>
      <c r="BX59">
        <v>64.852800000000002</v>
      </c>
      <c r="BY59">
        <f t="shared" si="25"/>
        <v>78.873239436619713</v>
      </c>
      <c r="BZ59">
        <v>9.07</v>
      </c>
      <c r="CA59">
        <v>52.3354</v>
      </c>
      <c r="CB59">
        <f t="shared" si="26"/>
        <v>65.116279069767444</v>
      </c>
      <c r="CC59">
        <v>2</v>
      </c>
      <c r="CD59">
        <v>57.863999999999997</v>
      </c>
      <c r="CE59">
        <f t="shared" si="27"/>
        <v>78.873239436619713</v>
      </c>
      <c r="CF59">
        <v>3.226</v>
      </c>
      <c r="CG59">
        <v>87.855999999999995</v>
      </c>
      <c r="CH59">
        <f t="shared" si="28"/>
        <v>70</v>
      </c>
      <c r="CI59">
        <v>2.8730000000000002</v>
      </c>
      <c r="CJ59">
        <v>82.768000000000001</v>
      </c>
    </row>
    <row r="60" spans="1:88" x14ac:dyDescent="0.65">
      <c r="A60">
        <v>57</v>
      </c>
      <c r="B60">
        <f t="shared" si="0"/>
        <v>61.95652173913043</v>
      </c>
      <c r="C60">
        <v>5.66</v>
      </c>
      <c r="D60">
        <v>82.62</v>
      </c>
      <c r="E60">
        <f t="shared" si="1"/>
        <v>67.857142857142861</v>
      </c>
      <c r="F60">
        <v>2.9329999999999998</v>
      </c>
      <c r="G60">
        <v>53.9589</v>
      </c>
      <c r="H60">
        <f t="shared" si="2"/>
        <v>56.435643564356432</v>
      </c>
      <c r="I60">
        <v>2</v>
      </c>
      <c r="J60">
        <v>73.674999999999997</v>
      </c>
      <c r="K60">
        <f t="shared" si="3"/>
        <v>89.0625</v>
      </c>
      <c r="L60">
        <v>3</v>
      </c>
      <c r="M60">
        <v>94.429000000000002</v>
      </c>
      <c r="N60">
        <f t="shared" si="4"/>
        <v>79.166666666666657</v>
      </c>
      <c r="O60">
        <v>3</v>
      </c>
      <c r="P60">
        <v>95.5</v>
      </c>
      <c r="Q60">
        <f t="shared" si="5"/>
        <v>61.95652173913043</v>
      </c>
      <c r="R60">
        <v>7.3079999999999998</v>
      </c>
      <c r="S60">
        <v>72.108099999999993</v>
      </c>
      <c r="T60">
        <f t="shared" si="6"/>
        <v>82.608695652173907</v>
      </c>
      <c r="U60">
        <v>4.5279999999999996</v>
      </c>
      <c r="V60">
        <v>86.882999999999996</v>
      </c>
      <c r="W60">
        <f t="shared" si="7"/>
        <v>69.512195121951208</v>
      </c>
      <c r="X60">
        <v>6.6440000000000001</v>
      </c>
      <c r="Y60">
        <v>102.79</v>
      </c>
      <c r="Z60">
        <f t="shared" si="8"/>
        <v>72.151898734177209</v>
      </c>
      <c r="AA60">
        <v>2.5659999999999998</v>
      </c>
      <c r="AB60">
        <v>33.11</v>
      </c>
      <c r="AC60">
        <f t="shared" si="9"/>
        <v>75</v>
      </c>
      <c r="AD60">
        <v>4.1349999999999998</v>
      </c>
      <c r="AE60">
        <v>81.03</v>
      </c>
      <c r="AF60">
        <f t="shared" si="10"/>
        <v>79.166666666666657</v>
      </c>
      <c r="AG60">
        <v>12.167</v>
      </c>
      <c r="AH60">
        <v>110.387</v>
      </c>
      <c r="AI60">
        <f t="shared" si="11"/>
        <v>69.512195121951208</v>
      </c>
      <c r="AJ60">
        <v>5.1100000000000003</v>
      </c>
      <c r="AK60">
        <v>117.47199999999999</v>
      </c>
      <c r="AL60">
        <f t="shared" si="12"/>
        <v>71.25</v>
      </c>
      <c r="AM60">
        <v>2.1459999999999999</v>
      </c>
      <c r="AN60">
        <v>94.853999999999999</v>
      </c>
      <c r="AO60">
        <f t="shared" si="13"/>
        <v>76</v>
      </c>
      <c r="AP60">
        <v>2</v>
      </c>
      <c r="AQ60">
        <v>55.137099999999997</v>
      </c>
      <c r="AR60">
        <f t="shared" si="14"/>
        <v>80.281690140845072</v>
      </c>
      <c r="AS60">
        <v>1.101</v>
      </c>
      <c r="AT60">
        <v>81.790000000000006</v>
      </c>
      <c r="AU60">
        <f t="shared" si="15"/>
        <v>71.25</v>
      </c>
      <c r="AV60">
        <v>1</v>
      </c>
      <c r="AW60">
        <v>96.915999999999997</v>
      </c>
      <c r="AX60">
        <f t="shared" si="16"/>
        <v>89.0625</v>
      </c>
      <c r="AY60">
        <v>3</v>
      </c>
      <c r="AZ60">
        <v>97.069000000000003</v>
      </c>
      <c r="BA60">
        <f t="shared" si="17"/>
        <v>75</v>
      </c>
      <c r="BB60">
        <v>0.124</v>
      </c>
      <c r="BC60">
        <v>85.343000000000004</v>
      </c>
      <c r="BD60">
        <f t="shared" si="18"/>
        <v>83.82352941176471</v>
      </c>
      <c r="BE60">
        <v>2</v>
      </c>
      <c r="BF60">
        <v>97.093999999999994</v>
      </c>
      <c r="BG60">
        <f t="shared" si="19"/>
        <v>73.076923076923066</v>
      </c>
      <c r="BH60">
        <v>2</v>
      </c>
      <c r="BI60">
        <v>97.269000000000005</v>
      </c>
      <c r="BJ60">
        <f t="shared" si="20"/>
        <v>67.058823529411754</v>
      </c>
      <c r="BK60">
        <v>2</v>
      </c>
      <c r="BL60">
        <v>62.639099999999999</v>
      </c>
      <c r="BM60">
        <f t="shared" si="21"/>
        <v>85.074626865671647</v>
      </c>
      <c r="BN60">
        <v>2</v>
      </c>
      <c r="BO60">
        <v>74.249700000000004</v>
      </c>
      <c r="BP60">
        <f t="shared" si="22"/>
        <v>78.082191780821915</v>
      </c>
      <c r="BQ60">
        <v>6.4960000000000004</v>
      </c>
      <c r="BR60">
        <v>69.628</v>
      </c>
      <c r="BS60">
        <f t="shared" si="23"/>
        <v>55.339805825242713</v>
      </c>
      <c r="BT60">
        <v>1</v>
      </c>
      <c r="BU60">
        <v>104.03</v>
      </c>
      <c r="BV60">
        <f t="shared" si="24"/>
        <v>73.076923076923066</v>
      </c>
      <c r="BW60">
        <v>1</v>
      </c>
      <c r="BX60">
        <v>61.774700000000003</v>
      </c>
      <c r="BY60">
        <f t="shared" si="25"/>
        <v>80.281690140845072</v>
      </c>
      <c r="BZ60">
        <v>7.2290000000000001</v>
      </c>
      <c r="CA60">
        <v>53.4099</v>
      </c>
      <c r="CB60">
        <f t="shared" si="26"/>
        <v>66.279069767441854</v>
      </c>
      <c r="CC60">
        <v>2.1509999999999998</v>
      </c>
      <c r="CD60">
        <v>59.154000000000003</v>
      </c>
      <c r="CE60">
        <f t="shared" si="27"/>
        <v>80.281690140845072</v>
      </c>
      <c r="CF60">
        <v>2.4660000000000002</v>
      </c>
      <c r="CG60">
        <v>98.876999999999995</v>
      </c>
      <c r="CH60">
        <f t="shared" si="28"/>
        <v>71.25</v>
      </c>
      <c r="CI60">
        <v>3.3849999999999998</v>
      </c>
      <c r="CJ60">
        <v>82.311999999999998</v>
      </c>
    </row>
    <row r="61" spans="1:88" x14ac:dyDescent="0.65">
      <c r="A61">
        <v>58</v>
      </c>
      <c r="B61">
        <f t="shared" si="0"/>
        <v>63.04347826086957</v>
      </c>
      <c r="C61">
        <v>7.32</v>
      </c>
      <c r="D61">
        <v>91.6</v>
      </c>
      <c r="E61">
        <f t="shared" si="1"/>
        <v>69.047619047619051</v>
      </c>
      <c r="F61">
        <v>3</v>
      </c>
      <c r="G61">
        <v>53.637799999999999</v>
      </c>
      <c r="H61">
        <f t="shared" si="2"/>
        <v>57.42574257425742</v>
      </c>
      <c r="I61">
        <v>2</v>
      </c>
      <c r="J61">
        <v>82.602999999999994</v>
      </c>
      <c r="K61">
        <f t="shared" si="3"/>
        <v>90.625</v>
      </c>
      <c r="L61">
        <v>3.113</v>
      </c>
      <c r="M61">
        <v>99.725999999999999</v>
      </c>
      <c r="N61">
        <f t="shared" si="4"/>
        <v>80.555555555555557</v>
      </c>
      <c r="O61">
        <v>3.6339999999999999</v>
      </c>
      <c r="P61">
        <v>91.501000000000005</v>
      </c>
      <c r="Q61">
        <f t="shared" si="5"/>
        <v>63.04347826086957</v>
      </c>
      <c r="R61">
        <v>7.1559999999999997</v>
      </c>
      <c r="S61">
        <v>66.403199999999998</v>
      </c>
      <c r="T61">
        <f t="shared" si="6"/>
        <v>84.05797101449275</v>
      </c>
      <c r="U61">
        <v>4.0110000000000001</v>
      </c>
      <c r="V61">
        <v>94.9</v>
      </c>
      <c r="W61">
        <f t="shared" si="7"/>
        <v>70.731707317073173</v>
      </c>
      <c r="X61">
        <v>6.6859999999999999</v>
      </c>
      <c r="Y61">
        <v>95.061000000000007</v>
      </c>
      <c r="Z61">
        <f t="shared" si="8"/>
        <v>73.417721518987349</v>
      </c>
      <c r="AA61">
        <v>2</v>
      </c>
      <c r="AB61">
        <v>30.991</v>
      </c>
      <c r="AC61">
        <f t="shared" si="9"/>
        <v>76.31578947368422</v>
      </c>
      <c r="AD61">
        <v>4.2069999999999999</v>
      </c>
      <c r="AE61">
        <v>78.296000000000006</v>
      </c>
      <c r="AF61">
        <f t="shared" si="10"/>
        <v>80.555555555555557</v>
      </c>
      <c r="AG61">
        <v>13.929</v>
      </c>
      <c r="AH61">
        <v>110.517</v>
      </c>
      <c r="AI61">
        <f t="shared" si="11"/>
        <v>70.731707317073173</v>
      </c>
      <c r="AJ61">
        <v>3.387</v>
      </c>
      <c r="AK61">
        <v>112.13500000000001</v>
      </c>
      <c r="AL61">
        <f t="shared" si="12"/>
        <v>72.5</v>
      </c>
      <c r="AM61">
        <v>2.2919999999999998</v>
      </c>
      <c r="AN61">
        <v>95.837999999999994</v>
      </c>
      <c r="AO61">
        <f t="shared" si="13"/>
        <v>77.333333333333329</v>
      </c>
      <c r="AP61">
        <v>2</v>
      </c>
      <c r="AQ61">
        <v>56.112400000000001</v>
      </c>
      <c r="AR61">
        <f t="shared" si="14"/>
        <v>81.690140845070431</v>
      </c>
      <c r="AS61">
        <v>1.5269999999999999</v>
      </c>
      <c r="AT61">
        <v>86.837000000000003</v>
      </c>
      <c r="AU61">
        <f t="shared" si="15"/>
        <v>72.5</v>
      </c>
      <c r="AV61">
        <v>1</v>
      </c>
      <c r="AW61">
        <v>92.518000000000001</v>
      </c>
      <c r="AX61">
        <f t="shared" si="16"/>
        <v>90.625</v>
      </c>
      <c r="AY61">
        <v>2.2240000000000002</v>
      </c>
      <c r="AZ61">
        <v>96.838999999999999</v>
      </c>
      <c r="BA61">
        <f t="shared" si="17"/>
        <v>76.31578947368422</v>
      </c>
      <c r="BB61">
        <v>0.63200000000000001</v>
      </c>
      <c r="BC61">
        <v>81.888000000000005</v>
      </c>
      <c r="BD61">
        <f t="shared" si="18"/>
        <v>85.294117647058826</v>
      </c>
      <c r="BE61">
        <v>2</v>
      </c>
      <c r="BF61">
        <v>100.011</v>
      </c>
      <c r="BG61">
        <f t="shared" si="19"/>
        <v>74.358974358974365</v>
      </c>
      <c r="BH61">
        <v>2</v>
      </c>
      <c r="BI61">
        <v>97.207999999999998</v>
      </c>
      <c r="BJ61">
        <f t="shared" si="20"/>
        <v>68.235294117647058</v>
      </c>
      <c r="BK61">
        <v>2.3170000000000002</v>
      </c>
      <c r="BL61">
        <v>63.058700000000002</v>
      </c>
      <c r="BM61">
        <f t="shared" si="21"/>
        <v>86.567164179104466</v>
      </c>
      <c r="BN61">
        <v>2</v>
      </c>
      <c r="BO61">
        <v>73.061999999999998</v>
      </c>
      <c r="BP61">
        <f t="shared" si="22"/>
        <v>79.452054794520549</v>
      </c>
      <c r="BQ61">
        <v>5.5960000000000001</v>
      </c>
      <c r="BR61">
        <v>62.484000000000002</v>
      </c>
      <c r="BS61">
        <f t="shared" si="23"/>
        <v>56.310679611650485</v>
      </c>
      <c r="BT61">
        <v>1</v>
      </c>
      <c r="BU61">
        <v>98.850999999999999</v>
      </c>
      <c r="BV61">
        <f t="shared" si="24"/>
        <v>74.358974358974365</v>
      </c>
      <c r="BW61">
        <v>1</v>
      </c>
      <c r="BX61">
        <v>57.133600000000001</v>
      </c>
      <c r="BY61">
        <f t="shared" si="25"/>
        <v>81.690140845070431</v>
      </c>
      <c r="BZ61">
        <v>6.2759999999999998</v>
      </c>
      <c r="CA61">
        <v>52.343400000000003</v>
      </c>
      <c r="CB61">
        <f t="shared" si="26"/>
        <v>67.441860465116278</v>
      </c>
      <c r="CC61">
        <v>3.1549999999999998</v>
      </c>
      <c r="CD61">
        <v>64.123000000000005</v>
      </c>
      <c r="CE61">
        <f t="shared" si="27"/>
        <v>81.690140845070431</v>
      </c>
      <c r="CF61">
        <v>2</v>
      </c>
      <c r="CG61">
        <v>106.97</v>
      </c>
      <c r="CH61">
        <f t="shared" si="28"/>
        <v>72.5</v>
      </c>
      <c r="CI61">
        <v>3.802</v>
      </c>
      <c r="CJ61">
        <v>86.52</v>
      </c>
    </row>
    <row r="62" spans="1:88" x14ac:dyDescent="0.65">
      <c r="A62">
        <v>59</v>
      </c>
      <c r="B62">
        <f t="shared" si="0"/>
        <v>64.130434782608688</v>
      </c>
      <c r="C62">
        <v>8.66</v>
      </c>
      <c r="D62">
        <v>99.62</v>
      </c>
      <c r="E62">
        <f t="shared" si="1"/>
        <v>70.238095238095227</v>
      </c>
      <c r="F62">
        <v>2.3690000000000002</v>
      </c>
      <c r="G62">
        <v>52.5015</v>
      </c>
      <c r="H62">
        <f t="shared" si="2"/>
        <v>58.415841584158414</v>
      </c>
      <c r="I62">
        <v>2.544</v>
      </c>
      <c r="J62">
        <v>94.552999999999997</v>
      </c>
      <c r="K62">
        <f t="shared" si="3"/>
        <v>92.1875</v>
      </c>
      <c r="L62">
        <v>3.8359999999999999</v>
      </c>
      <c r="M62">
        <v>103.03100000000001</v>
      </c>
      <c r="N62">
        <f t="shared" si="4"/>
        <v>81.944444444444443</v>
      </c>
      <c r="O62">
        <v>3.8690000000000002</v>
      </c>
      <c r="P62">
        <v>90.691999999999993</v>
      </c>
      <c r="Q62">
        <f t="shared" si="5"/>
        <v>64.130434782608688</v>
      </c>
      <c r="R62">
        <v>7.0069999999999997</v>
      </c>
      <c r="S62">
        <v>60.101199999999999</v>
      </c>
      <c r="T62">
        <f t="shared" si="6"/>
        <v>85.507246376811594</v>
      </c>
      <c r="U62">
        <v>4.6180000000000003</v>
      </c>
      <c r="V62">
        <v>94.179000000000002</v>
      </c>
      <c r="W62">
        <f t="shared" si="7"/>
        <v>71.951219512195124</v>
      </c>
      <c r="X62">
        <v>6.3890000000000002</v>
      </c>
      <c r="Y62">
        <v>92.962999999999994</v>
      </c>
      <c r="Z62">
        <f t="shared" si="8"/>
        <v>74.683544303797461</v>
      </c>
      <c r="AA62">
        <v>2.0510000000000002</v>
      </c>
      <c r="AB62">
        <v>30.492999999999999</v>
      </c>
      <c r="AC62">
        <f t="shared" si="9"/>
        <v>77.631578947368425</v>
      </c>
      <c r="AD62">
        <v>4.4660000000000002</v>
      </c>
      <c r="AE62">
        <v>75.325999999999993</v>
      </c>
      <c r="AF62">
        <f t="shared" si="10"/>
        <v>81.944444444444443</v>
      </c>
      <c r="AG62">
        <v>14.263999999999999</v>
      </c>
      <c r="AH62">
        <v>107.13800000000001</v>
      </c>
      <c r="AI62">
        <f t="shared" si="11"/>
        <v>71.951219512195124</v>
      </c>
      <c r="AJ62">
        <v>2.4569999999999999</v>
      </c>
      <c r="AK62">
        <v>108.02800000000001</v>
      </c>
      <c r="AL62">
        <f t="shared" si="12"/>
        <v>73.75</v>
      </c>
      <c r="AM62">
        <v>2.2999999999999998</v>
      </c>
      <c r="AN62">
        <v>98.524000000000001</v>
      </c>
      <c r="AO62">
        <f t="shared" si="13"/>
        <v>78.666666666666657</v>
      </c>
      <c r="AP62">
        <v>2</v>
      </c>
      <c r="AQ62">
        <v>56.613300000000002</v>
      </c>
      <c r="AR62">
        <f t="shared" si="14"/>
        <v>83.098591549295776</v>
      </c>
      <c r="AS62">
        <v>2</v>
      </c>
      <c r="AT62">
        <v>90.483000000000004</v>
      </c>
      <c r="AU62">
        <f t="shared" si="15"/>
        <v>73.75</v>
      </c>
      <c r="AV62">
        <v>1</v>
      </c>
      <c r="AW62">
        <v>95.57</v>
      </c>
      <c r="AX62">
        <f t="shared" si="16"/>
        <v>92.1875</v>
      </c>
      <c r="AY62">
        <v>2</v>
      </c>
      <c r="AZ62">
        <v>97.298000000000002</v>
      </c>
      <c r="BA62">
        <f t="shared" si="17"/>
        <v>77.631578947368425</v>
      </c>
      <c r="BB62">
        <v>0.99299999999999999</v>
      </c>
      <c r="BC62">
        <v>73.543999999999997</v>
      </c>
      <c r="BD62">
        <f t="shared" si="18"/>
        <v>86.764705882352942</v>
      </c>
      <c r="BE62">
        <v>2</v>
      </c>
      <c r="BF62">
        <v>105.39100000000001</v>
      </c>
      <c r="BG62">
        <f t="shared" si="19"/>
        <v>75.641025641025635</v>
      </c>
      <c r="BH62">
        <v>1.544</v>
      </c>
      <c r="BI62">
        <v>98.084000000000003</v>
      </c>
      <c r="BJ62">
        <f t="shared" si="20"/>
        <v>69.411764705882348</v>
      </c>
      <c r="BK62">
        <v>2.754</v>
      </c>
      <c r="BL62">
        <v>63.690899999999999</v>
      </c>
      <c r="BM62">
        <f t="shared" si="21"/>
        <v>88.059701492537314</v>
      </c>
      <c r="BN62">
        <v>2</v>
      </c>
      <c r="BO62">
        <v>69.653099999999995</v>
      </c>
      <c r="BP62">
        <f t="shared" si="22"/>
        <v>80.821917808219183</v>
      </c>
      <c r="BQ62">
        <v>4.5389999999999997</v>
      </c>
      <c r="BR62">
        <v>63.634</v>
      </c>
      <c r="BS62">
        <f t="shared" si="23"/>
        <v>57.28155339805825</v>
      </c>
      <c r="BT62">
        <v>1.4750000000000001</v>
      </c>
      <c r="BU62">
        <v>96.141999999999996</v>
      </c>
      <c r="BV62">
        <f t="shared" si="24"/>
        <v>75.641025641025635</v>
      </c>
      <c r="BW62">
        <v>1.47</v>
      </c>
      <c r="BX62">
        <v>51.8279</v>
      </c>
      <c r="BY62">
        <f t="shared" si="25"/>
        <v>83.098591549295776</v>
      </c>
      <c r="BZ62">
        <v>6.2729999999999997</v>
      </c>
      <c r="CA62">
        <v>50.109499999999997</v>
      </c>
      <c r="CB62">
        <f t="shared" si="26"/>
        <v>68.604651162790702</v>
      </c>
      <c r="CC62">
        <v>4.3250000000000002</v>
      </c>
      <c r="CD62">
        <v>68.066000000000003</v>
      </c>
      <c r="CE62">
        <f t="shared" si="27"/>
        <v>83.098591549295776</v>
      </c>
      <c r="CF62">
        <v>2.0720000000000001</v>
      </c>
      <c r="CG62">
        <v>110.521</v>
      </c>
      <c r="CH62">
        <f t="shared" si="28"/>
        <v>73.75</v>
      </c>
      <c r="CI62">
        <v>3.766</v>
      </c>
      <c r="CJ62">
        <v>91.852999999999994</v>
      </c>
    </row>
    <row r="63" spans="1:88" x14ac:dyDescent="0.65">
      <c r="A63">
        <v>60</v>
      </c>
      <c r="B63">
        <f t="shared" si="0"/>
        <v>65.217391304347828</v>
      </c>
      <c r="C63">
        <v>9.66</v>
      </c>
      <c r="D63">
        <v>107.94</v>
      </c>
      <c r="E63">
        <f t="shared" si="1"/>
        <v>71.428571428571431</v>
      </c>
      <c r="F63">
        <v>2</v>
      </c>
      <c r="G63">
        <v>53.534199999999998</v>
      </c>
      <c r="H63">
        <f t="shared" si="2"/>
        <v>59.405940594059402</v>
      </c>
      <c r="I63">
        <v>3</v>
      </c>
      <c r="J63">
        <v>105.956</v>
      </c>
      <c r="K63">
        <f t="shared" si="3"/>
        <v>93.75</v>
      </c>
      <c r="L63">
        <v>3</v>
      </c>
      <c r="M63">
        <v>106.601</v>
      </c>
      <c r="N63">
        <f t="shared" si="4"/>
        <v>83.333333333333343</v>
      </c>
      <c r="O63">
        <v>4.0629999999999997</v>
      </c>
      <c r="P63">
        <v>92.6</v>
      </c>
      <c r="Q63">
        <f t="shared" si="5"/>
        <v>65.217391304347828</v>
      </c>
      <c r="R63">
        <v>7.6360000000000001</v>
      </c>
      <c r="S63">
        <v>55.549399999999999</v>
      </c>
      <c r="T63">
        <f t="shared" si="6"/>
        <v>86.956521739130437</v>
      </c>
      <c r="U63">
        <v>5</v>
      </c>
      <c r="V63">
        <v>92.49</v>
      </c>
      <c r="W63">
        <f t="shared" si="7"/>
        <v>73.170731707317074</v>
      </c>
      <c r="X63">
        <v>5.1790000000000003</v>
      </c>
      <c r="Y63">
        <v>93.051000000000002</v>
      </c>
      <c r="Z63">
        <f t="shared" si="8"/>
        <v>75.949367088607602</v>
      </c>
      <c r="AA63">
        <v>3</v>
      </c>
      <c r="AB63">
        <v>31.085000000000001</v>
      </c>
      <c r="AC63">
        <f t="shared" si="9"/>
        <v>78.94736842105263</v>
      </c>
      <c r="AD63">
        <v>4.4329999999999998</v>
      </c>
      <c r="AE63">
        <v>72.528000000000006</v>
      </c>
      <c r="AF63">
        <f t="shared" si="10"/>
        <v>83.333333333333343</v>
      </c>
      <c r="AG63">
        <v>11.855</v>
      </c>
      <c r="AH63">
        <v>109.24299999999999</v>
      </c>
      <c r="AI63">
        <f t="shared" si="11"/>
        <v>73.170731707317074</v>
      </c>
      <c r="AJ63">
        <v>2.319</v>
      </c>
      <c r="AK63">
        <v>105.676</v>
      </c>
      <c r="AL63">
        <f t="shared" si="12"/>
        <v>75</v>
      </c>
      <c r="AM63">
        <v>3.0880000000000001</v>
      </c>
      <c r="AN63">
        <v>97.912000000000006</v>
      </c>
      <c r="AO63">
        <f t="shared" si="13"/>
        <v>80</v>
      </c>
      <c r="AP63">
        <v>2</v>
      </c>
      <c r="AQ63">
        <v>56.334099999999999</v>
      </c>
      <c r="AR63">
        <f t="shared" si="14"/>
        <v>84.507042253521121</v>
      </c>
      <c r="AS63">
        <v>2.0329999999999999</v>
      </c>
      <c r="AT63">
        <v>97.016999999999996</v>
      </c>
      <c r="AU63">
        <f t="shared" si="15"/>
        <v>75</v>
      </c>
      <c r="AV63">
        <v>1.7330000000000001</v>
      </c>
      <c r="AW63">
        <v>99.727000000000004</v>
      </c>
      <c r="AX63">
        <f t="shared" si="16"/>
        <v>93.75</v>
      </c>
      <c r="AY63">
        <v>2</v>
      </c>
      <c r="AZ63">
        <v>98.179000000000002</v>
      </c>
      <c r="BA63">
        <f t="shared" si="17"/>
        <v>78.94736842105263</v>
      </c>
      <c r="BB63">
        <v>0.69599999999999995</v>
      </c>
      <c r="BC63">
        <v>71.602999999999994</v>
      </c>
      <c r="BD63">
        <f t="shared" si="18"/>
        <v>88.235294117647058</v>
      </c>
      <c r="BE63">
        <v>2.4159999999999999</v>
      </c>
      <c r="BF63">
        <v>111.553</v>
      </c>
      <c r="BG63">
        <f t="shared" si="19"/>
        <v>76.923076923076934</v>
      </c>
      <c r="BH63">
        <v>1.7949999999999999</v>
      </c>
      <c r="BI63">
        <v>99.475999999999999</v>
      </c>
      <c r="BJ63">
        <f t="shared" si="20"/>
        <v>70.588235294117652</v>
      </c>
      <c r="BK63">
        <v>2</v>
      </c>
      <c r="BL63">
        <v>65.8416</v>
      </c>
      <c r="BM63">
        <f t="shared" si="21"/>
        <v>89.552238805970148</v>
      </c>
      <c r="BN63">
        <v>2</v>
      </c>
      <c r="BO63">
        <v>67.179100000000005</v>
      </c>
      <c r="BP63">
        <f t="shared" si="22"/>
        <v>82.191780821917803</v>
      </c>
      <c r="BQ63">
        <v>3.4380000000000002</v>
      </c>
      <c r="BR63">
        <v>69.363</v>
      </c>
      <c r="BS63">
        <f t="shared" si="23"/>
        <v>58.252427184466015</v>
      </c>
      <c r="BT63">
        <v>1.929</v>
      </c>
      <c r="BU63">
        <v>96.412000000000006</v>
      </c>
      <c r="BV63">
        <f t="shared" si="24"/>
        <v>76.923076923076934</v>
      </c>
      <c r="BW63">
        <v>1.9159999999999999</v>
      </c>
      <c r="BX63">
        <v>51.041800000000002</v>
      </c>
      <c r="BY63">
        <f t="shared" si="25"/>
        <v>84.507042253521121</v>
      </c>
      <c r="BZ63">
        <v>5.9450000000000003</v>
      </c>
      <c r="CA63">
        <v>48.639299999999999</v>
      </c>
      <c r="CB63">
        <f t="shared" si="26"/>
        <v>69.767441860465112</v>
      </c>
      <c r="CC63">
        <v>4.7610000000000001</v>
      </c>
      <c r="CD63">
        <v>66.823999999999998</v>
      </c>
      <c r="CE63">
        <f t="shared" si="27"/>
        <v>84.507042253521121</v>
      </c>
      <c r="CF63">
        <v>3.3740000000000001</v>
      </c>
      <c r="CG63">
        <v>112.404</v>
      </c>
      <c r="CH63">
        <f t="shared" si="28"/>
        <v>75</v>
      </c>
      <c r="CI63">
        <v>4.2759999999999998</v>
      </c>
      <c r="CJ63">
        <v>93.332999999999998</v>
      </c>
    </row>
    <row r="64" spans="1:88" x14ac:dyDescent="0.65">
      <c r="A64">
        <v>61</v>
      </c>
      <c r="B64">
        <f t="shared" si="0"/>
        <v>66.304347826086953</v>
      </c>
      <c r="C64">
        <v>9.34</v>
      </c>
      <c r="D64">
        <v>109.68</v>
      </c>
      <c r="E64">
        <f t="shared" si="1"/>
        <v>72.61904761904762</v>
      </c>
      <c r="F64">
        <v>1.7090000000000001</v>
      </c>
      <c r="G64">
        <v>56.111499999999999</v>
      </c>
      <c r="H64">
        <f t="shared" si="2"/>
        <v>60.396039603960396</v>
      </c>
      <c r="I64">
        <v>3</v>
      </c>
      <c r="J64">
        <v>114.962</v>
      </c>
      <c r="K64">
        <f t="shared" si="3"/>
        <v>95.3125</v>
      </c>
      <c r="L64">
        <v>3</v>
      </c>
      <c r="M64">
        <v>106.78100000000001</v>
      </c>
      <c r="N64">
        <f t="shared" si="4"/>
        <v>84.722222222222214</v>
      </c>
      <c r="O64">
        <v>4.9169999999999998</v>
      </c>
      <c r="P64">
        <v>97.665999999999997</v>
      </c>
      <c r="Q64">
        <f t="shared" si="5"/>
        <v>66.304347826086953</v>
      </c>
      <c r="R64">
        <v>8</v>
      </c>
      <c r="S64">
        <v>53.22</v>
      </c>
      <c r="T64">
        <f t="shared" si="6"/>
        <v>88.405797101449281</v>
      </c>
      <c r="U64">
        <v>5.04</v>
      </c>
      <c r="V64">
        <v>93.257000000000005</v>
      </c>
      <c r="W64">
        <f t="shared" si="7"/>
        <v>74.390243902439025</v>
      </c>
      <c r="X64">
        <v>4.101</v>
      </c>
      <c r="Y64">
        <v>91.837999999999994</v>
      </c>
      <c r="Z64">
        <f t="shared" si="8"/>
        <v>77.215189873417728</v>
      </c>
      <c r="AA64">
        <v>3</v>
      </c>
      <c r="AB64">
        <v>32.472999999999999</v>
      </c>
      <c r="AC64">
        <f t="shared" si="9"/>
        <v>80.26315789473685</v>
      </c>
      <c r="AD64">
        <v>4.2729999999999997</v>
      </c>
      <c r="AE64">
        <v>73.454999999999998</v>
      </c>
      <c r="AF64">
        <f t="shared" si="10"/>
        <v>84.722222222222214</v>
      </c>
      <c r="AG64">
        <v>12.052</v>
      </c>
      <c r="AH64">
        <v>111.56399999999999</v>
      </c>
      <c r="AI64">
        <f t="shared" si="11"/>
        <v>74.390243902439025</v>
      </c>
      <c r="AJ64">
        <v>2.81</v>
      </c>
      <c r="AK64">
        <v>102.139</v>
      </c>
      <c r="AL64">
        <f t="shared" si="12"/>
        <v>76.25</v>
      </c>
      <c r="AM64">
        <v>3.528</v>
      </c>
      <c r="AN64">
        <v>100.81100000000001</v>
      </c>
      <c r="AO64">
        <f t="shared" si="13"/>
        <v>81.333333333333329</v>
      </c>
      <c r="AP64">
        <v>2</v>
      </c>
      <c r="AQ64">
        <v>59.393599999999999</v>
      </c>
      <c r="AR64">
        <f t="shared" si="14"/>
        <v>85.91549295774648</v>
      </c>
      <c r="AS64">
        <v>2.6920000000000002</v>
      </c>
      <c r="AT64">
        <v>101.76900000000001</v>
      </c>
      <c r="AU64">
        <f t="shared" si="15"/>
        <v>76.25</v>
      </c>
      <c r="AV64">
        <v>2.3780000000000001</v>
      </c>
      <c r="AW64">
        <v>103.658</v>
      </c>
      <c r="AX64">
        <f t="shared" si="16"/>
        <v>95.3125</v>
      </c>
      <c r="AY64">
        <v>1.6180000000000001</v>
      </c>
      <c r="AZ64">
        <v>99.879000000000005</v>
      </c>
      <c r="BA64">
        <f t="shared" si="17"/>
        <v>80.26315789473685</v>
      </c>
      <c r="BB64">
        <v>1</v>
      </c>
      <c r="BC64">
        <v>72.831999999999994</v>
      </c>
      <c r="BD64">
        <f t="shared" si="18"/>
        <v>89.705882352941174</v>
      </c>
      <c r="BE64">
        <v>2.2570000000000001</v>
      </c>
      <c r="BF64">
        <v>118.655</v>
      </c>
      <c r="BG64">
        <f t="shared" si="19"/>
        <v>78.205128205128204</v>
      </c>
      <c r="BH64">
        <v>2.7109999999999999</v>
      </c>
      <c r="BI64">
        <v>103.99299999999999</v>
      </c>
      <c r="BJ64">
        <f t="shared" si="20"/>
        <v>71.764705882352942</v>
      </c>
      <c r="BK64">
        <v>2</v>
      </c>
      <c r="BL64">
        <v>69.286600000000007</v>
      </c>
      <c r="BM64">
        <f t="shared" si="21"/>
        <v>91.044776119402982</v>
      </c>
      <c r="BN64">
        <v>2</v>
      </c>
      <c r="BO64">
        <v>66.061099999999996</v>
      </c>
      <c r="BP64">
        <f t="shared" si="22"/>
        <v>83.561643835616437</v>
      </c>
      <c r="BQ64">
        <v>2</v>
      </c>
      <c r="BR64">
        <v>79.786000000000001</v>
      </c>
      <c r="BS64">
        <f t="shared" si="23"/>
        <v>59.22330097087378</v>
      </c>
      <c r="BT64">
        <v>2</v>
      </c>
      <c r="BU64">
        <v>95.125</v>
      </c>
      <c r="BV64">
        <f t="shared" si="24"/>
        <v>78.205128205128204</v>
      </c>
      <c r="BW64">
        <v>1.712</v>
      </c>
      <c r="BX64">
        <v>50.343699999999998</v>
      </c>
      <c r="BY64">
        <f t="shared" si="25"/>
        <v>85.91549295774648</v>
      </c>
      <c r="BZ64">
        <v>5.2530000000000001</v>
      </c>
      <c r="CA64">
        <v>47.289200000000001</v>
      </c>
      <c r="CB64">
        <f t="shared" si="26"/>
        <v>70.930232558139537</v>
      </c>
      <c r="CC64">
        <v>4.0709999999999997</v>
      </c>
      <c r="CD64">
        <v>63.57</v>
      </c>
      <c r="CE64">
        <f t="shared" si="27"/>
        <v>85.91549295774648</v>
      </c>
      <c r="CF64">
        <v>4.5339999999999998</v>
      </c>
      <c r="CG64">
        <v>110.58199999999999</v>
      </c>
      <c r="CH64">
        <f t="shared" si="28"/>
        <v>76.25</v>
      </c>
      <c r="CI64">
        <v>5.2389999999999999</v>
      </c>
      <c r="CJ64">
        <v>93.427999999999997</v>
      </c>
    </row>
    <row r="65" spans="1:88" x14ac:dyDescent="0.65">
      <c r="A65">
        <v>62</v>
      </c>
      <c r="B65">
        <f t="shared" si="0"/>
        <v>67.391304347826093</v>
      </c>
      <c r="C65">
        <v>7.02</v>
      </c>
      <c r="D65">
        <v>107.68</v>
      </c>
      <c r="E65">
        <f t="shared" si="1"/>
        <v>73.80952380952381</v>
      </c>
      <c r="F65">
        <v>1.855</v>
      </c>
      <c r="G65">
        <v>55.762700000000002</v>
      </c>
      <c r="H65">
        <f t="shared" si="2"/>
        <v>61.386138613861384</v>
      </c>
      <c r="I65">
        <v>3</v>
      </c>
      <c r="J65">
        <v>119.786</v>
      </c>
      <c r="K65">
        <f t="shared" si="3"/>
        <v>96.875</v>
      </c>
      <c r="L65">
        <v>3</v>
      </c>
      <c r="M65">
        <v>103.807</v>
      </c>
      <c r="N65">
        <f t="shared" si="4"/>
        <v>86.111111111111114</v>
      </c>
      <c r="O65">
        <v>5</v>
      </c>
      <c r="P65">
        <v>104.18</v>
      </c>
      <c r="Q65">
        <f t="shared" si="5"/>
        <v>67.391304347826093</v>
      </c>
      <c r="R65">
        <v>7.9610000000000003</v>
      </c>
      <c r="S65">
        <v>54.936199999999999</v>
      </c>
      <c r="T65">
        <f t="shared" si="6"/>
        <v>89.85507246376811</v>
      </c>
      <c r="U65">
        <v>5</v>
      </c>
      <c r="V65">
        <v>94.763999999999996</v>
      </c>
      <c r="W65">
        <f t="shared" si="7"/>
        <v>75.609756097560975</v>
      </c>
      <c r="X65">
        <v>4</v>
      </c>
      <c r="Y65">
        <v>96.108000000000004</v>
      </c>
      <c r="Z65">
        <f t="shared" si="8"/>
        <v>78.48101265822784</v>
      </c>
      <c r="AA65">
        <v>3</v>
      </c>
      <c r="AB65">
        <v>36.389000000000003</v>
      </c>
      <c r="AC65">
        <f t="shared" si="9"/>
        <v>81.578947368421055</v>
      </c>
      <c r="AD65">
        <v>4.8010000000000002</v>
      </c>
      <c r="AE65">
        <v>76.242000000000004</v>
      </c>
      <c r="AF65">
        <f t="shared" si="10"/>
        <v>86.111111111111114</v>
      </c>
      <c r="AG65">
        <v>12.803000000000001</v>
      </c>
      <c r="AH65">
        <v>112.37</v>
      </c>
      <c r="AI65">
        <f t="shared" si="11"/>
        <v>75.609756097560975</v>
      </c>
      <c r="AJ65">
        <v>3</v>
      </c>
      <c r="AK65">
        <v>97.293999999999997</v>
      </c>
      <c r="AL65">
        <f t="shared" si="12"/>
        <v>77.5</v>
      </c>
      <c r="AM65">
        <v>4.1689999999999996</v>
      </c>
      <c r="AN65">
        <v>107.324</v>
      </c>
      <c r="AO65">
        <f t="shared" si="13"/>
        <v>82.666666666666671</v>
      </c>
      <c r="AP65">
        <v>2</v>
      </c>
      <c r="AQ65">
        <v>65.5809</v>
      </c>
      <c r="AR65">
        <f t="shared" si="14"/>
        <v>87.323943661971825</v>
      </c>
      <c r="AS65">
        <v>2.4319999999999999</v>
      </c>
      <c r="AT65">
        <v>101.408</v>
      </c>
      <c r="AU65">
        <f t="shared" si="15"/>
        <v>77.5</v>
      </c>
      <c r="AV65">
        <v>3.3220000000000001</v>
      </c>
      <c r="AW65">
        <v>107.01600000000001</v>
      </c>
      <c r="AX65">
        <f t="shared" si="16"/>
        <v>96.875</v>
      </c>
      <c r="AY65">
        <v>1.804</v>
      </c>
      <c r="AZ65">
        <v>104.7</v>
      </c>
      <c r="BA65">
        <f t="shared" si="17"/>
        <v>81.578947368421055</v>
      </c>
      <c r="BB65">
        <v>1</v>
      </c>
      <c r="BC65">
        <v>72.287000000000006</v>
      </c>
      <c r="BD65">
        <f t="shared" si="18"/>
        <v>91.17647058823529</v>
      </c>
      <c r="BE65">
        <v>2</v>
      </c>
      <c r="BF65">
        <v>122.51900000000001</v>
      </c>
      <c r="BG65">
        <f t="shared" si="19"/>
        <v>79.487179487179489</v>
      </c>
      <c r="BH65">
        <v>3.9449999999999998</v>
      </c>
      <c r="BI65">
        <v>103.997</v>
      </c>
      <c r="BJ65">
        <f t="shared" si="20"/>
        <v>72.941176470588232</v>
      </c>
      <c r="BK65">
        <v>2</v>
      </c>
      <c r="BL65">
        <v>70.917599999999993</v>
      </c>
      <c r="BM65">
        <f t="shared" si="21"/>
        <v>92.537313432835816</v>
      </c>
      <c r="BN65">
        <v>2</v>
      </c>
      <c r="BO65">
        <v>70.155500000000004</v>
      </c>
      <c r="BP65">
        <f t="shared" si="22"/>
        <v>84.93150684931507</v>
      </c>
      <c r="BQ65">
        <v>2</v>
      </c>
      <c r="BR65">
        <v>87.674999999999997</v>
      </c>
      <c r="BS65">
        <f t="shared" si="23"/>
        <v>60.194174757281552</v>
      </c>
      <c r="BT65">
        <v>2.7410000000000001</v>
      </c>
      <c r="BU65">
        <v>93.325000000000003</v>
      </c>
      <c r="BV65">
        <f t="shared" si="24"/>
        <v>79.487179487179489</v>
      </c>
      <c r="BW65">
        <v>1.768</v>
      </c>
      <c r="BX65">
        <v>52.479500000000002</v>
      </c>
      <c r="BY65">
        <f t="shared" si="25"/>
        <v>87.323943661971825</v>
      </c>
      <c r="BZ65">
        <v>4.6790000000000003</v>
      </c>
      <c r="CA65">
        <v>46.552700000000002</v>
      </c>
      <c r="CB65">
        <f t="shared" si="26"/>
        <v>72.093023255813947</v>
      </c>
      <c r="CC65">
        <v>3.8559999999999999</v>
      </c>
      <c r="CD65">
        <v>61.420999999999999</v>
      </c>
      <c r="CE65">
        <f t="shared" si="27"/>
        <v>87.323943661971825</v>
      </c>
      <c r="CF65">
        <v>4.532</v>
      </c>
      <c r="CG65">
        <v>106.113</v>
      </c>
      <c r="CH65">
        <f t="shared" si="28"/>
        <v>77.5</v>
      </c>
      <c r="CI65">
        <v>6.2030000000000003</v>
      </c>
      <c r="CJ65">
        <v>93.99</v>
      </c>
    </row>
    <row r="66" spans="1:88" x14ac:dyDescent="0.65">
      <c r="A66">
        <v>63</v>
      </c>
      <c r="B66">
        <f t="shared" si="0"/>
        <v>68.478260869565219</v>
      </c>
      <c r="C66">
        <v>4.68</v>
      </c>
      <c r="D66">
        <v>103.04</v>
      </c>
      <c r="E66">
        <f t="shared" si="1"/>
        <v>75</v>
      </c>
      <c r="F66">
        <v>2.181</v>
      </c>
      <c r="G66">
        <v>56.349200000000003</v>
      </c>
      <c r="H66">
        <f t="shared" si="2"/>
        <v>62.376237623762378</v>
      </c>
      <c r="I66">
        <v>3</v>
      </c>
      <c r="J66">
        <v>115.64100000000001</v>
      </c>
      <c r="K66">
        <f t="shared" si="3"/>
        <v>98.4375</v>
      </c>
      <c r="L66">
        <v>3</v>
      </c>
      <c r="M66">
        <v>101.38</v>
      </c>
      <c r="N66">
        <f t="shared" si="4"/>
        <v>87.5</v>
      </c>
      <c r="O66">
        <v>5</v>
      </c>
      <c r="P66">
        <v>112.97499999999999</v>
      </c>
      <c r="Q66">
        <f t="shared" si="5"/>
        <v>68.478260869565219</v>
      </c>
      <c r="R66">
        <v>7.1870000000000003</v>
      </c>
      <c r="S66">
        <v>60.737299999999998</v>
      </c>
      <c r="T66">
        <f t="shared" si="6"/>
        <v>91.304347826086953</v>
      </c>
      <c r="U66">
        <v>4.7229999999999999</v>
      </c>
      <c r="V66">
        <v>99.875</v>
      </c>
      <c r="W66">
        <f t="shared" si="7"/>
        <v>76.829268292682926</v>
      </c>
      <c r="X66">
        <v>4</v>
      </c>
      <c r="Y66">
        <v>104.485</v>
      </c>
      <c r="Z66">
        <f t="shared" si="8"/>
        <v>79.74683544303798</v>
      </c>
      <c r="AA66">
        <v>3</v>
      </c>
      <c r="AB66">
        <v>39.628</v>
      </c>
      <c r="AC66">
        <f t="shared" si="9"/>
        <v>82.89473684210526</v>
      </c>
      <c r="AD66">
        <v>3.589</v>
      </c>
      <c r="AE66">
        <v>81.274000000000001</v>
      </c>
      <c r="AF66">
        <f t="shared" si="10"/>
        <v>87.5</v>
      </c>
      <c r="AG66">
        <v>15.625</v>
      </c>
      <c r="AH66">
        <v>113.161</v>
      </c>
      <c r="AI66">
        <f t="shared" si="11"/>
        <v>76.829268292682926</v>
      </c>
      <c r="AJ66">
        <v>3.53</v>
      </c>
      <c r="AK66">
        <v>91.866</v>
      </c>
      <c r="AL66">
        <f t="shared" si="12"/>
        <v>78.75</v>
      </c>
      <c r="AM66">
        <v>3.8460000000000001</v>
      </c>
      <c r="AN66">
        <v>107.38200000000001</v>
      </c>
      <c r="AO66">
        <f t="shared" si="13"/>
        <v>84</v>
      </c>
      <c r="AP66">
        <v>1.8759999999999999</v>
      </c>
      <c r="AQ66">
        <v>65.814300000000003</v>
      </c>
      <c r="AR66">
        <f t="shared" si="14"/>
        <v>88.732394366197184</v>
      </c>
      <c r="AS66">
        <v>2.1720000000000002</v>
      </c>
      <c r="AT66">
        <v>105.63800000000001</v>
      </c>
      <c r="AU66">
        <f t="shared" si="15"/>
        <v>78.75</v>
      </c>
      <c r="AV66">
        <v>3.6709999999999998</v>
      </c>
      <c r="AW66">
        <v>108.47</v>
      </c>
      <c r="AX66">
        <f t="shared" si="16"/>
        <v>98.4375</v>
      </c>
      <c r="AY66">
        <v>2.13</v>
      </c>
      <c r="AZ66">
        <v>103.523</v>
      </c>
      <c r="BA66">
        <f t="shared" si="17"/>
        <v>82.89473684210526</v>
      </c>
      <c r="BB66">
        <v>2</v>
      </c>
      <c r="BC66">
        <v>69.513999999999996</v>
      </c>
      <c r="BD66">
        <f t="shared" si="18"/>
        <v>92.64705882352942</v>
      </c>
      <c r="BE66">
        <v>2</v>
      </c>
      <c r="BF66">
        <v>127.643</v>
      </c>
      <c r="BG66">
        <f t="shared" si="19"/>
        <v>80.769230769230774</v>
      </c>
      <c r="BH66">
        <v>4.7069999999999999</v>
      </c>
      <c r="BI66">
        <v>102.887</v>
      </c>
      <c r="BJ66">
        <f t="shared" si="20"/>
        <v>74.117647058823536</v>
      </c>
      <c r="BK66">
        <v>2.16</v>
      </c>
      <c r="BL66">
        <v>69.735500000000002</v>
      </c>
      <c r="BM66">
        <f t="shared" si="21"/>
        <v>94.029850746268664</v>
      </c>
      <c r="BN66">
        <v>2</v>
      </c>
      <c r="BO66">
        <v>70.597800000000007</v>
      </c>
      <c r="BP66">
        <f t="shared" si="22"/>
        <v>86.301369863013704</v>
      </c>
      <c r="BQ66">
        <v>2</v>
      </c>
      <c r="BR66">
        <v>90.66</v>
      </c>
      <c r="BS66">
        <f t="shared" si="23"/>
        <v>61.165048543689316</v>
      </c>
      <c r="BT66">
        <v>3</v>
      </c>
      <c r="BU66">
        <v>92.194999999999993</v>
      </c>
      <c r="BV66">
        <f t="shared" si="24"/>
        <v>80.769230769230774</v>
      </c>
      <c r="BW66">
        <v>2</v>
      </c>
      <c r="BX66">
        <v>55.563400000000001</v>
      </c>
      <c r="BY66">
        <f t="shared" si="25"/>
        <v>88.732394366197184</v>
      </c>
      <c r="BZ66">
        <v>3.8610000000000002</v>
      </c>
      <c r="CA66">
        <v>47.138599999999997</v>
      </c>
      <c r="CB66">
        <f t="shared" si="26"/>
        <v>73.255813953488371</v>
      </c>
      <c r="CC66">
        <v>4</v>
      </c>
      <c r="CD66">
        <v>59.067</v>
      </c>
      <c r="CE66">
        <f t="shared" si="27"/>
        <v>88.732394366197184</v>
      </c>
      <c r="CF66">
        <v>4.1639999999999997</v>
      </c>
      <c r="CG66">
        <v>104.273</v>
      </c>
      <c r="CH66">
        <f t="shared" si="28"/>
        <v>78.75</v>
      </c>
      <c r="CI66">
        <v>7.3010000000000002</v>
      </c>
      <c r="CJ66">
        <v>95.763999999999996</v>
      </c>
    </row>
    <row r="67" spans="1:88" x14ac:dyDescent="0.65">
      <c r="A67">
        <v>64</v>
      </c>
      <c r="B67">
        <f t="shared" si="0"/>
        <v>69.565217391304344</v>
      </c>
      <c r="C67">
        <v>3.3530000000000002</v>
      </c>
      <c r="D67">
        <v>94.573999999999998</v>
      </c>
      <c r="E67">
        <f t="shared" si="1"/>
        <v>76.19047619047619</v>
      </c>
      <c r="F67">
        <v>2.6930000000000001</v>
      </c>
      <c r="G67">
        <v>57.9893</v>
      </c>
      <c r="H67">
        <f t="shared" si="2"/>
        <v>63.366336633663366</v>
      </c>
      <c r="I67">
        <v>3</v>
      </c>
      <c r="J67">
        <v>108.575</v>
      </c>
      <c r="K67">
        <f t="shared" si="3"/>
        <v>100</v>
      </c>
      <c r="L67">
        <v>3</v>
      </c>
      <c r="M67">
        <v>106.66800000000001</v>
      </c>
      <c r="N67">
        <f t="shared" si="4"/>
        <v>88.888888888888886</v>
      </c>
      <c r="O67">
        <v>4.9210000000000003</v>
      </c>
      <c r="P67">
        <v>118.364</v>
      </c>
      <c r="Q67">
        <f t="shared" si="5"/>
        <v>69.565217391304344</v>
      </c>
      <c r="R67">
        <v>8.1189999999999998</v>
      </c>
      <c r="S67">
        <v>61.668999999999997</v>
      </c>
      <c r="T67">
        <f t="shared" si="6"/>
        <v>92.753623188405797</v>
      </c>
      <c r="U67">
        <v>4.3959999999999999</v>
      </c>
      <c r="V67">
        <v>110.024</v>
      </c>
      <c r="W67">
        <f t="shared" si="7"/>
        <v>78.048780487804876</v>
      </c>
      <c r="X67">
        <v>3.569</v>
      </c>
      <c r="Y67">
        <v>108.59</v>
      </c>
      <c r="Z67">
        <f t="shared" si="8"/>
        <v>81.012658227848107</v>
      </c>
      <c r="AA67">
        <v>2.7650000000000001</v>
      </c>
      <c r="AB67">
        <v>43.158999999999999</v>
      </c>
      <c r="AC67">
        <f t="shared" si="9"/>
        <v>84.210526315789465</v>
      </c>
      <c r="AD67">
        <v>2.9809999999999999</v>
      </c>
      <c r="AE67">
        <v>88.108999999999995</v>
      </c>
      <c r="AF67">
        <f t="shared" si="10"/>
        <v>88.888888888888886</v>
      </c>
      <c r="AG67">
        <v>17.742999999999999</v>
      </c>
      <c r="AH67">
        <v>113.04600000000001</v>
      </c>
      <c r="AI67">
        <f t="shared" si="11"/>
        <v>78.048780487804876</v>
      </c>
      <c r="AJ67">
        <v>3.617</v>
      </c>
      <c r="AK67">
        <v>87.438999999999993</v>
      </c>
      <c r="AL67">
        <f t="shared" si="12"/>
        <v>80</v>
      </c>
      <c r="AM67">
        <v>3.0760000000000001</v>
      </c>
      <c r="AN67">
        <v>105.01900000000001</v>
      </c>
      <c r="AO67">
        <f t="shared" si="13"/>
        <v>85.333333333333343</v>
      </c>
      <c r="AP67">
        <v>1.2589999999999999</v>
      </c>
      <c r="AQ67">
        <v>64.566699999999997</v>
      </c>
      <c r="AR67">
        <f t="shared" si="14"/>
        <v>90.140845070422543</v>
      </c>
      <c r="AS67">
        <v>2.8180000000000001</v>
      </c>
      <c r="AT67">
        <v>105.982</v>
      </c>
      <c r="AU67">
        <f t="shared" si="15"/>
        <v>80</v>
      </c>
      <c r="AV67">
        <v>3.7480000000000002</v>
      </c>
      <c r="AW67">
        <v>103.92700000000001</v>
      </c>
      <c r="AX67">
        <f t="shared" si="16"/>
        <v>100</v>
      </c>
      <c r="AY67">
        <v>2.7029999999999998</v>
      </c>
      <c r="AZ67">
        <v>93.272999999999996</v>
      </c>
      <c r="BA67">
        <f t="shared" si="17"/>
        <v>84.210526315789465</v>
      </c>
      <c r="BB67">
        <v>3.411</v>
      </c>
      <c r="BC67">
        <v>71.290000000000006</v>
      </c>
      <c r="BD67">
        <f t="shared" si="18"/>
        <v>94.117647058823522</v>
      </c>
      <c r="BE67">
        <v>2</v>
      </c>
      <c r="BF67">
        <v>135.98500000000001</v>
      </c>
      <c r="BG67">
        <f t="shared" si="19"/>
        <v>82.051282051282044</v>
      </c>
      <c r="BH67">
        <v>4.1349999999999998</v>
      </c>
      <c r="BI67">
        <v>100.29600000000001</v>
      </c>
      <c r="BJ67">
        <f t="shared" si="20"/>
        <v>75.294117647058826</v>
      </c>
      <c r="BK67">
        <v>2</v>
      </c>
      <c r="BL67">
        <v>67.370500000000007</v>
      </c>
      <c r="BM67">
        <f t="shared" si="21"/>
        <v>95.522388059701484</v>
      </c>
      <c r="BN67">
        <v>2.298</v>
      </c>
      <c r="BO67">
        <v>73.17</v>
      </c>
      <c r="BP67">
        <f t="shared" si="22"/>
        <v>87.671232876712324</v>
      </c>
      <c r="BQ67">
        <v>2</v>
      </c>
      <c r="BR67">
        <v>96.22</v>
      </c>
      <c r="BS67">
        <f t="shared" si="23"/>
        <v>62.135922330097081</v>
      </c>
      <c r="BT67">
        <v>3</v>
      </c>
      <c r="BU67">
        <v>88.427000000000007</v>
      </c>
      <c r="BV67">
        <f t="shared" si="24"/>
        <v>82.051282051282044</v>
      </c>
      <c r="BW67">
        <v>2</v>
      </c>
      <c r="BX67">
        <v>56.2029</v>
      </c>
      <c r="BY67">
        <f t="shared" si="25"/>
        <v>90.140845070422543</v>
      </c>
      <c r="BZ67">
        <v>3.5150000000000001</v>
      </c>
      <c r="CA67">
        <v>49.657200000000003</v>
      </c>
      <c r="CB67">
        <f t="shared" si="26"/>
        <v>74.418604651162795</v>
      </c>
      <c r="CC67">
        <v>4</v>
      </c>
      <c r="CD67">
        <v>55.677</v>
      </c>
      <c r="CE67">
        <f t="shared" si="27"/>
        <v>90.140845070422543</v>
      </c>
      <c r="CF67">
        <v>2.9489999999999998</v>
      </c>
      <c r="CG67">
        <v>109.702</v>
      </c>
      <c r="CH67">
        <f t="shared" si="28"/>
        <v>80</v>
      </c>
      <c r="CI67">
        <v>7.9870000000000001</v>
      </c>
      <c r="CJ67">
        <v>97.718000000000004</v>
      </c>
    </row>
    <row r="68" spans="1:88" x14ac:dyDescent="0.65">
      <c r="A68">
        <v>65</v>
      </c>
      <c r="B68">
        <f t="shared" ref="B68:B95" si="29">($A68/92)*100</f>
        <v>70.652173913043484</v>
      </c>
      <c r="C68">
        <v>3</v>
      </c>
      <c r="D68">
        <v>89.555000000000007</v>
      </c>
      <c r="E68">
        <f t="shared" ref="E68:E87" si="30">($A68/84)*100</f>
        <v>77.38095238095238</v>
      </c>
      <c r="F68">
        <v>3</v>
      </c>
      <c r="G68">
        <v>57.567300000000003</v>
      </c>
      <c r="H68">
        <f t="shared" ref="H68:H104" si="31">($A68/101)*100</f>
        <v>64.356435643564353</v>
      </c>
      <c r="I68">
        <v>3.1760000000000002</v>
      </c>
      <c r="J68">
        <v>106.28700000000001</v>
      </c>
      <c r="N68">
        <f t="shared" ref="N68:N75" si="32">($A68/72)*100</f>
        <v>90.277777777777786</v>
      </c>
      <c r="O68">
        <v>4.5220000000000002</v>
      </c>
      <c r="P68">
        <v>118.876</v>
      </c>
      <c r="Q68">
        <f t="shared" ref="Q68:Q95" si="33">($A68/92)*100</f>
        <v>70.652173913043484</v>
      </c>
      <c r="R68">
        <v>9.3450000000000006</v>
      </c>
      <c r="S68">
        <v>63.117199999999997</v>
      </c>
      <c r="T68">
        <f t="shared" ref="T68:T72" si="34">($A68/69)*100</f>
        <v>94.20289855072464</v>
      </c>
      <c r="U68">
        <v>5.0999999999999996</v>
      </c>
      <c r="V68">
        <v>123.81399999999999</v>
      </c>
      <c r="W68">
        <f t="shared" ref="W68:W85" si="35">($A68/82)*100</f>
        <v>79.268292682926827</v>
      </c>
      <c r="X68">
        <v>3.472</v>
      </c>
      <c r="Y68">
        <v>107.84399999999999</v>
      </c>
      <c r="Z68">
        <f t="shared" ref="Z68:Z82" si="36">($A68/79)*100</f>
        <v>82.278481012658233</v>
      </c>
      <c r="AA68">
        <v>2.2120000000000002</v>
      </c>
      <c r="AB68">
        <v>46.353000000000002</v>
      </c>
      <c r="AC68">
        <f t="shared" ref="AC68:AC79" si="37">($A68/76)*100</f>
        <v>85.526315789473685</v>
      </c>
      <c r="AD68">
        <v>2.0179999999999998</v>
      </c>
      <c r="AE68">
        <v>93.81</v>
      </c>
      <c r="AF68">
        <f t="shared" ref="AF68:AF74" si="38">($A68/72)*100</f>
        <v>90.277777777777786</v>
      </c>
      <c r="AG68">
        <v>17.545000000000002</v>
      </c>
      <c r="AH68">
        <v>119.21599999999999</v>
      </c>
      <c r="AI68">
        <f t="shared" ref="AI68:AI85" si="39">($A68/82)*100</f>
        <v>79.268292682926827</v>
      </c>
      <c r="AJ68">
        <v>3.464</v>
      </c>
      <c r="AK68">
        <v>83.73</v>
      </c>
      <c r="AL68">
        <f t="shared" ref="AL68:AL83" si="40">($A68/80)*100</f>
        <v>81.25</v>
      </c>
      <c r="AM68">
        <v>3</v>
      </c>
      <c r="AN68">
        <v>104.642</v>
      </c>
      <c r="AO68">
        <f t="shared" ref="AO68:AO78" si="41">($A68/75)*100</f>
        <v>86.666666666666671</v>
      </c>
      <c r="AP68">
        <v>1.4239999999999999</v>
      </c>
      <c r="AQ68">
        <v>68.136700000000005</v>
      </c>
      <c r="AR68">
        <f t="shared" ref="AR68:AR74" si="42">($A68/71)*100</f>
        <v>91.549295774647888</v>
      </c>
      <c r="AS68">
        <v>2.09</v>
      </c>
      <c r="AT68">
        <v>96.64</v>
      </c>
      <c r="AU68">
        <f t="shared" ref="AU68:AU83" si="43">($A68/80)*100</f>
        <v>81.25</v>
      </c>
      <c r="AV68">
        <v>3.1059999999999999</v>
      </c>
      <c r="AW68">
        <v>96.516999999999996</v>
      </c>
      <c r="BA68">
        <f t="shared" ref="BA68:BA79" si="44">($A68/76)*100</f>
        <v>85.526315789473685</v>
      </c>
      <c r="BB68">
        <v>4.0860000000000003</v>
      </c>
      <c r="BC68">
        <v>74.741</v>
      </c>
      <c r="BD68">
        <f t="shared" ref="BD68:BD71" si="45">($A68/68)*100</f>
        <v>95.588235294117652</v>
      </c>
      <c r="BE68">
        <v>2</v>
      </c>
      <c r="BF68">
        <v>142.47999999999999</v>
      </c>
      <c r="BG68">
        <f t="shared" ref="BG68:BG81" si="46">($A68/78)*100</f>
        <v>83.333333333333343</v>
      </c>
      <c r="BH68">
        <v>3.4420000000000002</v>
      </c>
      <c r="BI68">
        <v>90.284000000000006</v>
      </c>
      <c r="BJ68">
        <f t="shared" ref="BJ68:BJ88" si="47">($A68/85)*100</f>
        <v>76.470588235294116</v>
      </c>
      <c r="BK68">
        <v>2</v>
      </c>
      <c r="BL68">
        <v>65.785300000000007</v>
      </c>
      <c r="BM68">
        <f t="shared" ref="BM68:BM70" si="48">($A68/67)*100</f>
        <v>97.014925373134332</v>
      </c>
      <c r="BN68">
        <v>3</v>
      </c>
      <c r="BO68">
        <v>77.9238</v>
      </c>
      <c r="BP68">
        <f t="shared" ref="BP68:BP76" si="49">($A68/73)*100</f>
        <v>89.041095890410958</v>
      </c>
      <c r="BQ68">
        <v>2</v>
      </c>
      <c r="BR68">
        <v>97.34</v>
      </c>
      <c r="BS68">
        <f t="shared" ref="BS68:BS106" si="50">($A68/103)*100</f>
        <v>63.10679611650486</v>
      </c>
      <c r="BT68">
        <v>3</v>
      </c>
      <c r="BU68">
        <v>84.778999999999996</v>
      </c>
      <c r="BV68">
        <f t="shared" ref="BV68:BV81" si="51">($A68/78)*100</f>
        <v>83.333333333333343</v>
      </c>
      <c r="BW68">
        <v>2</v>
      </c>
      <c r="BX68">
        <v>55.612000000000002</v>
      </c>
      <c r="BY68">
        <f t="shared" ref="BY68:BY74" si="52">($A68/71)*100</f>
        <v>91.549295774647888</v>
      </c>
      <c r="BZ68">
        <v>4.056</v>
      </c>
      <c r="CA68">
        <v>53.2286</v>
      </c>
      <c r="CB68">
        <f t="shared" ref="CB68:CB89" si="53">($A68/86)*100</f>
        <v>75.581395348837205</v>
      </c>
      <c r="CC68">
        <v>3.6859999999999999</v>
      </c>
      <c r="CD68">
        <v>53.039000000000001</v>
      </c>
      <c r="CE68">
        <f t="shared" ref="CE68:CE74" si="54">($A68/71)*100</f>
        <v>91.549295774647888</v>
      </c>
      <c r="CF68">
        <v>2.5449999999999999</v>
      </c>
      <c r="CG68">
        <v>112.05500000000001</v>
      </c>
      <c r="CH68">
        <f t="shared" ref="CH68:CH83" si="55">($A68/80)*100</f>
        <v>81.25</v>
      </c>
      <c r="CI68">
        <v>7.2629999999999999</v>
      </c>
      <c r="CJ68">
        <v>95.094999999999999</v>
      </c>
    </row>
    <row r="69" spans="1:88" x14ac:dyDescent="0.65">
      <c r="A69">
        <v>66</v>
      </c>
      <c r="B69">
        <f t="shared" si="29"/>
        <v>71.739130434782609</v>
      </c>
      <c r="C69">
        <v>3.6080000000000001</v>
      </c>
      <c r="D69">
        <v>89.421000000000006</v>
      </c>
      <c r="E69">
        <f t="shared" si="30"/>
        <v>78.571428571428569</v>
      </c>
      <c r="F69">
        <v>3.0209999999999999</v>
      </c>
      <c r="G69">
        <v>56.360900000000001</v>
      </c>
      <c r="H69">
        <f t="shared" si="31"/>
        <v>65.346534653465355</v>
      </c>
      <c r="I69">
        <v>3.52</v>
      </c>
      <c r="J69">
        <v>105.521</v>
      </c>
      <c r="N69">
        <f t="shared" si="32"/>
        <v>91.666666666666657</v>
      </c>
      <c r="O69">
        <v>3.9990000000000001</v>
      </c>
      <c r="P69">
        <v>117.64</v>
      </c>
      <c r="Q69">
        <f t="shared" si="33"/>
        <v>71.739130434782609</v>
      </c>
      <c r="R69">
        <v>10.162000000000001</v>
      </c>
      <c r="S69">
        <v>63.0505</v>
      </c>
      <c r="T69">
        <f t="shared" si="34"/>
        <v>95.652173913043484</v>
      </c>
      <c r="U69">
        <v>5.1109999999999998</v>
      </c>
      <c r="V69">
        <v>141.43700000000001</v>
      </c>
      <c r="W69">
        <f t="shared" si="35"/>
        <v>80.487804878048792</v>
      </c>
      <c r="X69">
        <v>4</v>
      </c>
      <c r="Y69">
        <v>108.08499999999999</v>
      </c>
      <c r="Z69">
        <f t="shared" si="36"/>
        <v>83.544303797468359</v>
      </c>
      <c r="AA69">
        <v>2.742</v>
      </c>
      <c r="AB69">
        <v>47.951999999999998</v>
      </c>
      <c r="AC69">
        <f t="shared" si="37"/>
        <v>86.842105263157904</v>
      </c>
      <c r="AD69">
        <v>2</v>
      </c>
      <c r="AE69">
        <v>100.071</v>
      </c>
      <c r="AF69">
        <f t="shared" si="38"/>
        <v>91.666666666666657</v>
      </c>
      <c r="AG69">
        <v>16.093</v>
      </c>
      <c r="AH69">
        <v>125.136</v>
      </c>
      <c r="AI69">
        <f t="shared" si="39"/>
        <v>80.487804878048792</v>
      </c>
      <c r="AJ69">
        <v>3.383</v>
      </c>
      <c r="AK69">
        <v>80.19</v>
      </c>
      <c r="AL69">
        <f t="shared" si="40"/>
        <v>82.5</v>
      </c>
      <c r="AM69">
        <v>2.9769999999999999</v>
      </c>
      <c r="AN69">
        <v>104.46899999999999</v>
      </c>
      <c r="AO69">
        <f t="shared" si="41"/>
        <v>88</v>
      </c>
      <c r="AP69">
        <v>1.9430000000000001</v>
      </c>
      <c r="AQ69">
        <v>71.510400000000004</v>
      </c>
      <c r="AR69">
        <f t="shared" si="42"/>
        <v>92.957746478873233</v>
      </c>
      <c r="AS69">
        <v>1.4970000000000001</v>
      </c>
      <c r="AT69">
        <v>91.152000000000001</v>
      </c>
      <c r="AU69">
        <f t="shared" si="43"/>
        <v>82.5</v>
      </c>
      <c r="AV69">
        <v>2.2559999999999998</v>
      </c>
      <c r="AW69">
        <v>91.531000000000006</v>
      </c>
      <c r="BA69">
        <f t="shared" si="44"/>
        <v>86.842105263157904</v>
      </c>
      <c r="BB69">
        <v>3.9039999999999999</v>
      </c>
      <c r="BC69">
        <v>81.918999999999997</v>
      </c>
      <c r="BD69">
        <f t="shared" si="45"/>
        <v>97.058823529411768</v>
      </c>
      <c r="BE69">
        <v>2</v>
      </c>
      <c r="BF69">
        <v>144.77199999999999</v>
      </c>
      <c r="BG69">
        <f t="shared" si="46"/>
        <v>84.615384615384613</v>
      </c>
      <c r="BH69">
        <v>2.6840000000000002</v>
      </c>
      <c r="BI69">
        <v>79.355000000000004</v>
      </c>
      <c r="BJ69">
        <f t="shared" si="47"/>
        <v>77.64705882352942</v>
      </c>
      <c r="BK69">
        <v>2</v>
      </c>
      <c r="BL69">
        <v>66.195700000000002</v>
      </c>
      <c r="BM69">
        <f t="shared" si="48"/>
        <v>98.507462686567166</v>
      </c>
      <c r="BN69">
        <v>3</v>
      </c>
      <c r="BO69">
        <v>84.315799999999996</v>
      </c>
      <c r="BP69">
        <f t="shared" si="49"/>
        <v>90.410958904109577</v>
      </c>
      <c r="BQ69">
        <v>2</v>
      </c>
      <c r="BR69">
        <v>91.67</v>
      </c>
      <c r="BS69">
        <f t="shared" si="50"/>
        <v>64.077669902912632</v>
      </c>
      <c r="BT69">
        <v>3</v>
      </c>
      <c r="BU69">
        <v>79.201999999999998</v>
      </c>
      <c r="BV69">
        <f t="shared" si="51"/>
        <v>84.615384615384613</v>
      </c>
      <c r="BW69">
        <v>2</v>
      </c>
      <c r="BX69">
        <v>55.611199999999997</v>
      </c>
      <c r="BY69">
        <f t="shared" si="52"/>
        <v>92.957746478873233</v>
      </c>
      <c r="BZ69">
        <v>5.0129999999999999</v>
      </c>
      <c r="CA69">
        <v>58.657600000000002</v>
      </c>
      <c r="CB69">
        <f t="shared" si="53"/>
        <v>76.744186046511629</v>
      </c>
      <c r="CC69">
        <v>3.1379999999999999</v>
      </c>
      <c r="CD69">
        <v>49.506</v>
      </c>
      <c r="CE69">
        <f t="shared" si="54"/>
        <v>92.957746478873233</v>
      </c>
      <c r="CF69">
        <v>2.3410000000000002</v>
      </c>
      <c r="CG69">
        <v>109.914</v>
      </c>
      <c r="CH69">
        <f t="shared" si="55"/>
        <v>82.5</v>
      </c>
      <c r="CI69">
        <v>5.1539999999999999</v>
      </c>
      <c r="CJ69">
        <v>91.415999999999997</v>
      </c>
    </row>
    <row r="70" spans="1:88" x14ac:dyDescent="0.65">
      <c r="A70">
        <v>67</v>
      </c>
      <c r="B70">
        <f t="shared" si="29"/>
        <v>72.826086956521735</v>
      </c>
      <c r="C70">
        <v>5.601</v>
      </c>
      <c r="D70">
        <v>95.813000000000002</v>
      </c>
      <c r="E70">
        <f t="shared" si="30"/>
        <v>79.761904761904773</v>
      </c>
      <c r="F70">
        <v>3.99</v>
      </c>
      <c r="G70">
        <v>54.515099999999997</v>
      </c>
      <c r="H70">
        <f t="shared" si="31"/>
        <v>66.336633663366342</v>
      </c>
      <c r="I70">
        <v>4.0030000000000001</v>
      </c>
      <c r="J70">
        <v>107.307</v>
      </c>
      <c r="N70">
        <f t="shared" si="32"/>
        <v>93.055555555555557</v>
      </c>
      <c r="O70">
        <v>3.552</v>
      </c>
      <c r="P70">
        <v>119.798</v>
      </c>
      <c r="Q70">
        <f t="shared" si="33"/>
        <v>72.826086956521735</v>
      </c>
      <c r="R70">
        <v>10.304</v>
      </c>
      <c r="S70">
        <v>60.931100000000001</v>
      </c>
      <c r="T70">
        <f t="shared" si="34"/>
        <v>97.101449275362313</v>
      </c>
      <c r="U70">
        <v>5</v>
      </c>
      <c r="V70">
        <v>145.63200000000001</v>
      </c>
      <c r="W70">
        <f t="shared" si="35"/>
        <v>81.707317073170728</v>
      </c>
      <c r="X70">
        <v>4</v>
      </c>
      <c r="Y70">
        <v>110.19</v>
      </c>
      <c r="Z70">
        <f t="shared" si="36"/>
        <v>84.810126582278471</v>
      </c>
      <c r="AA70">
        <v>3</v>
      </c>
      <c r="AB70">
        <v>48.499000000000002</v>
      </c>
      <c r="AC70">
        <f t="shared" si="37"/>
        <v>88.157894736842096</v>
      </c>
      <c r="AD70">
        <v>2</v>
      </c>
      <c r="AE70">
        <v>103.221</v>
      </c>
      <c r="AF70">
        <f t="shared" si="38"/>
        <v>93.055555555555557</v>
      </c>
      <c r="AG70">
        <v>13.895</v>
      </c>
      <c r="AH70">
        <v>125.071</v>
      </c>
      <c r="AI70">
        <f t="shared" si="39"/>
        <v>81.707317073170728</v>
      </c>
      <c r="AJ70">
        <v>3</v>
      </c>
      <c r="AK70">
        <v>78.617000000000004</v>
      </c>
      <c r="AL70">
        <f t="shared" si="40"/>
        <v>83.75</v>
      </c>
      <c r="AM70">
        <v>2.8570000000000002</v>
      </c>
      <c r="AN70">
        <v>106.24299999999999</v>
      </c>
      <c r="AO70">
        <f t="shared" si="41"/>
        <v>89.333333333333329</v>
      </c>
      <c r="AP70">
        <v>1.5529999999999999</v>
      </c>
      <c r="AQ70">
        <v>72.915099999999995</v>
      </c>
      <c r="AR70">
        <f t="shared" si="42"/>
        <v>94.366197183098592</v>
      </c>
      <c r="AS70">
        <v>1.0269999999999999</v>
      </c>
      <c r="AT70">
        <v>90.429000000000002</v>
      </c>
      <c r="AU70">
        <f t="shared" si="43"/>
        <v>83.75</v>
      </c>
      <c r="AV70">
        <v>2</v>
      </c>
      <c r="AW70">
        <v>88.676000000000002</v>
      </c>
      <c r="BA70">
        <f t="shared" si="44"/>
        <v>88.157894736842096</v>
      </c>
      <c r="BB70">
        <v>2.7890000000000001</v>
      </c>
      <c r="BC70">
        <v>86.673000000000002</v>
      </c>
      <c r="BD70">
        <f t="shared" si="45"/>
        <v>98.529411764705884</v>
      </c>
      <c r="BE70">
        <v>2</v>
      </c>
      <c r="BF70">
        <v>136.417</v>
      </c>
      <c r="BG70">
        <f t="shared" si="46"/>
        <v>85.897435897435898</v>
      </c>
      <c r="BH70">
        <v>2</v>
      </c>
      <c r="BI70">
        <v>76.893000000000001</v>
      </c>
      <c r="BJ70">
        <f t="shared" si="47"/>
        <v>78.82352941176471</v>
      </c>
      <c r="BK70">
        <v>2</v>
      </c>
      <c r="BL70">
        <v>66.863200000000006</v>
      </c>
      <c r="BM70">
        <f t="shared" si="48"/>
        <v>100</v>
      </c>
      <c r="BN70">
        <v>3</v>
      </c>
      <c r="BO70">
        <v>83.527500000000003</v>
      </c>
      <c r="BP70">
        <f t="shared" si="49"/>
        <v>91.780821917808225</v>
      </c>
      <c r="BQ70">
        <v>2</v>
      </c>
      <c r="BR70">
        <v>89</v>
      </c>
      <c r="BS70">
        <f t="shared" si="50"/>
        <v>65.048543689320397</v>
      </c>
      <c r="BT70">
        <v>3</v>
      </c>
      <c r="BU70">
        <v>77.192999999999998</v>
      </c>
      <c r="BV70">
        <f t="shared" si="51"/>
        <v>85.897435897435898</v>
      </c>
      <c r="BW70">
        <v>2.15</v>
      </c>
      <c r="BX70">
        <v>58.569000000000003</v>
      </c>
      <c r="BY70">
        <f t="shared" si="52"/>
        <v>94.366197183098592</v>
      </c>
      <c r="BZ70">
        <v>5.556</v>
      </c>
      <c r="CA70">
        <v>63.9878</v>
      </c>
      <c r="CB70">
        <f t="shared" si="53"/>
        <v>77.906976744186053</v>
      </c>
      <c r="CC70">
        <v>3</v>
      </c>
      <c r="CD70">
        <v>46.665999999999997</v>
      </c>
      <c r="CE70">
        <f t="shared" si="54"/>
        <v>94.366197183098592</v>
      </c>
      <c r="CF70">
        <v>2.0489999999999999</v>
      </c>
      <c r="CG70">
        <v>104.905</v>
      </c>
      <c r="CH70">
        <f t="shared" si="55"/>
        <v>83.75</v>
      </c>
      <c r="CI70">
        <v>3.4590000000000001</v>
      </c>
      <c r="CJ70">
        <v>96.405000000000001</v>
      </c>
    </row>
    <row r="71" spans="1:88" x14ac:dyDescent="0.65">
      <c r="A71">
        <v>68</v>
      </c>
      <c r="B71">
        <f t="shared" si="29"/>
        <v>73.91304347826086</v>
      </c>
      <c r="C71">
        <v>7.5810000000000004</v>
      </c>
      <c r="D71">
        <v>101.746</v>
      </c>
      <c r="E71">
        <f t="shared" si="30"/>
        <v>80.952380952380949</v>
      </c>
      <c r="F71">
        <v>4.6369999999999996</v>
      </c>
      <c r="G71">
        <v>52.920400000000001</v>
      </c>
      <c r="H71">
        <f t="shared" si="31"/>
        <v>67.32673267326733</v>
      </c>
      <c r="I71">
        <v>4</v>
      </c>
      <c r="J71">
        <v>113.729</v>
      </c>
      <c r="N71">
        <f t="shared" si="32"/>
        <v>94.444444444444443</v>
      </c>
      <c r="O71">
        <v>3.1230000000000002</v>
      </c>
      <c r="P71">
        <v>118.255</v>
      </c>
      <c r="Q71">
        <f t="shared" si="33"/>
        <v>73.91304347826086</v>
      </c>
      <c r="R71">
        <v>9.7100000000000009</v>
      </c>
      <c r="S71">
        <v>60.167200000000001</v>
      </c>
      <c r="T71">
        <f t="shared" si="34"/>
        <v>98.550724637681171</v>
      </c>
      <c r="U71">
        <v>5.0039999999999996</v>
      </c>
      <c r="V71">
        <v>147.50299999999999</v>
      </c>
      <c r="W71">
        <f t="shared" si="35"/>
        <v>82.926829268292678</v>
      </c>
      <c r="X71">
        <v>4</v>
      </c>
      <c r="Y71">
        <v>115.90300000000001</v>
      </c>
      <c r="Z71">
        <f t="shared" si="36"/>
        <v>86.075949367088612</v>
      </c>
      <c r="AA71">
        <v>3</v>
      </c>
      <c r="AB71">
        <v>49.38</v>
      </c>
      <c r="AC71">
        <f t="shared" si="37"/>
        <v>89.473684210526315</v>
      </c>
      <c r="AD71">
        <v>2</v>
      </c>
      <c r="AE71">
        <v>102.46299999999999</v>
      </c>
      <c r="AF71">
        <f t="shared" si="38"/>
        <v>94.444444444444443</v>
      </c>
      <c r="AG71">
        <v>12.728999999999999</v>
      </c>
      <c r="AH71">
        <v>123.11199999999999</v>
      </c>
      <c r="AI71">
        <f t="shared" si="39"/>
        <v>82.926829268292678</v>
      </c>
      <c r="AJ71">
        <v>2.9079999999999999</v>
      </c>
      <c r="AK71">
        <v>81.361999999999995</v>
      </c>
      <c r="AL71">
        <f t="shared" si="40"/>
        <v>85</v>
      </c>
      <c r="AM71">
        <v>2.8530000000000002</v>
      </c>
      <c r="AN71">
        <v>107.38500000000001</v>
      </c>
      <c r="AO71">
        <f t="shared" si="41"/>
        <v>90.666666666666657</v>
      </c>
      <c r="AP71">
        <v>1.5640000000000001</v>
      </c>
      <c r="AQ71">
        <v>71.836600000000004</v>
      </c>
      <c r="AR71">
        <f t="shared" si="42"/>
        <v>95.774647887323937</v>
      </c>
      <c r="AS71">
        <v>1</v>
      </c>
      <c r="AT71">
        <v>93.725999999999999</v>
      </c>
      <c r="AU71">
        <f t="shared" si="43"/>
        <v>85</v>
      </c>
      <c r="AV71">
        <v>2.016</v>
      </c>
      <c r="AW71">
        <v>89.551000000000002</v>
      </c>
      <c r="BA71">
        <f t="shared" si="44"/>
        <v>89.473684210526315</v>
      </c>
      <c r="BB71">
        <v>1.736</v>
      </c>
      <c r="BC71">
        <v>92.132000000000005</v>
      </c>
      <c r="BD71">
        <f t="shared" si="45"/>
        <v>100</v>
      </c>
      <c r="BE71">
        <v>2.0950000000000002</v>
      </c>
      <c r="BF71">
        <v>126.032</v>
      </c>
      <c r="BG71">
        <f t="shared" si="46"/>
        <v>87.179487179487182</v>
      </c>
      <c r="BH71">
        <v>2</v>
      </c>
      <c r="BI71">
        <v>80.620999999999995</v>
      </c>
      <c r="BJ71">
        <f t="shared" si="47"/>
        <v>80</v>
      </c>
      <c r="BK71">
        <v>2</v>
      </c>
      <c r="BL71">
        <v>69.097700000000003</v>
      </c>
      <c r="BP71">
        <f t="shared" si="49"/>
        <v>93.150684931506845</v>
      </c>
      <c r="BQ71">
        <v>2</v>
      </c>
      <c r="BR71">
        <v>88.67</v>
      </c>
      <c r="BS71">
        <f t="shared" si="50"/>
        <v>66.019417475728162</v>
      </c>
      <c r="BT71">
        <v>3</v>
      </c>
      <c r="BU71">
        <v>78.161000000000001</v>
      </c>
      <c r="BV71">
        <f t="shared" si="51"/>
        <v>87.179487179487182</v>
      </c>
      <c r="BW71">
        <v>2.9119999999999999</v>
      </c>
      <c r="BX71">
        <v>62.525399999999998</v>
      </c>
      <c r="BY71">
        <f t="shared" si="52"/>
        <v>95.774647887323937</v>
      </c>
      <c r="BZ71">
        <v>5.101</v>
      </c>
      <c r="CA71">
        <v>67.075000000000003</v>
      </c>
      <c r="CB71">
        <f t="shared" si="53"/>
        <v>79.069767441860463</v>
      </c>
      <c r="CC71">
        <v>3</v>
      </c>
      <c r="CD71">
        <v>46.426000000000002</v>
      </c>
      <c r="CE71">
        <f t="shared" si="54"/>
        <v>95.774647887323937</v>
      </c>
      <c r="CF71">
        <v>2.6040000000000001</v>
      </c>
      <c r="CG71">
        <v>102.014</v>
      </c>
      <c r="CH71">
        <f t="shared" si="55"/>
        <v>85</v>
      </c>
      <c r="CI71">
        <v>2.46</v>
      </c>
      <c r="CJ71">
        <v>108.36799999999999</v>
      </c>
    </row>
    <row r="72" spans="1:88" x14ac:dyDescent="0.65">
      <c r="A72">
        <v>69</v>
      </c>
      <c r="B72">
        <f t="shared" si="29"/>
        <v>75</v>
      </c>
      <c r="C72">
        <v>8.77</v>
      </c>
      <c r="D72">
        <v>101.949</v>
      </c>
      <c r="E72">
        <f t="shared" si="30"/>
        <v>82.142857142857139</v>
      </c>
      <c r="F72">
        <v>4.008</v>
      </c>
      <c r="G72">
        <v>54.570700000000002</v>
      </c>
      <c r="H72">
        <f t="shared" si="31"/>
        <v>68.316831683168317</v>
      </c>
      <c r="I72">
        <v>4</v>
      </c>
      <c r="J72">
        <v>117.117</v>
      </c>
      <c r="N72">
        <f t="shared" si="32"/>
        <v>95.833333333333343</v>
      </c>
      <c r="O72">
        <v>3.9039999999999999</v>
      </c>
      <c r="P72">
        <v>115.108</v>
      </c>
      <c r="Q72">
        <f t="shared" si="33"/>
        <v>75</v>
      </c>
      <c r="R72">
        <v>9.0169999999999995</v>
      </c>
      <c r="S72">
        <v>59.9039</v>
      </c>
      <c r="T72">
        <f t="shared" si="34"/>
        <v>100</v>
      </c>
      <c r="U72">
        <v>5.9160000000000004</v>
      </c>
      <c r="V72">
        <v>131.96</v>
      </c>
      <c r="W72">
        <f t="shared" si="35"/>
        <v>84.146341463414629</v>
      </c>
      <c r="X72">
        <v>4.3680000000000003</v>
      </c>
      <c r="Y72">
        <v>117.636</v>
      </c>
      <c r="Z72">
        <f t="shared" si="36"/>
        <v>87.341772151898738</v>
      </c>
      <c r="AA72">
        <v>3</v>
      </c>
      <c r="AB72">
        <v>50.695</v>
      </c>
      <c r="AC72">
        <f t="shared" si="37"/>
        <v>90.789473684210535</v>
      </c>
      <c r="AD72">
        <v>2</v>
      </c>
      <c r="AE72">
        <v>102.84099999999999</v>
      </c>
      <c r="AF72">
        <f t="shared" si="38"/>
        <v>95.833333333333343</v>
      </c>
      <c r="AG72">
        <v>12</v>
      </c>
      <c r="AH72">
        <v>122.22199999999999</v>
      </c>
      <c r="AI72">
        <f t="shared" si="39"/>
        <v>84.146341463414629</v>
      </c>
      <c r="AJ72">
        <v>3</v>
      </c>
      <c r="AK72">
        <v>86.715000000000003</v>
      </c>
      <c r="AL72">
        <f t="shared" si="40"/>
        <v>86.25</v>
      </c>
      <c r="AM72">
        <v>3</v>
      </c>
      <c r="AN72">
        <v>107.328</v>
      </c>
      <c r="AO72">
        <f t="shared" si="41"/>
        <v>92</v>
      </c>
      <c r="AP72">
        <v>2</v>
      </c>
      <c r="AQ72">
        <v>70.897499999999994</v>
      </c>
      <c r="AR72">
        <f t="shared" si="42"/>
        <v>97.183098591549296</v>
      </c>
      <c r="AS72">
        <v>1</v>
      </c>
      <c r="AT72">
        <v>92.444000000000003</v>
      </c>
      <c r="AU72">
        <f t="shared" si="43"/>
        <v>86.25</v>
      </c>
      <c r="AV72">
        <v>2</v>
      </c>
      <c r="AW72">
        <v>88.274000000000001</v>
      </c>
      <c r="BA72">
        <f t="shared" si="44"/>
        <v>90.789473684210535</v>
      </c>
      <c r="BB72">
        <v>1</v>
      </c>
      <c r="BC72">
        <v>102.26600000000001</v>
      </c>
      <c r="BG72">
        <f t="shared" si="46"/>
        <v>88.461538461538453</v>
      </c>
      <c r="BH72">
        <v>2</v>
      </c>
      <c r="BI72">
        <v>84.531000000000006</v>
      </c>
      <c r="BJ72">
        <f t="shared" si="47"/>
        <v>81.17647058823529</v>
      </c>
      <c r="BK72">
        <v>2</v>
      </c>
      <c r="BL72">
        <v>69.769199999999998</v>
      </c>
      <c r="BP72">
        <f t="shared" si="49"/>
        <v>94.520547945205479</v>
      </c>
      <c r="BQ72">
        <v>2</v>
      </c>
      <c r="BR72">
        <v>85.89</v>
      </c>
      <c r="BS72">
        <f t="shared" si="50"/>
        <v>66.990291262135926</v>
      </c>
      <c r="BT72">
        <v>3</v>
      </c>
      <c r="BU72">
        <v>80.022000000000006</v>
      </c>
      <c r="BV72">
        <f t="shared" si="51"/>
        <v>88.461538461538453</v>
      </c>
      <c r="BW72">
        <v>3.1469999999999998</v>
      </c>
      <c r="BX72">
        <v>62.149799999999999</v>
      </c>
      <c r="BY72">
        <f t="shared" si="52"/>
        <v>97.183098591549296</v>
      </c>
      <c r="BZ72">
        <v>3.7170000000000001</v>
      </c>
      <c r="CA72">
        <v>68.333600000000004</v>
      </c>
      <c r="CB72">
        <f t="shared" si="53"/>
        <v>80.232558139534888</v>
      </c>
      <c r="CC72">
        <v>3</v>
      </c>
      <c r="CD72">
        <v>47.399000000000001</v>
      </c>
      <c r="CE72">
        <f t="shared" si="54"/>
        <v>97.183098591549296</v>
      </c>
      <c r="CF72">
        <v>3.1779999999999999</v>
      </c>
      <c r="CG72">
        <v>100.33799999999999</v>
      </c>
      <c r="CH72">
        <f t="shared" si="55"/>
        <v>86.25</v>
      </c>
      <c r="CI72">
        <v>2</v>
      </c>
      <c r="CJ72">
        <v>116.276</v>
      </c>
    </row>
    <row r="73" spans="1:88" x14ac:dyDescent="0.65">
      <c r="A73">
        <v>70</v>
      </c>
      <c r="B73">
        <f t="shared" si="29"/>
        <v>76.08695652173914</v>
      </c>
      <c r="C73">
        <v>8.7569999999999997</v>
      </c>
      <c r="D73">
        <v>96.591999999999999</v>
      </c>
      <c r="E73">
        <f t="shared" si="30"/>
        <v>83.333333333333343</v>
      </c>
      <c r="F73">
        <v>3.1469999999999998</v>
      </c>
      <c r="G73">
        <v>57.465200000000003</v>
      </c>
      <c r="H73">
        <f t="shared" si="31"/>
        <v>69.306930693069305</v>
      </c>
      <c r="I73">
        <v>4</v>
      </c>
      <c r="J73">
        <v>114.959</v>
      </c>
      <c r="N73">
        <f t="shared" si="32"/>
        <v>97.222222222222214</v>
      </c>
      <c r="O73">
        <v>4</v>
      </c>
      <c r="P73">
        <v>111.05500000000001</v>
      </c>
      <c r="Q73">
        <f t="shared" si="33"/>
        <v>76.08695652173914</v>
      </c>
      <c r="R73">
        <v>8.3040000000000003</v>
      </c>
      <c r="S73">
        <v>57.772500000000001</v>
      </c>
      <c r="W73">
        <f t="shared" si="35"/>
        <v>85.365853658536579</v>
      </c>
      <c r="X73">
        <v>5.3410000000000002</v>
      </c>
      <c r="Y73">
        <v>110.398</v>
      </c>
      <c r="Z73">
        <f t="shared" si="36"/>
        <v>88.60759493670885</v>
      </c>
      <c r="AA73">
        <v>3</v>
      </c>
      <c r="AB73">
        <v>50.097000000000001</v>
      </c>
      <c r="AC73">
        <f t="shared" si="37"/>
        <v>92.10526315789474</v>
      </c>
      <c r="AD73">
        <v>2</v>
      </c>
      <c r="AE73">
        <v>103.313</v>
      </c>
      <c r="AF73">
        <f t="shared" si="38"/>
        <v>97.222222222222214</v>
      </c>
      <c r="AG73">
        <v>11.847</v>
      </c>
      <c r="AH73">
        <v>116.63800000000001</v>
      </c>
      <c r="AI73">
        <f t="shared" si="39"/>
        <v>85.365853658536579</v>
      </c>
      <c r="AJ73">
        <v>2.7919999999999998</v>
      </c>
      <c r="AK73">
        <v>93.459000000000003</v>
      </c>
      <c r="AL73">
        <f t="shared" si="40"/>
        <v>87.5</v>
      </c>
      <c r="AM73">
        <v>3.278</v>
      </c>
      <c r="AN73">
        <v>107.899</v>
      </c>
      <c r="AO73">
        <f t="shared" si="41"/>
        <v>93.333333333333329</v>
      </c>
      <c r="AP73">
        <v>2</v>
      </c>
      <c r="AQ73">
        <v>72.035700000000006</v>
      </c>
      <c r="AR73">
        <f t="shared" si="42"/>
        <v>98.591549295774655</v>
      </c>
      <c r="AS73">
        <v>1</v>
      </c>
      <c r="AT73">
        <v>86.070999999999998</v>
      </c>
      <c r="AU73">
        <f t="shared" si="43"/>
        <v>87.5</v>
      </c>
      <c r="AV73">
        <v>2</v>
      </c>
      <c r="AW73">
        <v>91.26</v>
      </c>
      <c r="BA73">
        <f t="shared" si="44"/>
        <v>92.10526315789474</v>
      </c>
      <c r="BB73">
        <v>1.478</v>
      </c>
      <c r="BC73">
        <v>111.7</v>
      </c>
      <c r="BG73">
        <f t="shared" si="46"/>
        <v>89.743589743589752</v>
      </c>
      <c r="BH73">
        <v>2</v>
      </c>
      <c r="BI73">
        <v>91.486000000000004</v>
      </c>
      <c r="BJ73">
        <f t="shared" si="47"/>
        <v>82.35294117647058</v>
      </c>
      <c r="BK73">
        <v>2</v>
      </c>
      <c r="BL73">
        <v>71.829300000000003</v>
      </c>
      <c r="BP73">
        <f t="shared" si="49"/>
        <v>95.890410958904098</v>
      </c>
      <c r="BQ73">
        <v>2</v>
      </c>
      <c r="BR73">
        <v>85.77</v>
      </c>
      <c r="BS73">
        <f t="shared" si="50"/>
        <v>67.961165048543691</v>
      </c>
      <c r="BT73">
        <v>3</v>
      </c>
      <c r="BU73">
        <v>85.164000000000001</v>
      </c>
      <c r="BV73">
        <f t="shared" si="51"/>
        <v>89.743589743589752</v>
      </c>
      <c r="BW73">
        <v>3.9239999999999999</v>
      </c>
      <c r="BX73">
        <v>62.3</v>
      </c>
      <c r="BY73">
        <f t="shared" si="52"/>
        <v>98.591549295774655</v>
      </c>
      <c r="BZ73">
        <v>2.4159999999999999</v>
      </c>
      <c r="CA73">
        <v>66.942499999999995</v>
      </c>
      <c r="CB73">
        <f t="shared" si="53"/>
        <v>81.395348837209298</v>
      </c>
      <c r="CC73">
        <v>3</v>
      </c>
      <c r="CD73">
        <v>50.826999999999998</v>
      </c>
      <c r="CE73">
        <f t="shared" si="54"/>
        <v>98.591549295774655</v>
      </c>
      <c r="CF73">
        <v>3.3439999999999999</v>
      </c>
      <c r="CG73">
        <v>99.177000000000007</v>
      </c>
      <c r="CH73">
        <f t="shared" si="55"/>
        <v>87.5</v>
      </c>
      <c r="CI73">
        <v>2</v>
      </c>
      <c r="CJ73">
        <v>118.818</v>
      </c>
    </row>
    <row r="74" spans="1:88" x14ac:dyDescent="0.65">
      <c r="A74">
        <v>71</v>
      </c>
      <c r="B74">
        <f t="shared" si="29"/>
        <v>77.173913043478265</v>
      </c>
      <c r="C74">
        <v>6.7210000000000001</v>
      </c>
      <c r="D74">
        <v>87.39</v>
      </c>
      <c r="E74">
        <f t="shared" si="30"/>
        <v>84.523809523809518</v>
      </c>
      <c r="F74">
        <v>2.4580000000000002</v>
      </c>
      <c r="G74">
        <v>60.616999999999997</v>
      </c>
      <c r="H74">
        <f t="shared" si="31"/>
        <v>70.297029702970292</v>
      </c>
      <c r="I74">
        <v>4</v>
      </c>
      <c r="J74">
        <v>108.381</v>
      </c>
      <c r="N74">
        <f t="shared" si="32"/>
        <v>98.611111111111114</v>
      </c>
      <c r="O74">
        <v>3.9129999999999998</v>
      </c>
      <c r="P74">
        <v>102.985</v>
      </c>
      <c r="Q74">
        <f t="shared" si="33"/>
        <v>77.173913043478265</v>
      </c>
      <c r="R74">
        <v>7.92</v>
      </c>
      <c r="S74">
        <v>55.824300000000001</v>
      </c>
      <c r="W74">
        <f t="shared" si="35"/>
        <v>86.58536585365853</v>
      </c>
      <c r="X74">
        <v>6.0789999999999997</v>
      </c>
      <c r="Y74">
        <v>106.453</v>
      </c>
      <c r="Z74">
        <f t="shared" si="36"/>
        <v>89.87341772151899</v>
      </c>
      <c r="AA74">
        <v>3</v>
      </c>
      <c r="AB74">
        <v>47.753999999999998</v>
      </c>
      <c r="AC74">
        <f t="shared" si="37"/>
        <v>93.421052631578945</v>
      </c>
      <c r="AD74">
        <v>2</v>
      </c>
      <c r="AE74">
        <v>101.026</v>
      </c>
      <c r="AF74">
        <f t="shared" si="38"/>
        <v>98.611111111111114</v>
      </c>
      <c r="AG74">
        <v>9.9179999999999993</v>
      </c>
      <c r="AH74">
        <v>115.40300000000001</v>
      </c>
      <c r="AI74">
        <f t="shared" si="39"/>
        <v>86.58536585365853</v>
      </c>
      <c r="AJ74">
        <v>2.4249999999999998</v>
      </c>
      <c r="AK74">
        <v>98.786000000000001</v>
      </c>
      <c r="AL74">
        <f t="shared" si="40"/>
        <v>88.75</v>
      </c>
      <c r="AM74">
        <v>4.4450000000000003</v>
      </c>
      <c r="AN74">
        <v>109.461</v>
      </c>
      <c r="AO74">
        <f t="shared" si="41"/>
        <v>94.666666666666671</v>
      </c>
      <c r="AP74">
        <v>2</v>
      </c>
      <c r="AQ74">
        <v>74.653199999999998</v>
      </c>
      <c r="AR74">
        <f t="shared" si="42"/>
        <v>100</v>
      </c>
      <c r="AS74">
        <v>1.6559999999999999</v>
      </c>
      <c r="AT74">
        <v>77.864999999999995</v>
      </c>
      <c r="AU74">
        <f t="shared" si="43"/>
        <v>88.75</v>
      </c>
      <c r="AV74">
        <v>2</v>
      </c>
      <c r="AW74">
        <v>97.522999999999996</v>
      </c>
      <c r="BA74">
        <f t="shared" si="44"/>
        <v>93.421052631578945</v>
      </c>
      <c r="BB74">
        <v>2.2559999999999998</v>
      </c>
      <c r="BC74">
        <v>125.48</v>
      </c>
      <c r="BG74">
        <f t="shared" si="46"/>
        <v>91.025641025641022</v>
      </c>
      <c r="BH74">
        <v>2</v>
      </c>
      <c r="BI74">
        <v>97.6</v>
      </c>
      <c r="BJ74">
        <f t="shared" si="47"/>
        <v>83.529411764705884</v>
      </c>
      <c r="BK74">
        <v>2</v>
      </c>
      <c r="BL74">
        <v>65.373800000000003</v>
      </c>
      <c r="BP74">
        <f t="shared" si="49"/>
        <v>97.260273972602747</v>
      </c>
      <c r="BQ74">
        <v>2</v>
      </c>
      <c r="BR74">
        <v>92.99</v>
      </c>
      <c r="BS74">
        <f t="shared" si="50"/>
        <v>68.932038834951456</v>
      </c>
      <c r="BT74">
        <v>3</v>
      </c>
      <c r="BU74">
        <v>92.504999999999995</v>
      </c>
      <c r="BV74">
        <f t="shared" si="51"/>
        <v>91.025641025641022</v>
      </c>
      <c r="BW74">
        <v>3</v>
      </c>
      <c r="BX74">
        <v>65</v>
      </c>
      <c r="BY74">
        <f t="shared" si="52"/>
        <v>100</v>
      </c>
      <c r="BZ74">
        <v>1.4490000000000001</v>
      </c>
      <c r="CA74">
        <v>62.561599999999999</v>
      </c>
      <c r="CB74">
        <f t="shared" si="53"/>
        <v>82.558139534883722</v>
      </c>
      <c r="CC74">
        <v>4.5640000000000001</v>
      </c>
      <c r="CD74">
        <v>55.969000000000001</v>
      </c>
      <c r="CE74">
        <f t="shared" si="54"/>
        <v>100</v>
      </c>
      <c r="CF74">
        <v>3</v>
      </c>
      <c r="CG74">
        <v>98.102000000000004</v>
      </c>
      <c r="CH74">
        <f t="shared" si="55"/>
        <v>88.75</v>
      </c>
      <c r="CI74">
        <v>2.5379999999999998</v>
      </c>
      <c r="CJ74">
        <v>119.545</v>
      </c>
    </row>
    <row r="75" spans="1:88" x14ac:dyDescent="0.65">
      <c r="A75">
        <v>72</v>
      </c>
      <c r="B75">
        <f t="shared" si="29"/>
        <v>78.260869565217391</v>
      </c>
      <c r="C75">
        <v>4.3179999999999996</v>
      </c>
      <c r="D75">
        <v>81.665999999999997</v>
      </c>
      <c r="E75">
        <f t="shared" si="30"/>
        <v>85.714285714285708</v>
      </c>
      <c r="F75">
        <v>2</v>
      </c>
      <c r="G75">
        <v>64.110699999999994</v>
      </c>
      <c r="H75">
        <f t="shared" si="31"/>
        <v>71.287128712871279</v>
      </c>
      <c r="I75">
        <v>3.976</v>
      </c>
      <c r="J75">
        <v>101.575</v>
      </c>
      <c r="N75">
        <f t="shared" si="32"/>
        <v>100</v>
      </c>
      <c r="O75">
        <v>3.1</v>
      </c>
      <c r="P75">
        <v>86.088999999999999</v>
      </c>
      <c r="Q75">
        <f t="shared" si="33"/>
        <v>78.260869565217391</v>
      </c>
      <c r="R75">
        <v>8.0619999999999994</v>
      </c>
      <c r="S75">
        <v>56.288899999999998</v>
      </c>
      <c r="W75">
        <f t="shared" si="35"/>
        <v>87.804878048780495</v>
      </c>
      <c r="X75">
        <v>6.63</v>
      </c>
      <c r="Y75">
        <v>104.98</v>
      </c>
      <c r="Z75">
        <f t="shared" si="36"/>
        <v>91.139240506329116</v>
      </c>
      <c r="AA75">
        <v>3</v>
      </c>
      <c r="AB75">
        <v>47.094999999999999</v>
      </c>
      <c r="AC75">
        <f t="shared" si="37"/>
        <v>94.73684210526315</v>
      </c>
      <c r="AD75">
        <v>2.58</v>
      </c>
      <c r="AE75">
        <v>100.31</v>
      </c>
      <c r="AF75">
        <f>($A75/72)*100</f>
        <v>100</v>
      </c>
      <c r="AG75">
        <v>8.032</v>
      </c>
      <c r="AH75">
        <v>114.846</v>
      </c>
      <c r="AI75">
        <f t="shared" si="39"/>
        <v>87.804878048780495</v>
      </c>
      <c r="AJ75">
        <v>3</v>
      </c>
      <c r="AK75">
        <v>104.80500000000001</v>
      </c>
      <c r="AL75">
        <f t="shared" si="40"/>
        <v>90</v>
      </c>
      <c r="AM75">
        <v>5.82</v>
      </c>
      <c r="AN75">
        <v>108.815</v>
      </c>
      <c r="AO75">
        <f t="shared" si="41"/>
        <v>96</v>
      </c>
      <c r="AP75">
        <v>2</v>
      </c>
      <c r="AQ75">
        <v>75.753299999999996</v>
      </c>
      <c r="AU75">
        <f t="shared" si="43"/>
        <v>90</v>
      </c>
      <c r="AV75">
        <v>2</v>
      </c>
      <c r="AW75">
        <v>101.791</v>
      </c>
      <c r="BA75">
        <f t="shared" si="44"/>
        <v>94.73684210526315</v>
      </c>
      <c r="BB75">
        <v>2.2450000000000001</v>
      </c>
      <c r="BC75">
        <v>136.607</v>
      </c>
      <c r="BG75">
        <f t="shared" si="46"/>
        <v>92.307692307692307</v>
      </c>
      <c r="BH75">
        <v>2</v>
      </c>
      <c r="BI75">
        <v>103.05500000000001</v>
      </c>
      <c r="BJ75">
        <f t="shared" si="47"/>
        <v>84.705882352941174</v>
      </c>
      <c r="BK75">
        <v>2</v>
      </c>
      <c r="BL75">
        <v>62.725499999999997</v>
      </c>
      <c r="BP75">
        <f t="shared" si="49"/>
        <v>98.630136986301366</v>
      </c>
      <c r="BQ75">
        <v>2</v>
      </c>
      <c r="BR75">
        <v>101.55</v>
      </c>
      <c r="BS75">
        <f t="shared" si="50"/>
        <v>69.902912621359221</v>
      </c>
      <c r="BT75">
        <v>3</v>
      </c>
      <c r="BU75">
        <v>98.094999999999999</v>
      </c>
      <c r="BV75">
        <f t="shared" si="51"/>
        <v>92.307692307692307</v>
      </c>
      <c r="BW75">
        <v>3</v>
      </c>
      <c r="BX75">
        <v>67.032499999999999</v>
      </c>
      <c r="CB75">
        <f t="shared" si="53"/>
        <v>83.720930232558146</v>
      </c>
      <c r="CC75">
        <v>9.3119999999999994</v>
      </c>
      <c r="CD75">
        <v>59.161999999999999</v>
      </c>
      <c r="CH75">
        <f t="shared" si="55"/>
        <v>90</v>
      </c>
      <c r="CI75">
        <v>3.9129999999999998</v>
      </c>
      <c r="CJ75">
        <v>115.892</v>
      </c>
    </row>
    <row r="76" spans="1:88" x14ac:dyDescent="0.65">
      <c r="A76">
        <v>73</v>
      </c>
      <c r="B76">
        <f t="shared" si="29"/>
        <v>79.347826086956516</v>
      </c>
      <c r="C76">
        <v>3.056</v>
      </c>
      <c r="D76">
        <v>80.222999999999999</v>
      </c>
      <c r="E76">
        <f t="shared" si="30"/>
        <v>86.904761904761912</v>
      </c>
      <c r="F76">
        <v>2</v>
      </c>
      <c r="G76">
        <v>65.989400000000003</v>
      </c>
      <c r="H76">
        <f t="shared" si="31"/>
        <v>72.277227722772281</v>
      </c>
      <c r="I76">
        <v>3.5950000000000002</v>
      </c>
      <c r="J76">
        <v>98.778999999999996</v>
      </c>
      <c r="Q76">
        <f t="shared" si="33"/>
        <v>79.347826086956516</v>
      </c>
      <c r="R76">
        <v>8.7550000000000008</v>
      </c>
      <c r="S76">
        <v>62.151600000000002</v>
      </c>
      <c r="W76">
        <f t="shared" si="35"/>
        <v>89.024390243902445</v>
      </c>
      <c r="X76">
        <v>6.7380000000000004</v>
      </c>
      <c r="Y76">
        <v>100.69499999999999</v>
      </c>
      <c r="Z76">
        <f t="shared" si="36"/>
        <v>92.405063291139243</v>
      </c>
      <c r="AA76">
        <v>3</v>
      </c>
      <c r="AB76">
        <v>47.363999999999997</v>
      </c>
      <c r="AC76">
        <f t="shared" si="37"/>
        <v>96.05263157894737</v>
      </c>
      <c r="AD76">
        <v>3.0990000000000002</v>
      </c>
      <c r="AE76">
        <v>101.914</v>
      </c>
      <c r="AI76">
        <f t="shared" si="39"/>
        <v>89.024390243902445</v>
      </c>
      <c r="AJ76">
        <v>3</v>
      </c>
      <c r="AK76">
        <v>107.242</v>
      </c>
      <c r="AL76">
        <f t="shared" si="40"/>
        <v>91.25</v>
      </c>
      <c r="AM76">
        <v>6.4829999999999997</v>
      </c>
      <c r="AN76">
        <v>107.41</v>
      </c>
      <c r="AO76">
        <f t="shared" si="41"/>
        <v>97.333333333333343</v>
      </c>
      <c r="AP76">
        <v>2</v>
      </c>
      <c r="AQ76">
        <v>76.501400000000004</v>
      </c>
      <c r="AU76">
        <f t="shared" si="43"/>
        <v>91.25</v>
      </c>
      <c r="AV76">
        <v>2.6949999999999998</v>
      </c>
      <c r="AW76">
        <v>109.157</v>
      </c>
      <c r="BA76">
        <f t="shared" si="44"/>
        <v>96.05263157894737</v>
      </c>
      <c r="BB76">
        <v>2</v>
      </c>
      <c r="BC76">
        <v>144.22800000000001</v>
      </c>
      <c r="BG76">
        <f t="shared" si="46"/>
        <v>93.589743589743591</v>
      </c>
      <c r="BH76">
        <v>2</v>
      </c>
      <c r="BI76">
        <v>104.58</v>
      </c>
      <c r="BJ76">
        <f t="shared" si="47"/>
        <v>85.882352941176464</v>
      </c>
      <c r="BK76">
        <v>2</v>
      </c>
      <c r="BL76">
        <v>68.452799999999996</v>
      </c>
      <c r="BP76">
        <f t="shared" si="49"/>
        <v>100</v>
      </c>
      <c r="BQ76">
        <v>2</v>
      </c>
      <c r="BR76">
        <v>105.23</v>
      </c>
      <c r="BS76">
        <f t="shared" si="50"/>
        <v>70.873786407766985</v>
      </c>
      <c r="BT76">
        <v>3</v>
      </c>
      <c r="BU76">
        <v>98.813000000000002</v>
      </c>
      <c r="BV76">
        <f t="shared" si="51"/>
        <v>93.589743589743591</v>
      </c>
      <c r="BW76">
        <v>2.3359999999999999</v>
      </c>
      <c r="BX76">
        <v>67.635000000000005</v>
      </c>
      <c r="CB76">
        <f t="shared" si="53"/>
        <v>84.883720930232556</v>
      </c>
      <c r="CC76">
        <v>15.406000000000001</v>
      </c>
      <c r="CD76">
        <v>60.695999999999998</v>
      </c>
      <c r="CH76">
        <f t="shared" si="55"/>
        <v>91.25</v>
      </c>
      <c r="CI76">
        <v>5.27</v>
      </c>
      <c r="CJ76">
        <v>110.837</v>
      </c>
    </row>
    <row r="77" spans="1:88" x14ac:dyDescent="0.65">
      <c r="A77">
        <v>74</v>
      </c>
      <c r="B77">
        <f t="shared" si="29"/>
        <v>80.434782608695656</v>
      </c>
      <c r="C77">
        <v>3.0910000000000002</v>
      </c>
      <c r="D77">
        <v>79.424000000000007</v>
      </c>
      <c r="E77">
        <f t="shared" si="30"/>
        <v>88.095238095238088</v>
      </c>
      <c r="F77">
        <v>2.0449999999999999</v>
      </c>
      <c r="G77">
        <v>67.270600000000002</v>
      </c>
      <c r="H77">
        <f t="shared" si="31"/>
        <v>73.267326732673268</v>
      </c>
      <c r="I77">
        <v>3.2789999999999999</v>
      </c>
      <c r="J77">
        <v>94.302999999999997</v>
      </c>
      <c r="Q77">
        <f t="shared" si="33"/>
        <v>80.434782608695656</v>
      </c>
      <c r="R77">
        <v>9.4480000000000004</v>
      </c>
      <c r="S77">
        <v>68.503699999999995</v>
      </c>
      <c r="W77">
        <f t="shared" si="35"/>
        <v>90.243902439024396</v>
      </c>
      <c r="X77">
        <v>5.7649999999999997</v>
      </c>
      <c r="Y77">
        <v>98.221999999999994</v>
      </c>
      <c r="Z77">
        <f t="shared" si="36"/>
        <v>93.670886075949369</v>
      </c>
      <c r="AA77">
        <v>3</v>
      </c>
      <c r="AB77">
        <v>49.18</v>
      </c>
      <c r="AC77">
        <f t="shared" si="37"/>
        <v>97.368421052631575</v>
      </c>
      <c r="AD77">
        <v>4.3319999999999999</v>
      </c>
      <c r="AE77">
        <v>103.82</v>
      </c>
      <c r="AI77">
        <f t="shared" si="39"/>
        <v>90.243902439024396</v>
      </c>
      <c r="AJ77">
        <v>3.0569999999999999</v>
      </c>
      <c r="AK77">
        <v>111.029</v>
      </c>
      <c r="AL77">
        <f t="shared" si="40"/>
        <v>92.5</v>
      </c>
      <c r="AM77">
        <v>6.0359999999999996</v>
      </c>
      <c r="AN77">
        <v>108.54</v>
      </c>
      <c r="AO77">
        <f t="shared" si="41"/>
        <v>98.666666666666671</v>
      </c>
      <c r="AP77">
        <v>2</v>
      </c>
      <c r="AQ77">
        <v>70.5595</v>
      </c>
      <c r="AU77">
        <f t="shared" si="43"/>
        <v>92.5</v>
      </c>
      <c r="AV77">
        <v>3.6920000000000002</v>
      </c>
      <c r="AW77">
        <v>120.994</v>
      </c>
      <c r="BA77">
        <f t="shared" si="44"/>
        <v>97.368421052631575</v>
      </c>
      <c r="BB77">
        <v>2</v>
      </c>
      <c r="BC77">
        <v>153.06399999999999</v>
      </c>
      <c r="BG77">
        <f t="shared" si="46"/>
        <v>94.871794871794862</v>
      </c>
      <c r="BH77">
        <v>2</v>
      </c>
      <c r="BI77">
        <v>106.337</v>
      </c>
      <c r="BJ77">
        <f t="shared" si="47"/>
        <v>87.058823529411768</v>
      </c>
      <c r="BK77">
        <v>2</v>
      </c>
      <c r="BL77">
        <v>71.673000000000002</v>
      </c>
      <c r="BS77">
        <f t="shared" si="50"/>
        <v>71.844660194174764</v>
      </c>
      <c r="BT77">
        <v>3.3370000000000002</v>
      </c>
      <c r="BU77">
        <v>96.819000000000003</v>
      </c>
      <c r="BV77">
        <f t="shared" si="51"/>
        <v>94.871794871794862</v>
      </c>
      <c r="BW77">
        <v>2</v>
      </c>
      <c r="BX77">
        <v>68.651300000000006</v>
      </c>
      <c r="CB77">
        <f t="shared" si="53"/>
        <v>86.04651162790698</v>
      </c>
      <c r="CC77">
        <v>19.988</v>
      </c>
      <c r="CD77">
        <v>60.554000000000002</v>
      </c>
      <c r="CH77">
        <f t="shared" si="55"/>
        <v>92.5</v>
      </c>
      <c r="CI77">
        <v>5.8929999999999998</v>
      </c>
      <c r="CJ77">
        <v>109.01900000000001</v>
      </c>
    </row>
    <row r="78" spans="1:88" x14ac:dyDescent="0.65">
      <c r="A78">
        <v>75</v>
      </c>
      <c r="B78">
        <f t="shared" si="29"/>
        <v>81.521739130434781</v>
      </c>
      <c r="C78">
        <v>3.5960000000000001</v>
      </c>
      <c r="D78">
        <v>75.908000000000001</v>
      </c>
      <c r="E78">
        <f t="shared" si="30"/>
        <v>89.285714285714292</v>
      </c>
      <c r="F78">
        <v>2.7770000000000001</v>
      </c>
      <c r="G78">
        <v>66.641099999999994</v>
      </c>
      <c r="H78">
        <f t="shared" si="31"/>
        <v>74.257425742574256</v>
      </c>
      <c r="I78">
        <v>3.1080000000000001</v>
      </c>
      <c r="J78">
        <v>90.313000000000002</v>
      </c>
      <c r="Q78">
        <f t="shared" si="33"/>
        <v>81.521739130434781</v>
      </c>
      <c r="R78">
        <v>10</v>
      </c>
      <c r="S78">
        <v>68.570800000000006</v>
      </c>
      <c r="W78">
        <f t="shared" si="35"/>
        <v>91.463414634146346</v>
      </c>
      <c r="X78">
        <v>4.66</v>
      </c>
      <c r="Y78">
        <v>98.32</v>
      </c>
      <c r="Z78">
        <f t="shared" si="36"/>
        <v>94.936708860759495</v>
      </c>
      <c r="AA78">
        <v>3</v>
      </c>
      <c r="AB78">
        <v>53.637999999999998</v>
      </c>
      <c r="AC78">
        <f t="shared" si="37"/>
        <v>98.68421052631578</v>
      </c>
      <c r="AD78">
        <v>5.2229999999999999</v>
      </c>
      <c r="AE78">
        <v>102.67</v>
      </c>
      <c r="AI78">
        <f t="shared" si="39"/>
        <v>91.463414634146346</v>
      </c>
      <c r="AJ78">
        <v>3.952</v>
      </c>
      <c r="AK78">
        <v>111.476</v>
      </c>
      <c r="AL78">
        <f t="shared" si="40"/>
        <v>93.75</v>
      </c>
      <c r="AM78">
        <v>4.5590000000000002</v>
      </c>
      <c r="AN78">
        <v>114.301</v>
      </c>
      <c r="AO78">
        <f t="shared" si="41"/>
        <v>100</v>
      </c>
      <c r="AP78">
        <v>2</v>
      </c>
      <c r="AQ78">
        <v>62.945399999999999</v>
      </c>
      <c r="AU78">
        <f t="shared" si="43"/>
        <v>93.75</v>
      </c>
      <c r="AV78">
        <v>5.3780000000000001</v>
      </c>
      <c r="AW78">
        <v>134.92599999999999</v>
      </c>
      <c r="BA78">
        <f t="shared" si="44"/>
        <v>98.68421052631578</v>
      </c>
      <c r="BB78">
        <v>1.2170000000000001</v>
      </c>
      <c r="BC78">
        <v>149.46600000000001</v>
      </c>
      <c r="BG78">
        <f t="shared" si="46"/>
        <v>96.15384615384616</v>
      </c>
      <c r="BH78">
        <v>2</v>
      </c>
      <c r="BI78">
        <v>112.08</v>
      </c>
      <c r="BJ78">
        <f t="shared" si="47"/>
        <v>88.235294117647058</v>
      </c>
      <c r="BK78">
        <v>2</v>
      </c>
      <c r="BL78">
        <v>70.141099999999994</v>
      </c>
      <c r="BS78">
        <f t="shared" si="50"/>
        <v>72.815533980582529</v>
      </c>
      <c r="BT78">
        <v>4.056</v>
      </c>
      <c r="BU78">
        <v>94.429000000000002</v>
      </c>
      <c r="BV78">
        <f t="shared" si="51"/>
        <v>96.15384615384616</v>
      </c>
      <c r="BW78">
        <v>2</v>
      </c>
      <c r="BX78">
        <v>72.203400000000002</v>
      </c>
      <c r="CB78">
        <f t="shared" si="53"/>
        <v>87.20930232558139</v>
      </c>
      <c r="CC78">
        <v>17.087</v>
      </c>
      <c r="CD78">
        <v>59.814</v>
      </c>
      <c r="CH78">
        <f t="shared" si="55"/>
        <v>93.75</v>
      </c>
      <c r="CI78">
        <v>5.4640000000000004</v>
      </c>
      <c r="CJ78">
        <v>112.97199999999999</v>
      </c>
    </row>
    <row r="79" spans="1:88" x14ac:dyDescent="0.65">
      <c r="A79">
        <v>76</v>
      </c>
      <c r="B79">
        <f t="shared" si="29"/>
        <v>82.608695652173907</v>
      </c>
      <c r="C79">
        <v>4.4139999999999997</v>
      </c>
      <c r="D79">
        <v>69.734999999999999</v>
      </c>
      <c r="E79">
        <f t="shared" si="30"/>
        <v>90.476190476190482</v>
      </c>
      <c r="F79">
        <v>3.0329999999999999</v>
      </c>
      <c r="G79">
        <v>65.571600000000004</v>
      </c>
      <c r="H79">
        <f t="shared" si="31"/>
        <v>75.247524752475243</v>
      </c>
      <c r="I79">
        <v>3.6469999999999998</v>
      </c>
      <c r="J79">
        <v>86.055000000000007</v>
      </c>
      <c r="Q79">
        <f t="shared" si="33"/>
        <v>82.608695652173907</v>
      </c>
      <c r="R79">
        <v>9.548</v>
      </c>
      <c r="S79">
        <v>64.421599999999998</v>
      </c>
      <c r="W79">
        <f t="shared" si="35"/>
        <v>92.682926829268297</v>
      </c>
      <c r="X79">
        <v>4</v>
      </c>
      <c r="Y79">
        <v>100.045</v>
      </c>
      <c r="Z79">
        <f t="shared" si="36"/>
        <v>96.202531645569621</v>
      </c>
      <c r="AA79">
        <v>2.5830000000000002</v>
      </c>
      <c r="AB79">
        <v>58.652999999999999</v>
      </c>
      <c r="AC79">
        <f t="shared" si="37"/>
        <v>100</v>
      </c>
      <c r="AD79">
        <v>5.2560000000000002</v>
      </c>
      <c r="AE79">
        <v>96.435000000000002</v>
      </c>
      <c r="AI79">
        <f t="shared" si="39"/>
        <v>92.682926829268297</v>
      </c>
      <c r="AJ79">
        <v>4.7809999999999997</v>
      </c>
      <c r="AK79">
        <v>109.515</v>
      </c>
      <c r="AL79">
        <f t="shared" si="40"/>
        <v>95</v>
      </c>
      <c r="AM79">
        <v>3.2170000000000001</v>
      </c>
      <c r="AN79">
        <v>122.351</v>
      </c>
      <c r="AU79">
        <f t="shared" si="43"/>
        <v>95</v>
      </c>
      <c r="AV79">
        <v>6.2279999999999998</v>
      </c>
      <c r="AW79">
        <v>145.047</v>
      </c>
      <c r="BA79">
        <f t="shared" si="44"/>
        <v>100</v>
      </c>
      <c r="BB79">
        <v>1</v>
      </c>
      <c r="BC79">
        <v>127.249</v>
      </c>
      <c r="BG79">
        <f t="shared" si="46"/>
        <v>97.435897435897431</v>
      </c>
      <c r="BH79">
        <v>2</v>
      </c>
      <c r="BI79">
        <v>116.072</v>
      </c>
      <c r="BJ79">
        <f t="shared" si="47"/>
        <v>89.411764705882362</v>
      </c>
      <c r="BK79">
        <v>2</v>
      </c>
      <c r="BL79">
        <v>74.392399999999995</v>
      </c>
      <c r="BS79">
        <f t="shared" si="50"/>
        <v>73.786407766990294</v>
      </c>
      <c r="BT79">
        <v>4.72</v>
      </c>
      <c r="BU79">
        <v>90.891999999999996</v>
      </c>
      <c r="BV79">
        <f t="shared" si="51"/>
        <v>97.435897435897431</v>
      </c>
      <c r="BW79">
        <v>2</v>
      </c>
      <c r="BX79">
        <v>74.831000000000003</v>
      </c>
      <c r="CB79">
        <f t="shared" si="53"/>
        <v>88.372093023255815</v>
      </c>
      <c r="CC79">
        <v>12.477</v>
      </c>
      <c r="CD79">
        <v>57.933999999999997</v>
      </c>
      <c r="CH79">
        <f t="shared" si="55"/>
        <v>95</v>
      </c>
      <c r="CI79">
        <v>3.93</v>
      </c>
      <c r="CJ79">
        <v>121.72</v>
      </c>
    </row>
    <row r="80" spans="1:88" x14ac:dyDescent="0.65">
      <c r="A80">
        <v>77</v>
      </c>
      <c r="B80">
        <f t="shared" si="29"/>
        <v>83.695652173913047</v>
      </c>
      <c r="C80">
        <v>5</v>
      </c>
      <c r="D80">
        <v>65.509</v>
      </c>
      <c r="E80">
        <f t="shared" si="30"/>
        <v>91.666666666666657</v>
      </c>
      <c r="F80">
        <v>3.6120000000000001</v>
      </c>
      <c r="G80">
        <v>64.930300000000003</v>
      </c>
      <c r="H80">
        <f t="shared" si="31"/>
        <v>76.237623762376245</v>
      </c>
      <c r="I80">
        <v>3.33</v>
      </c>
      <c r="J80">
        <v>82.676000000000002</v>
      </c>
      <c r="Q80">
        <f t="shared" si="33"/>
        <v>83.695652173913047</v>
      </c>
      <c r="R80">
        <v>8.891</v>
      </c>
      <c r="S80">
        <v>63.892899999999997</v>
      </c>
      <c r="W80">
        <f t="shared" si="35"/>
        <v>93.902439024390233</v>
      </c>
      <c r="X80">
        <v>4</v>
      </c>
      <c r="Y80">
        <v>103.196</v>
      </c>
      <c r="Z80">
        <f t="shared" si="36"/>
        <v>97.468354430379748</v>
      </c>
      <c r="AA80">
        <v>2.0369999999999999</v>
      </c>
      <c r="AB80">
        <v>60.295000000000002</v>
      </c>
      <c r="AI80">
        <f t="shared" si="39"/>
        <v>93.902439024390233</v>
      </c>
      <c r="AJ80">
        <v>4.63</v>
      </c>
      <c r="AK80">
        <v>104.913</v>
      </c>
      <c r="AL80">
        <f t="shared" si="40"/>
        <v>96.25</v>
      </c>
      <c r="AM80">
        <v>3</v>
      </c>
      <c r="AN80">
        <v>129.42099999999999</v>
      </c>
      <c r="AU80">
        <f t="shared" si="43"/>
        <v>96.25</v>
      </c>
      <c r="AV80">
        <v>5.3979999999999997</v>
      </c>
      <c r="AW80">
        <v>148.03299999999999</v>
      </c>
      <c r="BG80">
        <f t="shared" si="46"/>
        <v>98.71794871794873</v>
      </c>
      <c r="BH80">
        <v>2</v>
      </c>
      <c r="BI80">
        <v>118.167</v>
      </c>
      <c r="BJ80">
        <f t="shared" si="47"/>
        <v>90.588235294117652</v>
      </c>
      <c r="BK80">
        <v>2</v>
      </c>
      <c r="BL80">
        <v>76.451300000000003</v>
      </c>
      <c r="BS80">
        <f t="shared" si="50"/>
        <v>74.757281553398059</v>
      </c>
      <c r="BT80">
        <v>6.117</v>
      </c>
      <c r="BU80">
        <v>90.546000000000006</v>
      </c>
      <c r="BV80">
        <f t="shared" si="51"/>
        <v>98.71794871794873</v>
      </c>
      <c r="BW80">
        <v>2</v>
      </c>
      <c r="BX80">
        <v>72.371700000000004</v>
      </c>
      <c r="CB80">
        <f t="shared" si="53"/>
        <v>89.534883720930239</v>
      </c>
      <c r="CC80">
        <v>8.1489999999999991</v>
      </c>
      <c r="CD80">
        <v>56.234999999999999</v>
      </c>
      <c r="CH80">
        <f t="shared" si="55"/>
        <v>96.25</v>
      </c>
      <c r="CI80">
        <v>2.4660000000000002</v>
      </c>
      <c r="CJ80">
        <v>129.13</v>
      </c>
    </row>
    <row r="81" spans="1:88" x14ac:dyDescent="0.65">
      <c r="A81">
        <v>78</v>
      </c>
      <c r="B81">
        <f t="shared" si="29"/>
        <v>84.782608695652172</v>
      </c>
      <c r="C81">
        <v>5.0469999999999997</v>
      </c>
      <c r="D81">
        <v>64.876000000000005</v>
      </c>
      <c r="E81">
        <f t="shared" si="30"/>
        <v>92.857142857142861</v>
      </c>
      <c r="F81">
        <v>3.5550000000000002</v>
      </c>
      <c r="G81">
        <v>65.256399999999999</v>
      </c>
      <c r="H81">
        <f t="shared" si="31"/>
        <v>77.227722772277232</v>
      </c>
      <c r="I81">
        <v>3.0139999999999998</v>
      </c>
      <c r="J81">
        <v>83.93</v>
      </c>
      <c r="Q81">
        <f t="shared" si="33"/>
        <v>84.782608695652172</v>
      </c>
      <c r="R81">
        <v>8.5739999999999998</v>
      </c>
      <c r="S81">
        <v>65.110799999999998</v>
      </c>
      <c r="W81">
        <f t="shared" si="35"/>
        <v>95.121951219512198</v>
      </c>
      <c r="X81">
        <v>4</v>
      </c>
      <c r="Y81">
        <v>106.05500000000001</v>
      </c>
      <c r="Z81">
        <f t="shared" si="36"/>
        <v>98.734177215189874</v>
      </c>
      <c r="AA81">
        <v>2.74</v>
      </c>
      <c r="AB81">
        <v>63.606999999999999</v>
      </c>
      <c r="AI81">
        <f t="shared" si="39"/>
        <v>95.121951219512198</v>
      </c>
      <c r="AJ81">
        <v>4.1829999999999998</v>
      </c>
      <c r="AK81">
        <v>105.557</v>
      </c>
      <c r="AL81">
        <f t="shared" si="40"/>
        <v>97.5</v>
      </c>
      <c r="AM81">
        <v>3</v>
      </c>
      <c r="AN81">
        <v>135.37299999999999</v>
      </c>
      <c r="AU81">
        <f t="shared" si="43"/>
        <v>97.5</v>
      </c>
      <c r="AV81">
        <v>3.7610000000000001</v>
      </c>
      <c r="AW81">
        <v>140.46</v>
      </c>
      <c r="BG81">
        <f t="shared" si="46"/>
        <v>100</v>
      </c>
      <c r="BH81">
        <v>2</v>
      </c>
      <c r="BI81">
        <v>111.94799999999999</v>
      </c>
      <c r="BJ81">
        <f t="shared" si="47"/>
        <v>91.764705882352942</v>
      </c>
      <c r="BK81">
        <v>2</v>
      </c>
      <c r="BL81">
        <v>73.3369</v>
      </c>
      <c r="BS81">
        <f t="shared" si="50"/>
        <v>75.728155339805824</v>
      </c>
      <c r="BT81">
        <v>8.19</v>
      </c>
      <c r="BU81">
        <v>91.379000000000005</v>
      </c>
      <c r="BV81">
        <f t="shared" si="51"/>
        <v>100</v>
      </c>
      <c r="BW81">
        <v>2</v>
      </c>
      <c r="BX81">
        <v>67.305499999999995</v>
      </c>
      <c r="CB81">
        <f t="shared" si="53"/>
        <v>90.697674418604649</v>
      </c>
      <c r="CC81">
        <v>5.0810000000000004</v>
      </c>
      <c r="CD81">
        <v>62.587000000000003</v>
      </c>
      <c r="CH81">
        <f t="shared" si="55"/>
        <v>97.5</v>
      </c>
      <c r="CI81">
        <v>2</v>
      </c>
      <c r="CJ81">
        <v>137.92699999999999</v>
      </c>
    </row>
    <row r="82" spans="1:88" x14ac:dyDescent="0.65">
      <c r="A82">
        <v>79</v>
      </c>
      <c r="B82">
        <f t="shared" si="29"/>
        <v>85.869565217391312</v>
      </c>
      <c r="C82">
        <v>4.7149999999999999</v>
      </c>
      <c r="D82">
        <v>70.412999999999997</v>
      </c>
      <c r="E82">
        <f t="shared" si="30"/>
        <v>94.047619047619051</v>
      </c>
      <c r="F82">
        <v>4.0389999999999997</v>
      </c>
      <c r="G82">
        <v>65.764600000000002</v>
      </c>
      <c r="H82">
        <f t="shared" si="31"/>
        <v>78.21782178217822</v>
      </c>
      <c r="I82">
        <v>3</v>
      </c>
      <c r="J82">
        <v>77.212000000000003</v>
      </c>
      <c r="Q82">
        <f t="shared" si="33"/>
        <v>85.869565217391312</v>
      </c>
      <c r="R82">
        <v>9.3249999999999993</v>
      </c>
      <c r="S82">
        <v>68.660899999999998</v>
      </c>
      <c r="W82">
        <f t="shared" si="35"/>
        <v>96.341463414634148</v>
      </c>
      <c r="X82">
        <v>4.008</v>
      </c>
      <c r="Y82">
        <v>108.592</v>
      </c>
      <c r="Z82">
        <f t="shared" si="36"/>
        <v>100</v>
      </c>
      <c r="AA82">
        <v>3</v>
      </c>
      <c r="AB82">
        <v>63.575000000000003</v>
      </c>
      <c r="AI82">
        <f t="shared" si="39"/>
        <v>96.341463414634148</v>
      </c>
      <c r="AJ82">
        <v>3.86</v>
      </c>
      <c r="AK82">
        <v>109.47499999999999</v>
      </c>
      <c r="AL82">
        <f t="shared" si="40"/>
        <v>98.75</v>
      </c>
      <c r="AM82">
        <v>3</v>
      </c>
      <c r="AN82">
        <v>137.33600000000001</v>
      </c>
      <c r="AU82">
        <f t="shared" si="43"/>
        <v>98.75</v>
      </c>
      <c r="AV82">
        <v>3.0329999999999999</v>
      </c>
      <c r="AW82">
        <v>122.095</v>
      </c>
      <c r="BJ82">
        <f t="shared" si="47"/>
        <v>92.941176470588232</v>
      </c>
      <c r="BK82">
        <v>1.885</v>
      </c>
      <c r="BL82">
        <v>74.036000000000001</v>
      </c>
      <c r="BS82">
        <f t="shared" si="50"/>
        <v>76.699029126213588</v>
      </c>
      <c r="BT82">
        <v>9.9420000000000002</v>
      </c>
      <c r="BU82">
        <v>93.408000000000001</v>
      </c>
      <c r="CB82">
        <f t="shared" si="53"/>
        <v>91.860465116279073</v>
      </c>
      <c r="CC82">
        <v>3.0430000000000001</v>
      </c>
      <c r="CD82">
        <v>70.468000000000004</v>
      </c>
      <c r="CH82">
        <f t="shared" si="55"/>
        <v>98.75</v>
      </c>
      <c r="CI82">
        <v>2</v>
      </c>
      <c r="CJ82">
        <v>143.178</v>
      </c>
    </row>
    <row r="83" spans="1:88" x14ac:dyDescent="0.65">
      <c r="A83">
        <v>80</v>
      </c>
      <c r="B83">
        <f t="shared" si="29"/>
        <v>86.956521739130437</v>
      </c>
      <c r="C83">
        <v>4.2670000000000003</v>
      </c>
      <c r="D83">
        <v>83.245000000000005</v>
      </c>
      <c r="E83">
        <f t="shared" si="30"/>
        <v>95.238095238095227</v>
      </c>
      <c r="F83">
        <v>5.0220000000000002</v>
      </c>
      <c r="G83">
        <v>67.500399999999999</v>
      </c>
      <c r="H83">
        <f t="shared" si="31"/>
        <v>79.207920792079207</v>
      </c>
      <c r="I83">
        <v>3</v>
      </c>
      <c r="J83">
        <v>71.126999999999995</v>
      </c>
      <c r="Q83">
        <f t="shared" si="33"/>
        <v>86.956521739130437</v>
      </c>
      <c r="R83">
        <v>9.1709999999999994</v>
      </c>
      <c r="S83">
        <v>72.256399999999999</v>
      </c>
      <c r="W83">
        <f t="shared" si="35"/>
        <v>97.560975609756099</v>
      </c>
      <c r="X83">
        <v>4.2880000000000003</v>
      </c>
      <c r="Y83">
        <v>110.249</v>
      </c>
      <c r="AI83">
        <f t="shared" si="39"/>
        <v>97.560975609756099</v>
      </c>
      <c r="AJ83">
        <v>3.1659999999999999</v>
      </c>
      <c r="AK83">
        <v>108.47799999999999</v>
      </c>
      <c r="AL83">
        <f t="shared" si="40"/>
        <v>100</v>
      </c>
      <c r="AM83">
        <v>2.988</v>
      </c>
      <c r="AN83">
        <v>122.214</v>
      </c>
      <c r="AU83">
        <f t="shared" si="43"/>
        <v>100</v>
      </c>
      <c r="AV83">
        <v>3</v>
      </c>
      <c r="AW83">
        <v>100.892</v>
      </c>
      <c r="BJ83">
        <f t="shared" si="47"/>
        <v>94.117647058823522</v>
      </c>
      <c r="BK83">
        <v>1.8160000000000001</v>
      </c>
      <c r="BL83">
        <v>75.219399999999993</v>
      </c>
      <c r="BS83">
        <f t="shared" si="50"/>
        <v>77.669902912621353</v>
      </c>
      <c r="BT83">
        <v>9.8330000000000002</v>
      </c>
      <c r="BU83">
        <v>93.802999999999997</v>
      </c>
      <c r="CB83">
        <f t="shared" si="53"/>
        <v>93.023255813953483</v>
      </c>
      <c r="CC83">
        <v>2.1280000000000001</v>
      </c>
      <c r="CD83">
        <v>76.506</v>
      </c>
      <c r="CH83">
        <f t="shared" si="55"/>
        <v>100</v>
      </c>
      <c r="CI83">
        <v>2</v>
      </c>
      <c r="CJ83">
        <v>138.15199999999999</v>
      </c>
    </row>
    <row r="84" spans="1:88" x14ac:dyDescent="0.65">
      <c r="A84">
        <v>81</v>
      </c>
      <c r="B84">
        <f t="shared" si="29"/>
        <v>88.043478260869563</v>
      </c>
      <c r="C84">
        <v>4.78</v>
      </c>
      <c r="D84">
        <v>94.635999999999996</v>
      </c>
      <c r="E84">
        <f t="shared" si="30"/>
        <v>96.428571428571431</v>
      </c>
      <c r="F84">
        <v>5.6950000000000003</v>
      </c>
      <c r="G84">
        <v>68.3536</v>
      </c>
      <c r="H84">
        <f t="shared" si="31"/>
        <v>80.198019801980209</v>
      </c>
      <c r="I84">
        <v>3.7509999999999999</v>
      </c>
      <c r="J84">
        <v>65.506</v>
      </c>
      <c r="Q84">
        <f t="shared" si="33"/>
        <v>88.043478260869563</v>
      </c>
      <c r="R84">
        <v>8.3140000000000001</v>
      </c>
      <c r="S84">
        <v>76.4816</v>
      </c>
      <c r="W84">
        <f t="shared" si="35"/>
        <v>98.780487804878049</v>
      </c>
      <c r="X84">
        <v>4.0229999999999997</v>
      </c>
      <c r="Y84">
        <v>108.396</v>
      </c>
      <c r="AI84">
        <f t="shared" si="39"/>
        <v>98.780487804878049</v>
      </c>
      <c r="AJ84">
        <v>2.6240000000000001</v>
      </c>
      <c r="AK84">
        <v>102.366</v>
      </c>
      <c r="BJ84">
        <f t="shared" si="47"/>
        <v>95.294117647058812</v>
      </c>
      <c r="BK84">
        <v>2</v>
      </c>
      <c r="BL84">
        <v>77.007000000000005</v>
      </c>
      <c r="BS84">
        <f t="shared" si="50"/>
        <v>78.640776699029118</v>
      </c>
      <c r="BT84">
        <v>7.484</v>
      </c>
      <c r="BU84">
        <v>96.143000000000001</v>
      </c>
      <c r="CB84">
        <f t="shared" si="53"/>
        <v>94.186046511627907</v>
      </c>
      <c r="CC84">
        <v>2</v>
      </c>
      <c r="CD84">
        <v>80.555000000000007</v>
      </c>
    </row>
    <row r="85" spans="1:88" x14ac:dyDescent="0.65">
      <c r="A85">
        <v>82</v>
      </c>
      <c r="B85">
        <f t="shared" si="29"/>
        <v>89.130434782608688</v>
      </c>
      <c r="C85">
        <v>6.1529999999999996</v>
      </c>
      <c r="D85">
        <v>101.083</v>
      </c>
      <c r="E85">
        <f t="shared" si="30"/>
        <v>97.61904761904762</v>
      </c>
      <c r="F85">
        <v>5.7409999999999997</v>
      </c>
      <c r="G85">
        <v>67.160799999999995</v>
      </c>
      <c r="H85">
        <f t="shared" si="31"/>
        <v>81.188118811881196</v>
      </c>
      <c r="I85">
        <v>4</v>
      </c>
      <c r="J85">
        <v>57.23</v>
      </c>
      <c r="Q85">
        <f t="shared" si="33"/>
        <v>89.130434782608688</v>
      </c>
      <c r="R85">
        <v>8.2850000000000001</v>
      </c>
      <c r="S85">
        <v>79.975300000000004</v>
      </c>
      <c r="W85">
        <f t="shared" si="35"/>
        <v>100</v>
      </c>
      <c r="X85">
        <v>4.2469999999999999</v>
      </c>
      <c r="Y85">
        <v>107.809</v>
      </c>
      <c r="AI85">
        <f t="shared" si="39"/>
        <v>100</v>
      </c>
      <c r="AJ85">
        <v>2.4769999999999999</v>
      </c>
      <c r="AK85">
        <v>94.326999999999998</v>
      </c>
      <c r="BJ85">
        <f t="shared" si="47"/>
        <v>96.470588235294116</v>
      </c>
      <c r="BK85">
        <v>2</v>
      </c>
      <c r="BL85">
        <v>81.581800000000001</v>
      </c>
      <c r="BS85">
        <f t="shared" si="50"/>
        <v>79.611650485436897</v>
      </c>
      <c r="BT85">
        <v>6.0149999999999997</v>
      </c>
      <c r="BU85">
        <v>97.382999999999996</v>
      </c>
      <c r="CB85">
        <f t="shared" si="53"/>
        <v>95.348837209302332</v>
      </c>
      <c r="CC85">
        <v>2</v>
      </c>
      <c r="CD85">
        <v>84.346999999999994</v>
      </c>
    </row>
    <row r="86" spans="1:88" x14ac:dyDescent="0.65">
      <c r="A86">
        <v>83</v>
      </c>
      <c r="B86">
        <f t="shared" si="29"/>
        <v>90.217391304347828</v>
      </c>
      <c r="C86">
        <v>8.4659999999999993</v>
      </c>
      <c r="D86">
        <v>108.145</v>
      </c>
      <c r="E86">
        <f t="shared" si="30"/>
        <v>98.80952380952381</v>
      </c>
      <c r="F86">
        <v>4.8209999999999997</v>
      </c>
      <c r="G86">
        <v>64.862899999999996</v>
      </c>
      <c r="H86">
        <f t="shared" si="31"/>
        <v>82.178217821782169</v>
      </c>
      <c r="I86">
        <v>4</v>
      </c>
      <c r="J86">
        <v>54.75</v>
      </c>
      <c r="Q86">
        <f t="shared" si="33"/>
        <v>90.217391304347828</v>
      </c>
      <c r="R86">
        <v>7.2690000000000001</v>
      </c>
      <c r="S86">
        <v>76.782300000000006</v>
      </c>
      <c r="BJ86">
        <f t="shared" si="47"/>
        <v>97.647058823529406</v>
      </c>
      <c r="BK86">
        <v>2</v>
      </c>
      <c r="BL86">
        <v>84.054900000000004</v>
      </c>
      <c r="BS86">
        <f t="shared" si="50"/>
        <v>80.582524271844662</v>
      </c>
      <c r="BT86">
        <v>4.3609999999999998</v>
      </c>
      <c r="BU86">
        <v>91.212999999999994</v>
      </c>
      <c r="CB86">
        <f t="shared" si="53"/>
        <v>96.511627906976756</v>
      </c>
      <c r="CC86">
        <v>2.278</v>
      </c>
      <c r="CD86">
        <v>81.837999999999994</v>
      </c>
    </row>
    <row r="87" spans="1:88" x14ac:dyDescent="0.65">
      <c r="A87">
        <v>84</v>
      </c>
      <c r="B87">
        <f t="shared" si="29"/>
        <v>91.304347826086953</v>
      </c>
      <c r="C87">
        <v>11.842000000000001</v>
      </c>
      <c r="D87">
        <v>113.92100000000001</v>
      </c>
      <c r="E87">
        <f t="shared" si="30"/>
        <v>100</v>
      </c>
      <c r="F87">
        <v>3.8780000000000001</v>
      </c>
      <c r="G87">
        <v>59.851300000000002</v>
      </c>
      <c r="H87">
        <f t="shared" si="31"/>
        <v>83.168316831683171</v>
      </c>
      <c r="I87">
        <v>3.4260000000000002</v>
      </c>
      <c r="J87">
        <v>55.802</v>
      </c>
      <c r="Q87">
        <f t="shared" si="33"/>
        <v>91.304347826086953</v>
      </c>
      <c r="R87">
        <v>6.3209999999999997</v>
      </c>
      <c r="S87">
        <v>74.407600000000002</v>
      </c>
      <c r="BJ87">
        <f t="shared" si="47"/>
        <v>98.82352941176471</v>
      </c>
      <c r="BK87">
        <v>2</v>
      </c>
      <c r="BL87">
        <v>84.396600000000007</v>
      </c>
      <c r="BS87">
        <f t="shared" si="50"/>
        <v>81.553398058252426</v>
      </c>
      <c r="BT87">
        <v>4.38</v>
      </c>
      <c r="BU87">
        <v>87.822000000000003</v>
      </c>
      <c r="CB87">
        <f t="shared" si="53"/>
        <v>97.674418604651152</v>
      </c>
      <c r="CC87">
        <v>2.0990000000000002</v>
      </c>
      <c r="CD87">
        <v>75.427999999999997</v>
      </c>
    </row>
    <row r="88" spans="1:88" x14ac:dyDescent="0.65">
      <c r="A88">
        <v>85</v>
      </c>
      <c r="B88">
        <f t="shared" si="29"/>
        <v>92.391304347826093</v>
      </c>
      <c r="C88">
        <v>14.18</v>
      </c>
      <c r="D88">
        <v>111.968</v>
      </c>
      <c r="H88">
        <f t="shared" si="31"/>
        <v>84.158415841584159</v>
      </c>
      <c r="I88">
        <v>3</v>
      </c>
      <c r="J88">
        <v>59.511000000000003</v>
      </c>
      <c r="Q88">
        <f t="shared" si="33"/>
        <v>92.391304347826093</v>
      </c>
      <c r="R88">
        <v>6.125</v>
      </c>
      <c r="S88">
        <v>71.7423</v>
      </c>
      <c r="BJ88">
        <f t="shared" si="47"/>
        <v>100</v>
      </c>
      <c r="BK88">
        <v>2.069</v>
      </c>
      <c r="BL88">
        <v>80.8142</v>
      </c>
      <c r="BS88">
        <f t="shared" si="50"/>
        <v>82.524271844660191</v>
      </c>
      <c r="BT88">
        <v>4.0979999999999999</v>
      </c>
      <c r="BU88">
        <v>87.379000000000005</v>
      </c>
      <c r="CB88">
        <f t="shared" si="53"/>
        <v>98.837209302325576</v>
      </c>
      <c r="CC88">
        <v>2.2759999999999998</v>
      </c>
      <c r="CD88">
        <v>76.491</v>
      </c>
    </row>
    <row r="89" spans="1:88" x14ac:dyDescent="0.65">
      <c r="A89">
        <v>86</v>
      </c>
      <c r="B89">
        <f t="shared" si="29"/>
        <v>93.478260869565219</v>
      </c>
      <c r="C89">
        <v>13.819000000000001</v>
      </c>
      <c r="D89">
        <v>112.792</v>
      </c>
      <c r="H89">
        <f t="shared" si="31"/>
        <v>85.148514851485146</v>
      </c>
      <c r="I89">
        <v>3</v>
      </c>
      <c r="J89">
        <v>67.19</v>
      </c>
      <c r="Q89">
        <f t="shared" si="33"/>
        <v>93.478260869565219</v>
      </c>
      <c r="R89">
        <v>6.5960000000000001</v>
      </c>
      <c r="S89">
        <v>63.557699999999997</v>
      </c>
      <c r="BS89">
        <f t="shared" si="50"/>
        <v>83.495145631067956</v>
      </c>
      <c r="BT89">
        <v>3.1139999999999999</v>
      </c>
      <c r="BU89">
        <v>87.846999999999994</v>
      </c>
      <c r="CB89">
        <f t="shared" si="53"/>
        <v>100</v>
      </c>
      <c r="CC89">
        <v>2.3039999999999998</v>
      </c>
      <c r="CD89">
        <v>69.686999999999998</v>
      </c>
    </row>
    <row r="90" spans="1:88" x14ac:dyDescent="0.65">
      <c r="A90">
        <v>87</v>
      </c>
      <c r="B90">
        <f t="shared" si="29"/>
        <v>94.565217391304344</v>
      </c>
      <c r="C90">
        <v>11.023999999999999</v>
      </c>
      <c r="D90">
        <v>107.248</v>
      </c>
      <c r="H90">
        <f t="shared" si="31"/>
        <v>86.138613861386133</v>
      </c>
      <c r="I90">
        <v>3</v>
      </c>
      <c r="J90">
        <v>73.234999999999999</v>
      </c>
      <c r="Q90">
        <f t="shared" si="33"/>
        <v>94.565217391304344</v>
      </c>
      <c r="R90">
        <v>7.3170000000000002</v>
      </c>
      <c r="S90">
        <v>64.665400000000005</v>
      </c>
      <c r="BS90">
        <f t="shared" si="50"/>
        <v>84.466019417475721</v>
      </c>
      <c r="BT90">
        <v>3</v>
      </c>
      <c r="BU90">
        <v>85.076999999999998</v>
      </c>
    </row>
    <row r="91" spans="1:88" x14ac:dyDescent="0.65">
      <c r="A91">
        <v>88</v>
      </c>
      <c r="B91">
        <f t="shared" si="29"/>
        <v>95.652173913043484</v>
      </c>
      <c r="C91">
        <v>8.2940000000000005</v>
      </c>
      <c r="D91">
        <v>101.089</v>
      </c>
      <c r="H91">
        <f t="shared" si="31"/>
        <v>87.128712871287135</v>
      </c>
      <c r="I91">
        <v>3</v>
      </c>
      <c r="J91">
        <v>76.087000000000003</v>
      </c>
      <c r="Q91">
        <f t="shared" si="33"/>
        <v>95.652173913043484</v>
      </c>
      <c r="R91">
        <v>7.8860000000000001</v>
      </c>
      <c r="S91">
        <v>69.213999999999999</v>
      </c>
      <c r="BS91">
        <f t="shared" si="50"/>
        <v>85.436893203883486</v>
      </c>
      <c r="BT91">
        <v>3</v>
      </c>
      <c r="BU91">
        <v>83.352999999999994</v>
      </c>
    </row>
    <row r="92" spans="1:88" x14ac:dyDescent="0.65">
      <c r="A92">
        <v>89</v>
      </c>
      <c r="B92">
        <f t="shared" si="29"/>
        <v>96.739130434782609</v>
      </c>
      <c r="C92">
        <v>6.952</v>
      </c>
      <c r="D92">
        <v>97.247</v>
      </c>
      <c r="H92">
        <f t="shared" si="31"/>
        <v>88.118811881188122</v>
      </c>
      <c r="I92">
        <v>3</v>
      </c>
      <c r="J92">
        <v>80.149000000000001</v>
      </c>
      <c r="Q92">
        <f t="shared" si="33"/>
        <v>96.739130434782609</v>
      </c>
      <c r="R92">
        <v>7.9139999999999997</v>
      </c>
      <c r="S92">
        <v>74.758899999999997</v>
      </c>
      <c r="BS92">
        <f t="shared" si="50"/>
        <v>86.40776699029125</v>
      </c>
      <c r="BT92">
        <v>3</v>
      </c>
      <c r="BU92">
        <v>85.153999999999996</v>
      </c>
    </row>
    <row r="93" spans="1:88" x14ac:dyDescent="0.65">
      <c r="A93">
        <v>90</v>
      </c>
      <c r="B93">
        <f t="shared" si="29"/>
        <v>97.826086956521735</v>
      </c>
      <c r="C93">
        <v>7</v>
      </c>
      <c r="D93">
        <v>94.087999999999994</v>
      </c>
      <c r="H93">
        <f t="shared" si="31"/>
        <v>89.10891089108911</v>
      </c>
      <c r="I93">
        <v>3</v>
      </c>
      <c r="J93">
        <v>86.099000000000004</v>
      </c>
      <c r="Q93">
        <f t="shared" si="33"/>
        <v>97.826086956521735</v>
      </c>
      <c r="R93">
        <v>8.1630000000000003</v>
      </c>
      <c r="S93">
        <v>78.290899999999993</v>
      </c>
      <c r="BS93">
        <f t="shared" si="50"/>
        <v>87.378640776699029</v>
      </c>
      <c r="BT93">
        <v>3</v>
      </c>
      <c r="BU93">
        <v>89.611000000000004</v>
      </c>
    </row>
    <row r="94" spans="1:88" x14ac:dyDescent="0.65">
      <c r="A94">
        <v>91</v>
      </c>
      <c r="B94">
        <f t="shared" si="29"/>
        <v>98.91304347826086</v>
      </c>
      <c r="C94">
        <v>7.2140000000000004</v>
      </c>
      <c r="D94">
        <v>93.100999999999999</v>
      </c>
      <c r="H94">
        <f t="shared" si="31"/>
        <v>90.099009900990097</v>
      </c>
      <c r="I94">
        <v>3</v>
      </c>
      <c r="J94">
        <v>93.534000000000006</v>
      </c>
      <c r="Q94">
        <f t="shared" si="33"/>
        <v>98.91304347826086</v>
      </c>
      <c r="R94">
        <v>8.1229999999999993</v>
      </c>
      <c r="S94">
        <v>75.5792</v>
      </c>
      <c r="BS94">
        <f t="shared" si="50"/>
        <v>88.349514563106794</v>
      </c>
      <c r="BT94">
        <v>2.302</v>
      </c>
      <c r="BU94">
        <v>94.120999999999995</v>
      </c>
    </row>
    <row r="95" spans="1:88" x14ac:dyDescent="0.65">
      <c r="A95">
        <v>92</v>
      </c>
      <c r="B95">
        <f t="shared" si="29"/>
        <v>100</v>
      </c>
      <c r="C95">
        <v>7.0750000000000002</v>
      </c>
      <c r="D95">
        <v>86.998000000000005</v>
      </c>
      <c r="H95">
        <f t="shared" si="31"/>
        <v>91.089108910891099</v>
      </c>
      <c r="I95">
        <v>3</v>
      </c>
      <c r="J95">
        <v>102.06399999999999</v>
      </c>
      <c r="Q95">
        <f t="shared" si="33"/>
        <v>100</v>
      </c>
      <c r="R95">
        <v>8.0670000000000002</v>
      </c>
      <c r="S95">
        <v>62.546700000000001</v>
      </c>
      <c r="BS95">
        <f t="shared" si="50"/>
        <v>89.320388349514573</v>
      </c>
      <c r="BT95">
        <v>2</v>
      </c>
      <c r="BU95">
        <v>100.616</v>
      </c>
    </row>
    <row r="96" spans="1:88" x14ac:dyDescent="0.65">
      <c r="A96">
        <v>93</v>
      </c>
      <c r="H96">
        <f t="shared" si="31"/>
        <v>92.079207920792086</v>
      </c>
      <c r="I96">
        <v>3</v>
      </c>
      <c r="J96">
        <v>105.38500000000001</v>
      </c>
      <c r="BS96">
        <f t="shared" si="50"/>
        <v>90.291262135922338</v>
      </c>
      <c r="BT96">
        <v>2.6230000000000002</v>
      </c>
      <c r="BU96">
        <v>107.483</v>
      </c>
    </row>
    <row r="97" spans="1:97" x14ac:dyDescent="0.65">
      <c r="A97">
        <v>94</v>
      </c>
      <c r="H97">
        <f t="shared" si="31"/>
        <v>93.069306930693074</v>
      </c>
      <c r="I97">
        <v>3</v>
      </c>
      <c r="J97">
        <v>102.527</v>
      </c>
      <c r="BS97">
        <f t="shared" si="50"/>
        <v>91.262135922330103</v>
      </c>
      <c r="BT97">
        <v>3.3839999999999999</v>
      </c>
      <c r="BU97">
        <v>109.39400000000001</v>
      </c>
    </row>
    <row r="98" spans="1:97" x14ac:dyDescent="0.65">
      <c r="A98">
        <v>95</v>
      </c>
      <c r="H98">
        <f t="shared" si="31"/>
        <v>94.059405940594047</v>
      </c>
      <c r="I98">
        <v>3</v>
      </c>
      <c r="J98">
        <v>100.858</v>
      </c>
      <c r="BS98">
        <f t="shared" si="50"/>
        <v>92.233009708737868</v>
      </c>
      <c r="BT98">
        <v>3.3839999999999999</v>
      </c>
      <c r="BU98">
        <v>108.02500000000001</v>
      </c>
    </row>
    <row r="99" spans="1:97" x14ac:dyDescent="0.65">
      <c r="A99">
        <v>96</v>
      </c>
      <c r="H99">
        <f t="shared" si="31"/>
        <v>95.049504950495049</v>
      </c>
      <c r="I99">
        <v>3.867</v>
      </c>
      <c r="J99">
        <v>104.04900000000001</v>
      </c>
      <c r="BS99">
        <f t="shared" si="50"/>
        <v>93.203883495145632</v>
      </c>
      <c r="BT99">
        <v>4.1340000000000003</v>
      </c>
      <c r="BU99">
        <v>106.953</v>
      </c>
    </row>
    <row r="100" spans="1:97" x14ac:dyDescent="0.65">
      <c r="A100">
        <v>97</v>
      </c>
      <c r="H100">
        <f t="shared" si="31"/>
        <v>96.039603960396036</v>
      </c>
      <c r="I100">
        <v>4</v>
      </c>
      <c r="J100">
        <v>106.379</v>
      </c>
      <c r="BS100">
        <f t="shared" si="50"/>
        <v>94.174757281553397</v>
      </c>
      <c r="BT100">
        <v>4.6820000000000004</v>
      </c>
      <c r="BU100">
        <v>106.81100000000001</v>
      </c>
    </row>
    <row r="101" spans="1:97" x14ac:dyDescent="0.65">
      <c r="A101">
        <v>98</v>
      </c>
      <c r="H101">
        <f t="shared" si="31"/>
        <v>97.029702970297024</v>
      </c>
      <c r="I101">
        <v>4.6029999999999998</v>
      </c>
      <c r="J101">
        <v>112.172</v>
      </c>
      <c r="BS101">
        <f t="shared" si="50"/>
        <v>95.145631067961162</v>
      </c>
      <c r="BT101">
        <v>3.891</v>
      </c>
      <c r="BU101">
        <v>108.958</v>
      </c>
    </row>
    <row r="102" spans="1:97" x14ac:dyDescent="0.65">
      <c r="A102">
        <v>99</v>
      </c>
      <c r="H102">
        <f t="shared" si="31"/>
        <v>98.019801980198025</v>
      </c>
      <c r="I102">
        <v>5</v>
      </c>
      <c r="J102">
        <v>115.389</v>
      </c>
      <c r="BS102">
        <f t="shared" si="50"/>
        <v>96.116504854368941</v>
      </c>
      <c r="BT102">
        <v>3.577</v>
      </c>
      <c r="BU102">
        <v>112.72499999999999</v>
      </c>
    </row>
    <row r="103" spans="1:97" x14ac:dyDescent="0.65">
      <c r="A103">
        <v>100</v>
      </c>
      <c r="H103">
        <f t="shared" si="31"/>
        <v>99.009900990099013</v>
      </c>
      <c r="I103">
        <v>5</v>
      </c>
      <c r="J103">
        <v>114.161</v>
      </c>
      <c r="BS103">
        <f t="shared" si="50"/>
        <v>97.087378640776706</v>
      </c>
      <c r="BT103">
        <v>4.7210000000000001</v>
      </c>
      <c r="BU103">
        <v>117.1</v>
      </c>
    </row>
    <row r="104" spans="1:97" x14ac:dyDescent="0.65">
      <c r="A104">
        <v>101</v>
      </c>
      <c r="H104">
        <f t="shared" si="31"/>
        <v>100</v>
      </c>
      <c r="I104">
        <v>4.7919999999999998</v>
      </c>
      <c r="J104">
        <v>101.182</v>
      </c>
      <c r="BS104">
        <f t="shared" si="50"/>
        <v>98.05825242718447</v>
      </c>
      <c r="BT104">
        <v>6.3220000000000001</v>
      </c>
      <c r="BU104">
        <v>123.33499999999999</v>
      </c>
    </row>
    <row r="105" spans="1:97" x14ac:dyDescent="0.65">
      <c r="A105">
        <v>102</v>
      </c>
      <c r="BS105">
        <f t="shared" si="50"/>
        <v>99.029126213592235</v>
      </c>
      <c r="BT105">
        <v>6.9669999999999996</v>
      </c>
      <c r="BU105">
        <v>129.637</v>
      </c>
    </row>
    <row r="106" spans="1:97" x14ac:dyDescent="0.65">
      <c r="A106">
        <v>103</v>
      </c>
      <c r="BS106">
        <f t="shared" si="50"/>
        <v>100</v>
      </c>
      <c r="BT106">
        <v>6.1239999999999997</v>
      </c>
      <c r="BU106">
        <v>129.30799999999999</v>
      </c>
    </row>
    <row r="107" spans="1:97" s="1" customFormat="1" x14ac:dyDescent="0.65"/>
    <row r="111" spans="1:97" x14ac:dyDescent="0.65">
      <c r="B111">
        <v>0</v>
      </c>
      <c r="E111">
        <v>0</v>
      </c>
      <c r="H111">
        <v>0</v>
      </c>
      <c r="K111">
        <v>0</v>
      </c>
      <c r="N111">
        <v>0</v>
      </c>
      <c r="Q111">
        <v>0</v>
      </c>
      <c r="T111">
        <v>0</v>
      </c>
      <c r="W111">
        <v>0</v>
      </c>
      <c r="Z111">
        <v>0</v>
      </c>
      <c r="AC111">
        <v>0</v>
      </c>
      <c r="AF111">
        <v>0</v>
      </c>
      <c r="AI111">
        <v>0</v>
      </c>
      <c r="AL111">
        <v>0</v>
      </c>
      <c r="AO111">
        <v>0</v>
      </c>
      <c r="AR111">
        <v>0</v>
      </c>
      <c r="AU111">
        <v>0</v>
      </c>
      <c r="AX111">
        <v>0</v>
      </c>
      <c r="BA111">
        <v>0</v>
      </c>
      <c r="BD111">
        <v>0</v>
      </c>
      <c r="BG111">
        <v>0</v>
      </c>
      <c r="BJ111">
        <v>0</v>
      </c>
      <c r="BM111">
        <v>0</v>
      </c>
      <c r="BP111">
        <v>0</v>
      </c>
      <c r="BS111">
        <v>0</v>
      </c>
      <c r="BV111">
        <v>0</v>
      </c>
      <c r="BY111">
        <v>0</v>
      </c>
      <c r="CB111">
        <v>0</v>
      </c>
      <c r="CE111">
        <v>0</v>
      </c>
      <c r="CH111">
        <v>0</v>
      </c>
      <c r="CM111" t="s">
        <v>4</v>
      </c>
      <c r="CN111" t="s">
        <v>5</v>
      </c>
      <c r="CO111" t="s">
        <v>6</v>
      </c>
      <c r="CQ111" t="s">
        <v>4</v>
      </c>
      <c r="CR111" t="s">
        <v>5</v>
      </c>
      <c r="CS111" t="s">
        <v>6</v>
      </c>
    </row>
    <row r="112" spans="1:97" x14ac:dyDescent="0.65">
      <c r="B112">
        <v>5</v>
      </c>
      <c r="C112">
        <f>AVERAGEIFS(C$3:C$106,B$3:B$106,"&gt;="&amp;B111,B$3:B$106,"&lt;="&amp;B112)</f>
        <v>3.0724</v>
      </c>
      <c r="D112">
        <f>AVERAGEIFS(D$3:D$106,B$3:B$106,"&gt;="&amp;B111,B$3:B$106,"&lt;="&amp;B112)</f>
        <v>179.78220000000002</v>
      </c>
      <c r="E112">
        <v>5</v>
      </c>
      <c r="F112">
        <f>AVERAGEIFS(F$3:F$106,E$3:E$106,"&gt;="&amp;E111,E$3:E$106,"&lt;="&amp;E112)</f>
        <v>0</v>
      </c>
      <c r="G112">
        <f>AVERAGEIFS(G$3:G$106,E$3:E$106,"&gt;="&amp;E111,E$3:E$106,"&lt;="&amp;E112)</f>
        <v>127.77836000000002</v>
      </c>
      <c r="H112">
        <v>5</v>
      </c>
      <c r="I112">
        <f>AVERAGEIFS(I$3:I$106,H$3:H$106,"&gt;="&amp;H111,H$3:H$106,"&lt;="&amp;H112)</f>
        <v>0.60566666666666669</v>
      </c>
      <c r="J112">
        <f>AVERAGEIFS(J$3:J$106,H$3:H$106,"&gt;="&amp;H111,H$3:H$106,"&lt;="&amp;H112)</f>
        <v>190.70849999999999</v>
      </c>
      <c r="K112">
        <v>5</v>
      </c>
      <c r="L112">
        <f>AVERAGEIFS(L$3:L$106,K$3:K$106,"&gt;="&amp;K111,K$3:K$106,"&lt;="&amp;K112)</f>
        <v>0</v>
      </c>
      <c r="M112">
        <f>AVERAGEIFS(M$3:M$106,K$3:K$106,"&gt;="&amp;K111,K$3:K$106,"&lt;="&amp;K112)</f>
        <v>188.35525000000001</v>
      </c>
      <c r="N112">
        <v>5</v>
      </c>
      <c r="O112">
        <f>AVERAGEIFS(O$3:O$106,N$3:N$106,"&gt;="&amp;N111,N$3:N$106,"&lt;="&amp;N112)</f>
        <v>0.26924999999999999</v>
      </c>
      <c r="P112">
        <f>AVERAGEIFS(P$3:P$106,N$3:N$106,"&gt;="&amp;N111,N$3:N$106,"&lt;="&amp;N112)</f>
        <v>211.47049999999999</v>
      </c>
      <c r="Q112">
        <v>5</v>
      </c>
      <c r="R112">
        <f>AVERAGEIFS(R$3:R$106,Q$3:Q$106,"&gt;="&amp;Q111,Q$3:Q$106,"&lt;="&amp;Q112)</f>
        <v>0.30620000000000003</v>
      </c>
      <c r="S112">
        <f>AVERAGEIFS(S$3:S$106,Q$3:Q$106,"&gt;="&amp;Q111,Q$3:Q$106,"&lt;="&amp;Q112)</f>
        <v>103.92814000000001</v>
      </c>
      <c r="T112">
        <v>5</v>
      </c>
      <c r="U112">
        <f>AVERAGEIFS(U$3:U$106,T$3:T$106,"&gt;="&amp;T111,T$3:T$106,"&lt;="&amp;T112)</f>
        <v>0.36199999999999999</v>
      </c>
      <c r="V112">
        <f>AVERAGEIFS(V$3:V$106,T$3:T$106,"&gt;="&amp;T111,T$3:T$106,"&lt;="&amp;T112)</f>
        <v>187.27324999999999</v>
      </c>
      <c r="W112">
        <v>5</v>
      </c>
      <c r="X112">
        <f>AVERAGEIFS(X$3:X$106,W$3:W$106,"&gt;="&amp;W111,W$3:W$106,"&lt;="&amp;W112)</f>
        <v>0.46559999999999996</v>
      </c>
      <c r="Y112">
        <f>AVERAGEIFS(Y$3:Y$106,W$3:W$106,"&gt;="&amp;W111,W$3:W$106,"&lt;="&amp;W112)</f>
        <v>154.4128</v>
      </c>
      <c r="Z112">
        <v>5</v>
      </c>
      <c r="AA112">
        <f>AVERAGEIFS(AA$3:AA$106,Z$3:Z$106,"&gt;="&amp;Z111,Z$3:Z$106,"&lt;="&amp;Z112)</f>
        <v>0</v>
      </c>
      <c r="AB112">
        <f>AVERAGEIFS(AB$3:AB$106,Z$3:Z$106,"&gt;="&amp;Z111,Z$3:Z$106,"&lt;="&amp;Z112)</f>
        <v>128.1695</v>
      </c>
      <c r="AC112">
        <v>5</v>
      </c>
      <c r="AD112">
        <f>AVERAGEIFS(AD$3:AD$106,AC$3:AC$106,"&gt;="&amp;AC111,AC$3:AC$106,"&lt;="&amp;AC112)</f>
        <v>0</v>
      </c>
      <c r="AE112">
        <f>AVERAGEIFS(AE$3:AE$106,AC$3:AC$106,"&gt;="&amp;AC111,AC$3:AC$106,"&lt;="&amp;AC112)</f>
        <v>170.34900000000002</v>
      </c>
      <c r="AF112">
        <v>5</v>
      </c>
      <c r="AG112">
        <f>AVERAGEIFS(AG$3:AG$106,AF$3:AF$106,"&gt;="&amp;AF111,AF$3:AF$106,"&lt;="&amp;AF112)</f>
        <v>0</v>
      </c>
      <c r="AH112">
        <f>AVERAGEIFS(AH$3:AH$106,AF$3:AF$106,"&gt;="&amp;AF111,AF$3:AF$106,"&lt;="&amp;AF112)</f>
        <v>181.22900000000001</v>
      </c>
      <c r="AI112">
        <v>5</v>
      </c>
      <c r="AJ112">
        <f>AVERAGEIFS(AJ$3:AJ$106,AI$3:AI$106,"&gt;="&amp;AI111,AI$3:AI$106,"&lt;="&amp;AI112)</f>
        <v>0</v>
      </c>
      <c r="AK112">
        <f>AVERAGEIFS(AK$3:AK$106,AI$3:AI$106,"&gt;="&amp;AI111,AI$3:AI$106,"&lt;="&amp;AI112)</f>
        <v>169.79619999999997</v>
      </c>
      <c r="AL112">
        <v>5</v>
      </c>
      <c r="AM112">
        <f>AVERAGEIFS(AM$3:AM$106,AL$3:AL$106,"&gt;="&amp;AL111,AL$3:AL$106,"&lt;="&amp;AL112)</f>
        <v>0</v>
      </c>
      <c r="AN112">
        <f>AVERAGEIFS(AN$3:AN$106,AL$3:AL$106,"&gt;="&amp;AL111,AL$3:AL$106,"&lt;="&amp;AL112)</f>
        <v>209.52219999999997</v>
      </c>
      <c r="AO112">
        <v>5</v>
      </c>
      <c r="AP112">
        <f>AVERAGEIFS(AP$3:AP$106,AO$3:AO$106,"&gt;="&amp;AO111,AO$3:AO$106,"&lt;="&amp;AO112)</f>
        <v>0</v>
      </c>
      <c r="AQ112">
        <f>AVERAGEIFS(AQ$3:AQ$106,AO$3:AO$106,"&gt;="&amp;AO111,AO$3:AO$106,"&lt;="&amp;AO112)</f>
        <v>135.53004999999999</v>
      </c>
      <c r="AR112">
        <v>5</v>
      </c>
      <c r="AS112">
        <f>AVERAGEIFS(AS$3:AS$106,AR$3:AR$106,"&gt;="&amp;AR111,AR$3:AR$106,"&lt;="&amp;AR112)</f>
        <v>0</v>
      </c>
      <c r="AT112">
        <f>AVERAGEIFS(AT$3:AT$106,AR$3:AR$106,"&gt;="&amp;AR111,AR$3:AR$106,"&lt;="&amp;AR112)</f>
        <v>200.61</v>
      </c>
      <c r="AU112">
        <v>5</v>
      </c>
      <c r="AV112">
        <f>AVERAGEIFS(AV$3:AV$106,AU$3:AU$106,"&gt;="&amp;AU111,AU$3:AU$106,"&lt;="&amp;AU112)</f>
        <v>0</v>
      </c>
      <c r="AW112">
        <f>AVERAGEIFS(AW$3:AW$106,AU$3:AU$106,"&gt;="&amp;AU111,AU$3:AU$106,"&lt;="&amp;AU112)</f>
        <v>218.27220000000003</v>
      </c>
      <c r="AX112">
        <v>5</v>
      </c>
      <c r="AY112">
        <f>AVERAGEIFS(AY$3:AY$106,AX$3:AX$106,"&gt;="&amp;AX111,AX$3:AX$106,"&lt;="&amp;AX112)</f>
        <v>0</v>
      </c>
      <c r="AZ112">
        <f>AVERAGEIFS(AZ$3:AZ$106,AX$3:AX$106,"&gt;="&amp;AX111,AX$3:AX$106,"&lt;="&amp;AX112)</f>
        <v>213.52875</v>
      </c>
      <c r="BA112">
        <v>5</v>
      </c>
      <c r="BB112">
        <f>AVERAGEIFS(BB$3:BB$106,BA$3:BA$106,"&gt;="&amp;BA111,BA$3:BA$106,"&lt;="&amp;BA112)</f>
        <v>0</v>
      </c>
      <c r="BC112">
        <f>AVERAGEIFS(BC$3:BC$106,BA$3:BA$106,"&gt;="&amp;BA111,BA$3:BA$106,"&lt;="&amp;BA112)</f>
        <v>216.61075</v>
      </c>
      <c r="BD112">
        <v>5</v>
      </c>
      <c r="BE112">
        <f>AVERAGEIFS(BE$3:BE$106,BD$3:BD$106,"&gt;="&amp;BD111,BD$3:BD$106,"&lt;="&amp;BD112)</f>
        <v>0</v>
      </c>
      <c r="BF112">
        <f>AVERAGEIFS(BF$3:BF$106,BD$3:BD$106,"&gt;="&amp;BD111,BD$3:BD$106,"&lt;="&amp;BD112)</f>
        <v>199.40049999999999</v>
      </c>
      <c r="BG112">
        <v>5</v>
      </c>
      <c r="BH112">
        <f>AVERAGEIFS(BH$3:BH$106,BG$3:BG$106,"&gt;="&amp;BG111,BG$3:BG$106,"&lt;="&amp;BG112)</f>
        <v>0</v>
      </c>
      <c r="BI112">
        <f>AVERAGEIFS(BI$3:BI$106,BG$3:BG$106,"&gt;="&amp;BG111,BG$3:BG$106,"&lt;="&amp;BG112)</f>
        <v>190.35275000000001</v>
      </c>
      <c r="BJ112">
        <v>5</v>
      </c>
      <c r="BK112">
        <f>AVERAGEIFS(BK$3:BK$106,BJ$3:BJ$106,"&gt;="&amp;BJ111,BJ$3:BJ$106,"&lt;="&amp;BJ112)</f>
        <v>0.4446</v>
      </c>
      <c r="BL112">
        <f>AVERAGEIFS(BL$3:BL$106,BJ$3:BJ$106,"&gt;="&amp;BJ111,BJ$3:BJ$106,"&lt;="&amp;BJ112)</f>
        <v>121.70116</v>
      </c>
      <c r="BM112">
        <v>5</v>
      </c>
      <c r="BN112">
        <f>AVERAGEIFS(BN$3:BN$106,BM$3:BM$106,"&gt;="&amp;BM111,BM$3:BM$106,"&lt;="&amp;BM112)</f>
        <v>0</v>
      </c>
      <c r="BO112">
        <f>AVERAGEIFS(BO$3:BO$106,BM$3:BM$106,"&gt;="&amp;BM111,BM$3:BM$106,"&lt;="&amp;BM112)</f>
        <v>149.08404999999999</v>
      </c>
      <c r="BP112">
        <v>5</v>
      </c>
      <c r="BQ112">
        <f>AVERAGEIFS(BQ$3:BQ$106,BP$3:BP$106,"&gt;="&amp;BP111,BP$3:BP$106,"&lt;="&amp;BP112)</f>
        <v>0</v>
      </c>
      <c r="BR112">
        <f>AVERAGEIFS(BR$3:BR$106,BP$3:BP$106,"&gt;="&amp;BP111,BP$3:BP$106,"&lt;="&amp;BP112)</f>
        <v>152.16650000000001</v>
      </c>
      <c r="BS112">
        <v>5</v>
      </c>
      <c r="BT112">
        <f>AVERAGEIFS(BT$3:BT$106,BS$3:BS$106,"&gt;="&amp;BS111,BS$3:BS$106,"&lt;="&amp;BS112)</f>
        <v>0.96966666666666679</v>
      </c>
      <c r="BU112">
        <f>AVERAGEIFS(BU$3:BU$106,BS$3:BS$106,"&gt;="&amp;BS111,BS$3:BS$106,"&lt;="&amp;BS112)</f>
        <v>179.96766666666667</v>
      </c>
      <c r="BV112">
        <v>5</v>
      </c>
      <c r="BW112">
        <f>AVERAGEIFS(BW$3:BW$106,BV$3:BV$106,"&gt;="&amp;BV111,BV$3:BV$106,"&lt;="&amp;BV112)</f>
        <v>0</v>
      </c>
      <c r="BX112">
        <f>AVERAGEIFS(BX$3:BX$106,BV$3:BV$106,"&gt;="&amp;BV111,BV$3:BV$106,"&lt;="&amp;BV112)</f>
        <v>127.529775</v>
      </c>
      <c r="BY112">
        <v>5</v>
      </c>
      <c r="BZ112">
        <f>AVERAGEIFS(BZ$3:BZ$106,BY$3:BY$106,"&gt;="&amp;BY111,BY$3:BY$106,"&lt;="&amp;BY112)</f>
        <v>0</v>
      </c>
      <c r="CA112">
        <f>AVERAGEIFS(CA$3:CA$106,BY$3:BY$106,"&gt;="&amp;BY111,BY$3:BY$106,"&lt;="&amp;BY112)</f>
        <v>96.563774999999993</v>
      </c>
      <c r="CB112">
        <v>5</v>
      </c>
      <c r="CC112">
        <f>AVERAGEIFS(CC$3:CC$106,CB$3:CB$106,"&gt;="&amp;CB111,CB$3:CB$106,"&lt;="&amp;CB112)</f>
        <v>0</v>
      </c>
      <c r="CD112">
        <f>AVERAGEIFS(CD$3:CD$106,CB$3:CB$106,"&gt;="&amp;CB111,CB$3:CB$106,"&lt;="&amp;CB112)</f>
        <v>152.51300000000001</v>
      </c>
      <c r="CE112">
        <v>5</v>
      </c>
      <c r="CF112">
        <f>AVERAGEIFS(CF$3:CF$106,CE$3:CE$106,"&gt;="&amp;CE111,CE$3:CE$106,"&lt;="&amp;CE112)</f>
        <v>0</v>
      </c>
      <c r="CG112">
        <f>AVERAGEIFS(CG$3:CG$106,CE$3:CE$106,"&gt;="&amp;CE111,CE$3:CE$106,"&lt;="&amp;CE112)</f>
        <v>175.36599999999999</v>
      </c>
      <c r="CH112">
        <v>5</v>
      </c>
      <c r="CI112">
        <f>AVERAGEIFS(CI$3:CI$106,CH$3:CH$106,"&gt;="&amp;CH111,CH$3:CH$106,"&lt;="&amp;CH112)</f>
        <v>0</v>
      </c>
      <c r="CJ112">
        <f>AVERAGEIFS(CJ$3:CJ$106,CH$3:CH$106,"&gt;="&amp;CH111,CH$3:CH$106,"&lt;="&amp;CH112)</f>
        <v>214.8484</v>
      </c>
      <c r="CL112" s="2" t="s">
        <v>0</v>
      </c>
      <c r="CM112" s="2">
        <f>AVERAGE(C112,F112,I112,L112,O112,R112,U112,X112,AA112,AD112,AG112,AJ112,AM112,AP112,AS112,AV112,AY112,BB112,BE112,BH112,BK112,BN112,BQ112,BT112,BW112,BZ112,CC112,CF112,CI112)</f>
        <v>0.22397873563218393</v>
      </c>
      <c r="CN112" s="2">
        <f>_xlfn.STDEV.P(C112,F112,I112,L112,O112,R112,U112,X112,AA112,AD112,AG112,AJ112,AM112,AP112,AS112,AV112,AY112,BB112,BE112,BH112,BK112,BN112,BQ112,BT112,BW112,BZ112,CC112,CF112,CI112)</f>
        <v>0.58732738011674535</v>
      </c>
      <c r="CO112" s="2">
        <f>CN112/(SQRT(29))</f>
        <v>0.10906395647142092</v>
      </c>
      <c r="CP112" s="2" t="s">
        <v>3</v>
      </c>
      <c r="CQ112" s="2">
        <f>AVERAGE(D112,G112,J112,M112,P112,S112,V112,Y112,AB112,AE112,AH112,AK112,AN112,AQ112,AT112,AW112,AZ112,BC112,BF112,BI112,BL112,BO112,BR112,BU112,BX112,CA112,CD112,CG112,CJ112)</f>
        <v>170.58000781609192</v>
      </c>
      <c r="CR112" s="2">
        <f>_xlfn.STDEV.P(D112,G112,J112,M112,P112,S112,V112,Y112,AB112,AE112,AH112,AK112,AN112,AQ112,AT112,AW112,AZ112,BC112,BF112,BI112,BL112,BO112,BR112,BU112,BX112,CA112,CD112,CG112,CJ112)</f>
        <v>34.854639279078896</v>
      </c>
      <c r="CS112" s="2">
        <f>CR112/(SQRT(29))</f>
        <v>6.4723440279677114</v>
      </c>
    </row>
    <row r="113" spans="2:97" x14ac:dyDescent="0.65">
      <c r="B113">
        <v>10</v>
      </c>
      <c r="C113">
        <f t="shared" ref="C113:C131" si="56">AVERAGEIFS(C$3:C$106,B$3:B$106,"&gt;="&amp;B112,B$3:B$106,"&lt;="&amp;B113)</f>
        <v>4.6800000000000001E-2</v>
      </c>
      <c r="D113">
        <f t="shared" ref="D113:D131" si="57">AVERAGEIFS(D$3:D$106,B$3:B$106,"&gt;="&amp;B112,B$3:B$106,"&lt;="&amp;B113)</f>
        <v>176.27339999999998</v>
      </c>
      <c r="E113">
        <v>10</v>
      </c>
      <c r="F113">
        <f t="shared" ref="F113:F131" si="58">AVERAGEIFS(F$3:F$106,E$3:E$106,"&gt;="&amp;E112,E$3:E$106,"&lt;="&amp;E113)</f>
        <v>7.85E-2</v>
      </c>
      <c r="G113">
        <f t="shared" ref="G113:G131" si="59">AVERAGEIFS(G$3:G$106,E$3:E$106,"&gt;="&amp;E112,E$3:E$106,"&lt;="&amp;E113)</f>
        <v>106.32187499999999</v>
      </c>
      <c r="H113">
        <v>10</v>
      </c>
      <c r="I113">
        <f t="shared" ref="I113:I131" si="60">AVERAGEIFS(I$3:I$106,H$3:H$106,"&gt;="&amp;H112,H$3:H$106,"&lt;="&amp;H113)</f>
        <v>0</v>
      </c>
      <c r="J113">
        <f t="shared" ref="J113:J131" si="61">AVERAGEIFS(J$3:J$106,H$3:H$106,"&gt;="&amp;H112,H$3:H$106,"&lt;="&amp;H113)</f>
        <v>171.76259999999996</v>
      </c>
      <c r="K113">
        <v>10</v>
      </c>
      <c r="L113">
        <f t="shared" ref="L113:L131" si="62">AVERAGEIFS(L$3:L$106,K$3:K$106,"&gt;="&amp;K112,K$3:K$106,"&lt;="&amp;K113)</f>
        <v>0</v>
      </c>
      <c r="M113">
        <f t="shared" ref="M113:M131" si="63">AVERAGEIFS(M$3:M$106,K$3:K$106,"&gt;="&amp;K112,K$3:K$106,"&lt;="&amp;K113)</f>
        <v>180.3356666666667</v>
      </c>
      <c r="N113">
        <v>10</v>
      </c>
      <c r="O113">
        <f t="shared" ref="O113:O131" si="64">AVERAGEIFS(O$3:O$106,N$3:N$106,"&gt;="&amp;N112,N$3:N$106,"&lt;="&amp;N113)</f>
        <v>0</v>
      </c>
      <c r="P113">
        <f t="shared" ref="P113:P131" si="65">AVERAGEIFS(P$3:P$106,N$3:N$106,"&gt;="&amp;N112,N$3:N$106,"&lt;="&amp;N113)</f>
        <v>177.20249999999999</v>
      </c>
      <c r="Q113">
        <v>10</v>
      </c>
      <c r="R113">
        <f t="shared" ref="R113:R131" si="66">AVERAGEIFS(R$3:R$106,Q$3:Q$106,"&gt;="&amp;Q112,Q$3:Q$106,"&lt;="&amp;Q113)</f>
        <v>0</v>
      </c>
      <c r="S113">
        <f t="shared" ref="S113:S131" si="67">AVERAGEIFS(S$3:S$106,Q$3:Q$106,"&gt;="&amp;Q112,Q$3:Q$106,"&lt;="&amp;Q113)</f>
        <v>103.43229999999998</v>
      </c>
      <c r="T113">
        <v>10</v>
      </c>
      <c r="U113">
        <f t="shared" ref="U113:U131" si="68">AVERAGEIFS(U$3:U$106,T$3:T$106,"&gt;="&amp;T112,T$3:T$106,"&lt;="&amp;T113)</f>
        <v>11.224666666666669</v>
      </c>
      <c r="V113">
        <f t="shared" ref="V113:V131" si="69">AVERAGEIFS(V$3:V$106,T$3:T$106,"&gt;="&amp;T112,T$3:T$106,"&lt;="&amp;T113)</f>
        <v>183.131</v>
      </c>
      <c r="W113">
        <v>10</v>
      </c>
      <c r="X113">
        <f t="shared" ref="X113:X131" si="70">AVERAGEIFS(X$3:X$106,W$3:W$106,"&gt;="&amp;W112,W$3:W$106,"&lt;="&amp;W113)</f>
        <v>0</v>
      </c>
      <c r="Y113">
        <f t="shared" ref="Y113:Y131" si="71">AVERAGEIFS(Y$3:Y$106,W$3:W$106,"&gt;="&amp;W112,W$3:W$106,"&lt;="&amp;W113)</f>
        <v>190.37649999999999</v>
      </c>
      <c r="Z113">
        <v>10</v>
      </c>
      <c r="AA113">
        <f t="shared" ref="AA113:AA131" si="72">AVERAGEIFS(AA$3:AA$106,Z$3:Z$106,"&gt;="&amp;Z112,Z$3:Z$106,"&lt;="&amp;Z113)</f>
        <v>2.85175</v>
      </c>
      <c r="AB113">
        <f t="shared" ref="AB113:AB131" si="73">AVERAGEIFS(AB$3:AB$106,Z$3:Z$106,"&gt;="&amp;Z112,Z$3:Z$106,"&lt;="&amp;Z113)</f>
        <v>102.767</v>
      </c>
      <c r="AC113">
        <v>10</v>
      </c>
      <c r="AD113">
        <f t="shared" ref="AD113:AD131" si="74">AVERAGEIFS(AD$3:AD$106,AC$3:AC$106,"&gt;="&amp;AC112,AC$3:AC$106,"&lt;="&amp;AC113)</f>
        <v>15.611750000000001</v>
      </c>
      <c r="AE113">
        <f t="shared" ref="AE113:AE131" si="75">AVERAGEIFS(AE$3:AE$106,AC$3:AC$106,"&gt;="&amp;AC112,AC$3:AC$106,"&lt;="&amp;AC113)</f>
        <v>180.65575000000001</v>
      </c>
      <c r="AF113">
        <v>10</v>
      </c>
      <c r="AG113">
        <f t="shared" ref="AG113:AG131" si="76">AVERAGEIFS(AG$3:AG$106,AF$3:AF$106,"&gt;="&amp;AF112,AF$3:AF$106,"&lt;="&amp;AF113)</f>
        <v>0.38500000000000001</v>
      </c>
      <c r="AH113">
        <f t="shared" ref="AH113:AH131" si="77">AVERAGEIFS(AH$3:AH$106,AF$3:AF$106,"&gt;="&amp;AF112,AF$3:AF$106,"&lt;="&amp;AF113)</f>
        <v>172.6515</v>
      </c>
      <c r="AI113">
        <v>10</v>
      </c>
      <c r="AJ113">
        <f t="shared" ref="AJ113:AJ131" si="78">AVERAGEIFS(AJ$3:AJ$106,AI$3:AI$106,"&gt;="&amp;AI112,AI$3:AI$106,"&lt;="&amp;AI113)</f>
        <v>5.2264999999999997</v>
      </c>
      <c r="AK113">
        <f t="shared" ref="AK113:AK131" si="79">AVERAGEIFS(AK$3:AK$106,AI$3:AI$106,"&gt;="&amp;AI112,AI$3:AI$106,"&lt;="&amp;AI113)</f>
        <v>191.09725</v>
      </c>
      <c r="AL113">
        <v>10</v>
      </c>
      <c r="AM113">
        <f t="shared" ref="AM113:AM131" si="80">AVERAGEIFS(AM$3:AM$106,AL$3:AL$106,"&gt;="&amp;AL112,AL$3:AL$106,"&lt;="&amp;AL113)</f>
        <v>0</v>
      </c>
      <c r="AN113">
        <f t="shared" ref="AN113:AN131" si="81">AVERAGEIFS(AN$3:AN$106,AL$3:AL$106,"&gt;="&amp;AL112,AL$3:AL$106,"&lt;="&amp;AL113)</f>
        <v>180.10239999999999</v>
      </c>
      <c r="AO113">
        <v>10</v>
      </c>
      <c r="AP113">
        <f t="shared" ref="AP113:AP131" si="82">AVERAGEIFS(AP$3:AP$106,AO$3:AO$106,"&gt;="&amp;AO112,AO$3:AO$106,"&lt;="&amp;AO113)</f>
        <v>0</v>
      </c>
      <c r="AQ113">
        <f t="shared" ref="AQ113:AQ131" si="83">AVERAGEIFS(AQ$3:AQ$106,AO$3:AO$106,"&gt;="&amp;AO112,AO$3:AO$106,"&lt;="&amp;AO113)</f>
        <v>118.61415</v>
      </c>
      <c r="AR113">
        <v>10</v>
      </c>
      <c r="AS113">
        <f t="shared" ref="AS113:AS131" si="84">AVERAGEIFS(AS$3:AS$106,AR$3:AR$106,"&gt;="&amp;AR112,AR$3:AR$106,"&lt;="&amp;AR113)</f>
        <v>0</v>
      </c>
      <c r="AT113">
        <f t="shared" ref="AT113:AT131" si="85">AVERAGEIFS(AT$3:AT$106,AR$3:AR$106,"&gt;="&amp;AR112,AR$3:AR$106,"&lt;="&amp;AR113)</f>
        <v>176.81925000000001</v>
      </c>
      <c r="AU113">
        <v>10</v>
      </c>
      <c r="AV113">
        <f t="shared" ref="AV113:AV131" si="86">AVERAGEIFS(AV$3:AV$106,AU$3:AU$106,"&gt;="&amp;AU112,AU$3:AU$106,"&lt;="&amp;AU113)</f>
        <v>0.43220000000000003</v>
      </c>
      <c r="AW113">
        <f t="shared" ref="AW113:AW131" si="87">AVERAGEIFS(AW$3:AW$106,AU$3:AU$106,"&gt;="&amp;AU112,AU$3:AU$106,"&lt;="&amp;AU113)</f>
        <v>190.78960000000001</v>
      </c>
      <c r="AX113">
        <v>10</v>
      </c>
      <c r="AY113">
        <f t="shared" ref="AY113:AY131" si="88">AVERAGEIFS(AY$3:AY$106,AX$3:AX$106,"&gt;="&amp;AX112,AX$3:AX$106,"&lt;="&amp;AX113)</f>
        <v>2.0539999999999998</v>
      </c>
      <c r="AZ113">
        <f t="shared" ref="AZ113:AZ131" si="89">AVERAGEIFS(AZ$3:AZ$106,AX$3:AX$106,"&gt;="&amp;AX112,AX$3:AX$106,"&lt;="&amp;AX113)</f>
        <v>178.63566666666668</v>
      </c>
      <c r="BA113">
        <v>10</v>
      </c>
      <c r="BB113">
        <f t="shared" ref="BB113:BB131" si="90">AVERAGEIFS(BB$3:BB$106,BA$3:BA$106,"&gt;="&amp;BA112,BA$3:BA$106,"&lt;="&amp;BA113)</f>
        <v>0</v>
      </c>
      <c r="BC113">
        <f t="shared" ref="BC113:BC131" si="91">AVERAGEIFS(BC$3:BC$106,BA$3:BA$106,"&gt;="&amp;BA112,BA$3:BA$106,"&lt;="&amp;BA113)</f>
        <v>185.99175000000002</v>
      </c>
      <c r="BD113">
        <v>10</v>
      </c>
      <c r="BE113">
        <f t="shared" ref="BE113:BE131" si="92">AVERAGEIFS(BE$3:BE$106,BD$3:BD$106,"&gt;="&amp;BD112,BD$3:BD$106,"&lt;="&amp;BD113)</f>
        <v>13.130333333333335</v>
      </c>
      <c r="BF113">
        <f t="shared" ref="BF113:BF131" si="93">AVERAGEIFS(BF$3:BF$106,BD$3:BD$106,"&gt;="&amp;BD112,BD$3:BD$106,"&lt;="&amp;BD113)</f>
        <v>163.23466666666664</v>
      </c>
      <c r="BG113">
        <v>10</v>
      </c>
      <c r="BH113">
        <f t="shared" ref="BH113:BH131" si="94">AVERAGEIFS(BH$3:BH$106,BG$3:BG$106,"&gt;="&amp;BG112,BG$3:BG$106,"&lt;="&amp;BG113)</f>
        <v>17.227</v>
      </c>
      <c r="BI113">
        <f t="shared" ref="BI113:BI131" si="95">AVERAGEIFS(BI$3:BI$106,BG$3:BG$106,"&gt;="&amp;BG112,BG$3:BG$106,"&lt;="&amp;BG113)</f>
        <v>173.25175000000002</v>
      </c>
      <c r="BJ113">
        <v>10</v>
      </c>
      <c r="BK113">
        <f t="shared" ref="BK113:BK131" si="96">AVERAGEIFS(BK$3:BK$106,BJ$3:BJ$106,"&gt;="&amp;BJ112,BJ$3:BJ$106,"&lt;="&amp;BJ113)</f>
        <v>0</v>
      </c>
      <c r="BL113">
        <f t="shared" ref="BL113:BL131" si="97">AVERAGEIFS(BL$3:BL$106,BJ$3:BJ$106,"&gt;="&amp;BJ112,BJ$3:BJ$106,"&lt;="&amp;BJ113)</f>
        <v>121.7646</v>
      </c>
      <c r="BM113">
        <v>10</v>
      </c>
      <c r="BN113">
        <f t="shared" ref="BN113:BN131" si="98">AVERAGEIFS(BN$3:BN$106,BM$3:BM$106,"&gt;="&amp;BM112,BM$3:BM$106,"&lt;="&amp;BM113)</f>
        <v>0</v>
      </c>
      <c r="BO113">
        <f t="shared" ref="BO113:BO131" si="99">AVERAGEIFS(BO$3:BO$106,BM$3:BM$106,"&gt;="&amp;BM112,BM$3:BM$106,"&lt;="&amp;BM113)</f>
        <v>151.65863333333331</v>
      </c>
      <c r="BP113">
        <v>10</v>
      </c>
      <c r="BQ113">
        <f t="shared" ref="BQ113:BQ131" si="100">AVERAGEIFS(BQ$3:BQ$106,BP$3:BP$106,"&gt;="&amp;BP112,BP$3:BP$106,"&lt;="&amp;BP113)</f>
        <v>0</v>
      </c>
      <c r="BR113">
        <f t="shared" ref="BR113:BR131" si="101">AVERAGEIFS(BR$3:BR$106,BP$3:BP$106,"&gt;="&amp;BP112,BP$3:BP$106,"&lt;="&amp;BP113)</f>
        <v>183.58825000000002</v>
      </c>
      <c r="BS113">
        <v>10</v>
      </c>
      <c r="BT113">
        <f t="shared" ref="BT113:BT131" si="102">AVERAGEIFS(BT$3:BT$106,BS$3:BS$106,"&gt;="&amp;BS112,BS$3:BS$106,"&lt;="&amp;BS113)</f>
        <v>0</v>
      </c>
      <c r="BU113">
        <f t="shared" ref="BU113:BU131" si="103">AVERAGEIFS(BU$3:BU$106,BS$3:BS$106,"&gt;="&amp;BS112,BS$3:BS$106,"&lt;="&amp;BS113)</f>
        <v>174.02420000000001</v>
      </c>
      <c r="BV113">
        <v>10</v>
      </c>
      <c r="BW113">
        <f t="shared" ref="BW113:BW131" si="104">AVERAGEIFS(BW$3:BW$106,BV$3:BV$106,"&gt;="&amp;BV112,BV$3:BV$106,"&lt;="&amp;BV113)</f>
        <v>0</v>
      </c>
      <c r="BX113">
        <f t="shared" ref="BX113:BX131" si="105">AVERAGEIFS(BX$3:BX$106,BV$3:BV$106,"&gt;="&amp;BV112,BV$3:BV$106,"&lt;="&amp;BV113)</f>
        <v>117.255825</v>
      </c>
      <c r="BY113">
        <v>10</v>
      </c>
      <c r="BZ113">
        <f t="shared" ref="BZ113:BZ131" si="106">AVERAGEIFS(BZ$3:BZ$106,BY$3:BY$106,"&gt;="&amp;BY112,BY$3:BY$106,"&lt;="&amp;BY113)</f>
        <v>0.53374999999999995</v>
      </c>
      <c r="CA113">
        <f t="shared" ref="CA113:CA131" si="107">AVERAGEIFS(CA$3:CA$106,BY$3:BY$106,"&gt;="&amp;BY112,BY$3:BY$106,"&lt;="&amp;BY113)</f>
        <v>95.060900000000004</v>
      </c>
      <c r="CB113">
        <v>10</v>
      </c>
      <c r="CC113">
        <f t="shared" ref="CC113:CC131" si="108">AVERAGEIFS(CC$3:CC$106,CB$3:CB$106,"&gt;="&amp;CB112,CB$3:CB$106,"&lt;="&amp;CB113)</f>
        <v>0</v>
      </c>
      <c r="CD113">
        <f t="shared" ref="CD113:CD131" si="109">AVERAGEIFS(CD$3:CD$106,CB$3:CB$106,"&gt;="&amp;CB112,CB$3:CB$106,"&lt;="&amp;CB113)</f>
        <v>141.21124999999998</v>
      </c>
      <c r="CE113">
        <v>10</v>
      </c>
      <c r="CF113">
        <f t="shared" ref="CF113:CF131" si="110">AVERAGEIFS(CF$3:CF$106,CE$3:CE$106,"&gt;="&amp;CE112,CE$3:CE$106,"&lt;="&amp;CE113)</f>
        <v>1.2212499999999999</v>
      </c>
      <c r="CG113">
        <f t="shared" ref="CG113:CG131" si="111">AVERAGEIFS(CG$3:CG$106,CE$3:CE$106,"&gt;="&amp;CE112,CE$3:CE$106,"&lt;="&amp;CE113)</f>
        <v>193.85325</v>
      </c>
      <c r="CH113">
        <v>10</v>
      </c>
      <c r="CI113">
        <f t="shared" ref="CI113:CI131" si="112">AVERAGEIFS(CI$3:CI$106,CH$3:CH$106,"&gt;="&amp;CH112,CH$3:CH$106,"&lt;="&amp;CH113)</f>
        <v>0.17499999999999999</v>
      </c>
      <c r="CJ113">
        <f t="shared" ref="CJ113:CJ131" si="113">AVERAGEIFS(CJ$3:CJ$106,CH$3:CH$106,"&gt;="&amp;CH112,CH$3:CH$106,"&lt;="&amp;CH113)</f>
        <v>164.82639999999998</v>
      </c>
      <c r="CL113" s="2"/>
      <c r="CM113" s="2">
        <f t="shared" ref="CM113:CM131" si="114">AVERAGE(C113,F113,I113,L113,O113,R113,U113,X113,AA113,AD113,AG113,AJ113,AM113,AP113,AS113,AV113,AY113,BB113,BE113,BH113,BK113,BN113,BQ113,BT113,BW113,BZ113,CC113,CF113,CI113)</f>
        <v>2.4206379310344825</v>
      </c>
      <c r="CN113" s="2">
        <f t="shared" ref="CN113:CN131" si="115">_xlfn.STDEV.P(C113,F113,I113,L113,O113,R113,U113,X113,AA113,AD113,AG113,AJ113,AM113,AP113,AS113,AV113,AY113,BB113,BE113,BH113,BK113,BN113,BQ113,BT113,BW113,BZ113,CC113,CF113,CI113)</f>
        <v>4.9507503671961732</v>
      </c>
      <c r="CO113" s="2">
        <f t="shared" ref="CO113:CO131" si="116">CN113/(SQRT(29))</f>
        <v>0.91933126366665707</v>
      </c>
      <c r="CP113" s="2"/>
      <c r="CQ113" s="2">
        <f t="shared" ref="CQ113:CQ131" si="117">AVERAGE(D113,G113,J113,M113,P113,S113,V113,Y113,AB113,AE113,AH113,AK113,AN113,AQ113,AT113,AW113,AZ113,BC113,BF113,BI113,BL113,BO113,BR113,BU113,BX113,CA113,CD113,CG113,CJ113)</f>
        <v>160.23068563218393</v>
      </c>
      <c r="CR113" s="2">
        <f t="shared" ref="CR113:CR131" si="118">_xlfn.STDEV.P(D113,G113,J113,M113,P113,S113,V113,Y113,AB113,AE113,AH113,AK113,AN113,AQ113,AT113,AW113,AZ113,BC113,BF113,BI113,BL113,BO113,BR113,BU113,BX113,CA113,CD113,CG113,CJ113)</f>
        <v>31.010191054996099</v>
      </c>
      <c r="CS113" s="2">
        <f t="shared" ref="CS113:CS131" si="119">CR113/(SQRT(29))</f>
        <v>5.7584479148924892</v>
      </c>
    </row>
    <row r="114" spans="2:97" x14ac:dyDescent="0.65">
      <c r="B114">
        <v>15</v>
      </c>
      <c r="C114">
        <f t="shared" si="56"/>
        <v>0.10625</v>
      </c>
      <c r="D114">
        <f t="shared" si="57"/>
        <v>150.71549999999999</v>
      </c>
      <c r="E114">
        <v>15</v>
      </c>
      <c r="F114">
        <f t="shared" si="58"/>
        <v>37.273249999999997</v>
      </c>
      <c r="G114">
        <f t="shared" si="59"/>
        <v>64.299400000000006</v>
      </c>
      <c r="H114">
        <v>15</v>
      </c>
      <c r="I114">
        <f t="shared" si="60"/>
        <v>0</v>
      </c>
      <c r="J114">
        <f t="shared" si="61"/>
        <v>151.04519999999999</v>
      </c>
      <c r="K114">
        <v>15</v>
      </c>
      <c r="L114">
        <f t="shared" si="62"/>
        <v>1.9876666666666667</v>
      </c>
      <c r="M114">
        <f t="shared" si="63"/>
        <v>176.98099999999999</v>
      </c>
      <c r="N114">
        <v>15</v>
      </c>
      <c r="O114">
        <f t="shared" si="64"/>
        <v>1.1999999999999999E-2</v>
      </c>
      <c r="P114">
        <f t="shared" si="65"/>
        <v>163.36500000000001</v>
      </c>
      <c r="Q114">
        <v>15</v>
      </c>
      <c r="R114">
        <f t="shared" si="66"/>
        <v>0.38150000000000001</v>
      </c>
      <c r="S114">
        <f t="shared" si="67"/>
        <v>68.589249999999993</v>
      </c>
      <c r="T114">
        <v>15</v>
      </c>
      <c r="U114">
        <f t="shared" si="68"/>
        <v>64.035749999999993</v>
      </c>
      <c r="V114">
        <f t="shared" si="69"/>
        <v>136.81874999999999</v>
      </c>
      <c r="W114">
        <v>15</v>
      </c>
      <c r="X114">
        <f t="shared" si="70"/>
        <v>8.625</v>
      </c>
      <c r="Y114">
        <f t="shared" si="71"/>
        <v>151.38475</v>
      </c>
      <c r="Z114">
        <v>15</v>
      </c>
      <c r="AA114">
        <f t="shared" si="72"/>
        <v>122.02700000000002</v>
      </c>
      <c r="AB114">
        <f t="shared" si="73"/>
        <v>65.245499999999993</v>
      </c>
      <c r="AC114">
        <v>15</v>
      </c>
      <c r="AD114">
        <f t="shared" si="74"/>
        <v>135.22874999999999</v>
      </c>
      <c r="AE114">
        <f t="shared" si="75"/>
        <v>135.81624999999997</v>
      </c>
      <c r="AF114">
        <v>15</v>
      </c>
      <c r="AG114">
        <f t="shared" si="76"/>
        <v>7.4989999999999997</v>
      </c>
      <c r="AH114">
        <f t="shared" si="77"/>
        <v>157.72</v>
      </c>
      <c r="AI114">
        <v>15</v>
      </c>
      <c r="AJ114">
        <f t="shared" si="78"/>
        <v>67.307749999999999</v>
      </c>
      <c r="AK114">
        <f t="shared" si="79"/>
        <v>110.62050000000001</v>
      </c>
      <c r="AL114">
        <v>15</v>
      </c>
      <c r="AM114">
        <f t="shared" si="80"/>
        <v>8.1584000000000003</v>
      </c>
      <c r="AN114">
        <f t="shared" si="81"/>
        <v>183.1396</v>
      </c>
      <c r="AO114">
        <v>15</v>
      </c>
      <c r="AP114">
        <f t="shared" si="82"/>
        <v>1.7915000000000001</v>
      </c>
      <c r="AQ114">
        <f t="shared" si="83"/>
        <v>115.39545</v>
      </c>
      <c r="AR114">
        <v>15</v>
      </c>
      <c r="AS114">
        <f t="shared" si="84"/>
        <v>0.86033333333333328</v>
      </c>
      <c r="AT114">
        <f t="shared" si="85"/>
        <v>153.964</v>
      </c>
      <c r="AU114">
        <v>15</v>
      </c>
      <c r="AV114">
        <f t="shared" si="86"/>
        <v>2.6922000000000001</v>
      </c>
      <c r="AW114">
        <f t="shared" si="87"/>
        <v>181.69900000000001</v>
      </c>
      <c r="AX114">
        <v>15</v>
      </c>
      <c r="AY114">
        <f t="shared" si="88"/>
        <v>16.317</v>
      </c>
      <c r="AZ114">
        <f t="shared" si="89"/>
        <v>129.48099999999999</v>
      </c>
      <c r="BA114">
        <v>15</v>
      </c>
      <c r="BB114">
        <f t="shared" si="90"/>
        <v>0</v>
      </c>
      <c r="BC114">
        <f t="shared" si="91"/>
        <v>196.6395</v>
      </c>
      <c r="BD114">
        <v>15</v>
      </c>
      <c r="BE114">
        <f t="shared" si="92"/>
        <v>57.615749999999991</v>
      </c>
      <c r="BF114">
        <f t="shared" si="93"/>
        <v>124.58575</v>
      </c>
      <c r="BG114">
        <v>15</v>
      </c>
      <c r="BH114">
        <f t="shared" si="94"/>
        <v>102.614</v>
      </c>
      <c r="BI114">
        <f t="shared" si="95"/>
        <v>131.55850000000001</v>
      </c>
      <c r="BJ114">
        <v>15</v>
      </c>
      <c r="BK114">
        <f t="shared" si="96"/>
        <v>3.4000000000000002E-2</v>
      </c>
      <c r="BL114">
        <f t="shared" si="97"/>
        <v>108.33495000000001</v>
      </c>
      <c r="BM114">
        <v>15</v>
      </c>
      <c r="BN114">
        <f t="shared" si="98"/>
        <v>0.39200000000000002</v>
      </c>
      <c r="BO114">
        <f t="shared" si="99"/>
        <v>129.98224999999999</v>
      </c>
      <c r="BP114">
        <v>15</v>
      </c>
      <c r="BQ114">
        <f t="shared" si="100"/>
        <v>0</v>
      </c>
      <c r="BR114">
        <f t="shared" si="101"/>
        <v>165.90966666666665</v>
      </c>
      <c r="BS114">
        <v>15</v>
      </c>
      <c r="BT114">
        <f t="shared" si="102"/>
        <v>2.4000000000000002E-3</v>
      </c>
      <c r="BU114">
        <f t="shared" si="103"/>
        <v>148.73060000000001</v>
      </c>
      <c r="BV114">
        <v>15</v>
      </c>
      <c r="BW114">
        <f t="shared" si="104"/>
        <v>0</v>
      </c>
      <c r="BX114">
        <f t="shared" si="105"/>
        <v>116.651825</v>
      </c>
      <c r="BY114">
        <v>15</v>
      </c>
      <c r="BZ114">
        <f t="shared" si="106"/>
        <v>48.869</v>
      </c>
      <c r="CA114">
        <f t="shared" si="107"/>
        <v>79.487066666666678</v>
      </c>
      <c r="CB114">
        <v>15</v>
      </c>
      <c r="CC114">
        <f t="shared" si="108"/>
        <v>3.0265</v>
      </c>
      <c r="CD114">
        <f t="shared" si="109"/>
        <v>92.110500000000002</v>
      </c>
      <c r="CE114">
        <v>15</v>
      </c>
      <c r="CF114">
        <f t="shared" si="110"/>
        <v>38.811666666666667</v>
      </c>
      <c r="CG114">
        <f t="shared" si="111"/>
        <v>184.10133333333337</v>
      </c>
      <c r="CH114">
        <v>15</v>
      </c>
      <c r="CI114">
        <f t="shared" si="112"/>
        <v>12.3268</v>
      </c>
      <c r="CJ114">
        <f t="shared" si="113"/>
        <v>100.39500000000001</v>
      </c>
      <c r="CL114" s="2"/>
      <c r="CM114" s="2">
        <f t="shared" si="114"/>
        <v>25.448119540229897</v>
      </c>
      <c r="CN114" s="2">
        <f t="shared" si="115"/>
        <v>38.417284247799536</v>
      </c>
      <c r="CO114" s="2">
        <f t="shared" si="116"/>
        <v>7.1339105902390632</v>
      </c>
      <c r="CP114" s="2"/>
      <c r="CQ114" s="2">
        <f t="shared" si="117"/>
        <v>133.61265833333334</v>
      </c>
      <c r="CR114" s="2">
        <f t="shared" si="118"/>
        <v>36.489037477999716</v>
      </c>
      <c r="CS114" s="2">
        <f t="shared" si="119"/>
        <v>6.7758441542322769</v>
      </c>
    </row>
    <row r="115" spans="2:97" x14ac:dyDescent="0.65">
      <c r="B115">
        <v>20</v>
      </c>
      <c r="C115">
        <f t="shared" si="56"/>
        <v>37.133600000000001</v>
      </c>
      <c r="D115">
        <f t="shared" si="57"/>
        <v>67.483599999999996</v>
      </c>
      <c r="E115">
        <v>20</v>
      </c>
      <c r="F115">
        <f t="shared" si="58"/>
        <v>133.45175</v>
      </c>
      <c r="G115">
        <f t="shared" si="59"/>
        <v>55.911000000000001</v>
      </c>
      <c r="H115">
        <v>20</v>
      </c>
      <c r="I115">
        <f t="shared" si="60"/>
        <v>14.428800000000001</v>
      </c>
      <c r="J115">
        <f t="shared" si="61"/>
        <v>103.01020000000001</v>
      </c>
      <c r="K115">
        <v>20</v>
      </c>
      <c r="L115">
        <f t="shared" si="62"/>
        <v>43.458333333333336</v>
      </c>
      <c r="M115">
        <f t="shared" si="63"/>
        <v>149.905</v>
      </c>
      <c r="N115">
        <v>20</v>
      </c>
      <c r="O115">
        <f t="shared" si="64"/>
        <v>4.5604999999999993</v>
      </c>
      <c r="P115">
        <f t="shared" si="65"/>
        <v>108.42625000000001</v>
      </c>
      <c r="Q115">
        <v>20</v>
      </c>
      <c r="R115">
        <f t="shared" si="66"/>
        <v>78.082599999999999</v>
      </c>
      <c r="S115">
        <f t="shared" si="67"/>
        <v>38.593339999999998</v>
      </c>
      <c r="T115">
        <v>20</v>
      </c>
      <c r="U115">
        <f t="shared" si="68"/>
        <v>195.48400000000001</v>
      </c>
      <c r="V115">
        <f t="shared" si="69"/>
        <v>114.97566666666667</v>
      </c>
      <c r="W115">
        <v>20</v>
      </c>
      <c r="X115">
        <f t="shared" si="70"/>
        <v>77.014749999999992</v>
      </c>
      <c r="Y115">
        <f t="shared" si="71"/>
        <v>121.375</v>
      </c>
      <c r="Z115">
        <v>20</v>
      </c>
      <c r="AA115">
        <f t="shared" si="72"/>
        <v>214.06049999999999</v>
      </c>
      <c r="AB115">
        <f t="shared" si="73"/>
        <v>43.390250000000002</v>
      </c>
      <c r="AC115">
        <v>20</v>
      </c>
      <c r="AD115">
        <f t="shared" si="74"/>
        <v>170.59074999999999</v>
      </c>
      <c r="AE115">
        <f t="shared" si="75"/>
        <v>73.378749999999997</v>
      </c>
      <c r="AF115">
        <v>20</v>
      </c>
      <c r="AG115">
        <f t="shared" si="76"/>
        <v>57.409500000000008</v>
      </c>
      <c r="AH115">
        <f t="shared" si="77"/>
        <v>124.81299999999999</v>
      </c>
      <c r="AI115">
        <v>20</v>
      </c>
      <c r="AJ115">
        <f t="shared" si="78"/>
        <v>155.42425</v>
      </c>
      <c r="AK115">
        <f t="shared" si="79"/>
        <v>81.454999999999998</v>
      </c>
      <c r="AL115">
        <v>20</v>
      </c>
      <c r="AM115">
        <f t="shared" si="80"/>
        <v>92.475999999999999</v>
      </c>
      <c r="AN115">
        <f t="shared" si="81"/>
        <v>128.58980000000003</v>
      </c>
      <c r="AO115">
        <v>20</v>
      </c>
      <c r="AP115">
        <f t="shared" si="82"/>
        <v>53.520750000000007</v>
      </c>
      <c r="AQ115">
        <f t="shared" si="83"/>
        <v>88.430450000000008</v>
      </c>
      <c r="AR115">
        <v>20</v>
      </c>
      <c r="AS115">
        <f t="shared" si="84"/>
        <v>36.987250000000003</v>
      </c>
      <c r="AT115">
        <f t="shared" si="85"/>
        <v>124.05600000000001</v>
      </c>
      <c r="AU115">
        <v>20</v>
      </c>
      <c r="AV115">
        <f t="shared" si="86"/>
        <v>34.553600000000003</v>
      </c>
      <c r="AW115">
        <f t="shared" si="87"/>
        <v>140.88120000000001</v>
      </c>
      <c r="AX115">
        <v>20</v>
      </c>
      <c r="AY115">
        <f t="shared" si="88"/>
        <v>57.456333333333333</v>
      </c>
      <c r="AZ115">
        <f t="shared" si="89"/>
        <v>70.408666666666662</v>
      </c>
      <c r="BA115">
        <v>20</v>
      </c>
      <c r="BB115">
        <f t="shared" si="90"/>
        <v>25.462499999999999</v>
      </c>
      <c r="BC115">
        <f t="shared" si="91"/>
        <v>114.02499999999999</v>
      </c>
      <c r="BD115">
        <v>20</v>
      </c>
      <c r="BE115">
        <f t="shared" si="92"/>
        <v>107.01833333333333</v>
      </c>
      <c r="BF115">
        <f t="shared" si="93"/>
        <v>92.025333333333336</v>
      </c>
      <c r="BG115">
        <v>20</v>
      </c>
      <c r="BH115">
        <f t="shared" si="94"/>
        <v>201.70400000000001</v>
      </c>
      <c r="BI115">
        <f t="shared" si="95"/>
        <v>81.661249999999995</v>
      </c>
      <c r="BJ115">
        <v>20</v>
      </c>
      <c r="BK115">
        <f t="shared" si="96"/>
        <v>41.715800000000002</v>
      </c>
      <c r="BL115">
        <f t="shared" si="97"/>
        <v>64.600059999999999</v>
      </c>
      <c r="BM115">
        <v>20</v>
      </c>
      <c r="BN115">
        <f t="shared" si="98"/>
        <v>25.105333333333334</v>
      </c>
      <c r="BO115">
        <f t="shared" si="99"/>
        <v>74.246033333333344</v>
      </c>
      <c r="BP115">
        <v>20</v>
      </c>
      <c r="BQ115">
        <f t="shared" si="100"/>
        <v>2.7210000000000001</v>
      </c>
      <c r="BR115">
        <f t="shared" si="101"/>
        <v>166.94</v>
      </c>
      <c r="BS115">
        <v>20</v>
      </c>
      <c r="BT115">
        <f t="shared" si="102"/>
        <v>18.2194</v>
      </c>
      <c r="BU115">
        <f t="shared" si="103"/>
        <v>128.77960000000002</v>
      </c>
      <c r="BV115">
        <v>20</v>
      </c>
      <c r="BW115">
        <f t="shared" si="104"/>
        <v>0.8135</v>
      </c>
      <c r="BX115">
        <f t="shared" si="105"/>
        <v>89.941074999999998</v>
      </c>
      <c r="BY115">
        <v>20</v>
      </c>
      <c r="BZ115">
        <f t="shared" si="106"/>
        <v>187.31125</v>
      </c>
      <c r="CA115">
        <f t="shared" si="107"/>
        <v>60.352774999999994</v>
      </c>
      <c r="CB115">
        <v>20</v>
      </c>
      <c r="CC115">
        <f t="shared" si="108"/>
        <v>101.9414</v>
      </c>
      <c r="CD115">
        <f t="shared" si="109"/>
        <v>55.915999999999997</v>
      </c>
      <c r="CE115">
        <v>20</v>
      </c>
      <c r="CF115">
        <f t="shared" si="110"/>
        <v>162.12524999999999</v>
      </c>
      <c r="CG115">
        <f t="shared" si="111"/>
        <v>95.522999999999996</v>
      </c>
      <c r="CH115">
        <v>20</v>
      </c>
      <c r="CI115">
        <f t="shared" si="112"/>
        <v>101.59400000000001</v>
      </c>
      <c r="CJ115">
        <f t="shared" si="113"/>
        <v>51.340800000000002</v>
      </c>
      <c r="CM115" s="2">
        <f t="shared" si="114"/>
        <v>83.856035632183932</v>
      </c>
      <c r="CN115" s="2">
        <f t="shared" si="115"/>
        <v>65.616378583987355</v>
      </c>
      <c r="CO115" s="2">
        <f t="shared" si="116"/>
        <v>12.184655611106995</v>
      </c>
      <c r="CQ115" s="2">
        <f t="shared" si="117"/>
        <v>93.463244827586209</v>
      </c>
      <c r="CR115" s="2">
        <f t="shared" si="118"/>
        <v>32.989455971817165</v>
      </c>
      <c r="CS115" s="2">
        <f t="shared" si="119"/>
        <v>6.1259881829635523</v>
      </c>
    </row>
    <row r="116" spans="2:97" x14ac:dyDescent="0.65">
      <c r="B116">
        <v>25</v>
      </c>
      <c r="C116">
        <f t="shared" si="56"/>
        <v>182.11660000000001</v>
      </c>
      <c r="D116">
        <f t="shared" si="57"/>
        <v>58.885000000000005</v>
      </c>
      <c r="E116">
        <v>25</v>
      </c>
      <c r="F116">
        <f t="shared" si="58"/>
        <v>178.33940000000001</v>
      </c>
      <c r="G116">
        <f t="shared" si="59"/>
        <v>55.731520000000003</v>
      </c>
      <c r="H116">
        <v>25</v>
      </c>
      <c r="I116">
        <f t="shared" si="60"/>
        <v>162.01159999999999</v>
      </c>
      <c r="J116">
        <f t="shared" si="61"/>
        <v>81.006</v>
      </c>
      <c r="K116">
        <v>25</v>
      </c>
      <c r="L116">
        <f t="shared" si="62"/>
        <v>167.7775</v>
      </c>
      <c r="M116">
        <f t="shared" si="63"/>
        <v>101.40975</v>
      </c>
      <c r="N116">
        <v>25</v>
      </c>
      <c r="O116">
        <f t="shared" si="64"/>
        <v>63.235250000000001</v>
      </c>
      <c r="P116">
        <f t="shared" si="65"/>
        <v>74.223250000000007</v>
      </c>
      <c r="Q116">
        <v>25</v>
      </c>
      <c r="R116">
        <f t="shared" si="66"/>
        <v>159.77680000000001</v>
      </c>
      <c r="S116">
        <f t="shared" si="67"/>
        <v>38.859660000000005</v>
      </c>
      <c r="T116">
        <v>25</v>
      </c>
      <c r="U116">
        <f t="shared" si="68"/>
        <v>156.56975</v>
      </c>
      <c r="V116">
        <f t="shared" si="69"/>
        <v>104.554</v>
      </c>
      <c r="W116">
        <v>25</v>
      </c>
      <c r="X116">
        <f t="shared" si="70"/>
        <v>128.80250000000001</v>
      </c>
      <c r="Y116">
        <f t="shared" si="71"/>
        <v>107.84425</v>
      </c>
      <c r="Z116">
        <v>25</v>
      </c>
      <c r="AA116">
        <f t="shared" si="72"/>
        <v>178.46225000000001</v>
      </c>
      <c r="AB116">
        <f t="shared" si="73"/>
        <v>48.760000000000005</v>
      </c>
      <c r="AC116">
        <v>25</v>
      </c>
      <c r="AD116">
        <f t="shared" si="74"/>
        <v>187.35024999999999</v>
      </c>
      <c r="AE116">
        <f t="shared" si="75"/>
        <v>66.030249999999995</v>
      </c>
      <c r="AF116">
        <v>25</v>
      </c>
      <c r="AG116">
        <f t="shared" si="76"/>
        <v>145.21975</v>
      </c>
      <c r="AH116">
        <f t="shared" si="77"/>
        <v>77.277749999999997</v>
      </c>
      <c r="AI116">
        <v>25</v>
      </c>
      <c r="AJ116">
        <f t="shared" si="78"/>
        <v>144.56200000000001</v>
      </c>
      <c r="AK116">
        <f t="shared" si="79"/>
        <v>99.990250000000003</v>
      </c>
      <c r="AL116">
        <v>25</v>
      </c>
      <c r="AM116">
        <f t="shared" si="80"/>
        <v>178.63060000000002</v>
      </c>
      <c r="AN116">
        <f t="shared" si="81"/>
        <v>80.604600000000005</v>
      </c>
      <c r="AO116">
        <v>25</v>
      </c>
      <c r="AP116">
        <f t="shared" si="82"/>
        <v>136.15350000000001</v>
      </c>
      <c r="AQ116">
        <f t="shared" si="83"/>
        <v>68.707400000000007</v>
      </c>
      <c r="AR116">
        <v>25</v>
      </c>
      <c r="AS116">
        <f t="shared" si="84"/>
        <v>104.75733333333334</v>
      </c>
      <c r="AT116">
        <f t="shared" si="85"/>
        <v>95.446333333333328</v>
      </c>
      <c r="AU116">
        <v>25</v>
      </c>
      <c r="AV116">
        <f t="shared" si="86"/>
        <v>120.2646</v>
      </c>
      <c r="AW116">
        <f t="shared" si="87"/>
        <v>100.2316</v>
      </c>
      <c r="AX116">
        <v>25</v>
      </c>
      <c r="AY116">
        <f t="shared" si="88"/>
        <v>188.0455</v>
      </c>
      <c r="AZ116">
        <f t="shared" si="89"/>
        <v>63.144750000000002</v>
      </c>
      <c r="BA116">
        <v>25</v>
      </c>
      <c r="BB116">
        <f t="shared" si="90"/>
        <v>157.4375</v>
      </c>
      <c r="BC116">
        <f t="shared" si="91"/>
        <v>74.625</v>
      </c>
      <c r="BD116">
        <v>25</v>
      </c>
      <c r="BE116">
        <f t="shared" si="92"/>
        <v>109.49025</v>
      </c>
      <c r="BF116">
        <f t="shared" si="93"/>
        <v>91.08274999999999</v>
      </c>
      <c r="BG116">
        <v>25</v>
      </c>
      <c r="BH116">
        <f t="shared" si="94"/>
        <v>143.98050000000001</v>
      </c>
      <c r="BI116">
        <f t="shared" si="95"/>
        <v>91.877499999999998</v>
      </c>
      <c r="BJ116">
        <v>25</v>
      </c>
      <c r="BK116">
        <f t="shared" si="96"/>
        <v>175.97139999999999</v>
      </c>
      <c r="BL116">
        <f t="shared" si="97"/>
        <v>60.854999999999997</v>
      </c>
      <c r="BM116">
        <v>25</v>
      </c>
      <c r="BN116">
        <f t="shared" si="98"/>
        <v>138.62133333333335</v>
      </c>
      <c r="BO116">
        <f t="shared" si="99"/>
        <v>64.96426666666666</v>
      </c>
      <c r="BP116">
        <v>25</v>
      </c>
      <c r="BQ116">
        <f t="shared" si="100"/>
        <v>83.224999999999994</v>
      </c>
      <c r="BR116">
        <f t="shared" si="101"/>
        <v>95.369500000000002</v>
      </c>
      <c r="BS116">
        <v>25</v>
      </c>
      <c r="BT116">
        <f t="shared" si="102"/>
        <v>121.75079999999998</v>
      </c>
      <c r="BU116">
        <f t="shared" si="103"/>
        <v>84.228999999999999</v>
      </c>
      <c r="BV116">
        <v>25</v>
      </c>
      <c r="BW116">
        <f t="shared" si="104"/>
        <v>66.397500000000008</v>
      </c>
      <c r="BX116">
        <f t="shared" si="105"/>
        <v>55.532499999999999</v>
      </c>
      <c r="BY116">
        <v>25</v>
      </c>
      <c r="BZ116">
        <f t="shared" si="106"/>
        <v>182.047</v>
      </c>
      <c r="CA116">
        <f t="shared" si="107"/>
        <v>52.642899999999997</v>
      </c>
      <c r="CB116">
        <v>25</v>
      </c>
      <c r="CC116">
        <f t="shared" si="108"/>
        <v>217.012</v>
      </c>
      <c r="CD116">
        <f t="shared" si="109"/>
        <v>48.923250000000003</v>
      </c>
      <c r="CE116">
        <v>25</v>
      </c>
      <c r="CF116">
        <f t="shared" si="110"/>
        <v>227.22699999999998</v>
      </c>
      <c r="CG116">
        <f t="shared" si="111"/>
        <v>72.733666666666664</v>
      </c>
      <c r="CH116">
        <v>25</v>
      </c>
      <c r="CI116">
        <f t="shared" si="112"/>
        <v>159.398</v>
      </c>
      <c r="CJ116">
        <f t="shared" si="113"/>
        <v>65.670199999999994</v>
      </c>
      <c r="CM116" s="2">
        <f t="shared" si="114"/>
        <v>150.50460229885059</v>
      </c>
      <c r="CN116" s="2">
        <f t="shared" si="115"/>
        <v>39.130247858149829</v>
      </c>
      <c r="CO116" s="2">
        <f t="shared" si="116"/>
        <v>7.2663046089709926</v>
      </c>
      <c r="CQ116" s="2">
        <f t="shared" si="117"/>
        <v>75.21420333333333</v>
      </c>
      <c r="CR116" s="2">
        <f t="shared" si="118"/>
        <v>18.830062655040258</v>
      </c>
      <c r="CS116" s="2">
        <f t="shared" si="119"/>
        <v>3.4966548526227759</v>
      </c>
    </row>
    <row r="117" spans="2:97" x14ac:dyDescent="0.65">
      <c r="B117">
        <v>30</v>
      </c>
      <c r="C117">
        <f t="shared" si="56"/>
        <v>174.4786</v>
      </c>
      <c r="D117">
        <f t="shared" si="57"/>
        <v>70.729399999999998</v>
      </c>
      <c r="E117">
        <v>30</v>
      </c>
      <c r="F117">
        <f t="shared" si="58"/>
        <v>83.003400000000013</v>
      </c>
      <c r="G117">
        <f t="shared" si="59"/>
        <v>57.993100000000005</v>
      </c>
      <c r="H117">
        <v>30</v>
      </c>
      <c r="I117">
        <f t="shared" si="60"/>
        <v>165.00720000000001</v>
      </c>
      <c r="J117">
        <f t="shared" si="61"/>
        <v>81.874000000000009</v>
      </c>
      <c r="K117">
        <v>30</v>
      </c>
      <c r="L117">
        <f t="shared" si="62"/>
        <v>209.40600000000001</v>
      </c>
      <c r="M117">
        <f t="shared" si="63"/>
        <v>87.689250000000001</v>
      </c>
      <c r="N117">
        <v>30</v>
      </c>
      <c r="O117">
        <f t="shared" si="64"/>
        <v>106.00175</v>
      </c>
      <c r="P117">
        <f t="shared" si="65"/>
        <v>78.810500000000005</v>
      </c>
      <c r="Q117">
        <v>30</v>
      </c>
      <c r="R117">
        <f t="shared" si="66"/>
        <v>100.06320000000001</v>
      </c>
      <c r="S117">
        <f t="shared" si="67"/>
        <v>42.096520000000005</v>
      </c>
      <c r="T117">
        <v>30</v>
      </c>
      <c r="U117">
        <f t="shared" si="68"/>
        <v>110.60333333333331</v>
      </c>
      <c r="V117">
        <f t="shared" si="69"/>
        <v>86.990666666666655</v>
      </c>
      <c r="W117">
        <v>30</v>
      </c>
      <c r="X117">
        <f t="shared" si="70"/>
        <v>195.59725</v>
      </c>
      <c r="Y117">
        <f t="shared" si="71"/>
        <v>109.37049999999999</v>
      </c>
      <c r="Z117">
        <v>30</v>
      </c>
      <c r="AA117">
        <f t="shared" si="72"/>
        <v>93.272750000000002</v>
      </c>
      <c r="AB117">
        <f t="shared" si="73"/>
        <v>48.452250000000006</v>
      </c>
      <c r="AC117">
        <v>30</v>
      </c>
      <c r="AD117">
        <f t="shared" si="74"/>
        <v>76.776499999999999</v>
      </c>
      <c r="AE117">
        <f t="shared" si="75"/>
        <v>73.673000000000002</v>
      </c>
      <c r="AF117">
        <v>30</v>
      </c>
      <c r="AG117">
        <f t="shared" si="76"/>
        <v>154.43450000000001</v>
      </c>
      <c r="AH117">
        <f t="shared" si="77"/>
        <v>88.951499999999996</v>
      </c>
      <c r="AI117">
        <v>30</v>
      </c>
      <c r="AJ117">
        <f t="shared" si="78"/>
        <v>90.090999999999994</v>
      </c>
      <c r="AK117">
        <f t="shared" si="79"/>
        <v>90.185500000000005</v>
      </c>
      <c r="AL117">
        <v>30</v>
      </c>
      <c r="AM117">
        <f t="shared" si="80"/>
        <v>208.65559999999999</v>
      </c>
      <c r="AN117">
        <f t="shared" si="81"/>
        <v>86.352199999999996</v>
      </c>
      <c r="AO117">
        <v>30</v>
      </c>
      <c r="AP117">
        <f t="shared" si="82"/>
        <v>200.00975</v>
      </c>
      <c r="AQ117">
        <f t="shared" si="83"/>
        <v>59.057850000000002</v>
      </c>
      <c r="AR117">
        <v>30</v>
      </c>
      <c r="AS117">
        <f t="shared" si="84"/>
        <v>158.55275</v>
      </c>
      <c r="AT117">
        <f t="shared" si="85"/>
        <v>89.423999999999992</v>
      </c>
      <c r="AU117">
        <v>30</v>
      </c>
      <c r="AV117">
        <f t="shared" si="86"/>
        <v>201.07300000000004</v>
      </c>
      <c r="AW117">
        <f t="shared" si="87"/>
        <v>93.288000000000011</v>
      </c>
      <c r="AX117">
        <v>30</v>
      </c>
      <c r="AY117">
        <f t="shared" si="88"/>
        <v>229.07300000000001</v>
      </c>
      <c r="AZ117">
        <f t="shared" si="89"/>
        <v>82.132750000000001</v>
      </c>
      <c r="BA117">
        <v>30</v>
      </c>
      <c r="BB117">
        <f t="shared" si="90"/>
        <v>184.876</v>
      </c>
      <c r="BC117">
        <f t="shared" si="91"/>
        <v>81.120999999999995</v>
      </c>
      <c r="BD117">
        <v>30</v>
      </c>
      <c r="BE117">
        <f t="shared" si="92"/>
        <v>163.02200000000002</v>
      </c>
      <c r="BF117">
        <f t="shared" si="93"/>
        <v>94.726249999999993</v>
      </c>
      <c r="BG117">
        <v>30</v>
      </c>
      <c r="BH117">
        <f t="shared" si="94"/>
        <v>25.490500000000001</v>
      </c>
      <c r="BI117">
        <f t="shared" si="95"/>
        <v>110.78775</v>
      </c>
      <c r="BJ117">
        <v>30</v>
      </c>
      <c r="BK117">
        <f t="shared" si="96"/>
        <v>205.40625</v>
      </c>
      <c r="BL117">
        <f t="shared" si="97"/>
        <v>57.647199999999998</v>
      </c>
      <c r="BM117">
        <v>30</v>
      </c>
      <c r="BN117">
        <f t="shared" si="98"/>
        <v>199.76749999999998</v>
      </c>
      <c r="BO117">
        <f t="shared" si="99"/>
        <v>78.901325000000014</v>
      </c>
      <c r="BP117">
        <v>30</v>
      </c>
      <c r="BQ117">
        <f t="shared" si="100"/>
        <v>153.85599999999999</v>
      </c>
      <c r="BR117">
        <f t="shared" si="101"/>
        <v>73.027000000000001</v>
      </c>
      <c r="BS117">
        <v>30</v>
      </c>
      <c r="BT117">
        <f t="shared" si="102"/>
        <v>194.64780000000002</v>
      </c>
      <c r="BU117">
        <f t="shared" si="103"/>
        <v>90.505799999999994</v>
      </c>
      <c r="BV117">
        <v>30</v>
      </c>
      <c r="BW117">
        <f t="shared" si="104"/>
        <v>152.95099999999999</v>
      </c>
      <c r="BX117">
        <f t="shared" si="105"/>
        <v>44.6496</v>
      </c>
      <c r="BY117">
        <v>30</v>
      </c>
      <c r="BZ117">
        <f t="shared" si="106"/>
        <v>114.28449999999999</v>
      </c>
      <c r="CA117">
        <f t="shared" si="107"/>
        <v>52.063249999999996</v>
      </c>
      <c r="CB117">
        <v>30</v>
      </c>
      <c r="CC117">
        <f t="shared" si="108"/>
        <v>158.6105</v>
      </c>
      <c r="CD117">
        <f t="shared" si="109"/>
        <v>45.933750000000003</v>
      </c>
      <c r="CE117">
        <v>30</v>
      </c>
      <c r="CF117">
        <f t="shared" si="110"/>
        <v>173.80775</v>
      </c>
      <c r="CG117">
        <f t="shared" si="111"/>
        <v>93.240499999999983</v>
      </c>
      <c r="CH117">
        <v>30</v>
      </c>
      <c r="CI117">
        <f t="shared" si="112"/>
        <v>136.2688</v>
      </c>
      <c r="CJ117">
        <f t="shared" si="113"/>
        <v>78.592999999999989</v>
      </c>
      <c r="CM117" s="2">
        <f t="shared" si="114"/>
        <v>152.38235114942529</v>
      </c>
      <c r="CN117" s="2">
        <f t="shared" si="115"/>
        <v>49.256354289239802</v>
      </c>
      <c r="CO117" s="2">
        <f t="shared" si="116"/>
        <v>9.146675367109065</v>
      </c>
      <c r="CQ117" s="2">
        <f t="shared" si="117"/>
        <v>76.836807298850559</v>
      </c>
      <c r="CR117" s="2">
        <f t="shared" si="118"/>
        <v>18.433560023161082</v>
      </c>
      <c r="CS117" s="2">
        <f t="shared" si="119"/>
        <v>3.4230261623078815</v>
      </c>
    </row>
    <row r="118" spans="2:97" x14ac:dyDescent="0.65">
      <c r="B118">
        <v>35</v>
      </c>
      <c r="C118">
        <f t="shared" si="56"/>
        <v>147.81800000000001</v>
      </c>
      <c r="D118">
        <f t="shared" si="57"/>
        <v>86.958600000000004</v>
      </c>
      <c r="E118">
        <v>35</v>
      </c>
      <c r="F118">
        <f t="shared" si="58"/>
        <v>39.905500000000004</v>
      </c>
      <c r="G118">
        <f t="shared" si="59"/>
        <v>61.399625</v>
      </c>
      <c r="H118">
        <v>35</v>
      </c>
      <c r="I118">
        <f t="shared" si="60"/>
        <v>136.86479999999997</v>
      </c>
      <c r="J118">
        <f t="shared" si="61"/>
        <v>77.897400000000005</v>
      </c>
      <c r="K118">
        <v>35</v>
      </c>
      <c r="L118">
        <f t="shared" si="62"/>
        <v>214.81600000000003</v>
      </c>
      <c r="M118">
        <f t="shared" si="63"/>
        <v>82.394666666666666</v>
      </c>
      <c r="N118">
        <v>35</v>
      </c>
      <c r="O118">
        <f t="shared" si="64"/>
        <v>181.89350000000002</v>
      </c>
      <c r="P118">
        <f t="shared" si="65"/>
        <v>72.11099999999999</v>
      </c>
      <c r="Q118">
        <v>35</v>
      </c>
      <c r="R118">
        <f t="shared" si="66"/>
        <v>20.389200000000002</v>
      </c>
      <c r="S118">
        <f t="shared" si="67"/>
        <v>58.545460000000006</v>
      </c>
      <c r="T118">
        <v>35</v>
      </c>
      <c r="U118">
        <f t="shared" si="68"/>
        <v>132.44974999999999</v>
      </c>
      <c r="V118">
        <f t="shared" si="69"/>
        <v>83.229749999999996</v>
      </c>
      <c r="W118">
        <v>35</v>
      </c>
      <c r="X118">
        <f t="shared" si="70"/>
        <v>133.72425000000001</v>
      </c>
      <c r="Y118">
        <f t="shared" si="71"/>
        <v>134.88875000000002</v>
      </c>
      <c r="Z118">
        <v>35</v>
      </c>
      <c r="AA118">
        <f t="shared" si="72"/>
        <v>8.6807499999999997</v>
      </c>
      <c r="AB118">
        <f t="shared" si="73"/>
        <v>52.58625</v>
      </c>
      <c r="AC118">
        <v>35</v>
      </c>
      <c r="AD118">
        <f t="shared" si="74"/>
        <v>9.3222500000000004</v>
      </c>
      <c r="AE118">
        <f t="shared" si="75"/>
        <v>79.317250000000001</v>
      </c>
      <c r="AF118">
        <v>35</v>
      </c>
      <c r="AG118">
        <f t="shared" si="76"/>
        <v>119.95125</v>
      </c>
      <c r="AH118">
        <f t="shared" si="77"/>
        <v>97.351250000000007</v>
      </c>
      <c r="AI118">
        <v>35</v>
      </c>
      <c r="AJ118">
        <f t="shared" si="78"/>
        <v>13.412000000000001</v>
      </c>
      <c r="AK118">
        <f t="shared" si="79"/>
        <v>80.704000000000008</v>
      </c>
      <c r="AL118">
        <v>35</v>
      </c>
      <c r="AM118">
        <f t="shared" si="80"/>
        <v>165.29700000000003</v>
      </c>
      <c r="AN118">
        <f t="shared" si="81"/>
        <v>76.789400000000001</v>
      </c>
      <c r="AO118">
        <v>35</v>
      </c>
      <c r="AP118">
        <f t="shared" si="82"/>
        <v>137.3135</v>
      </c>
      <c r="AQ118">
        <f t="shared" si="83"/>
        <v>60.261474999999997</v>
      </c>
      <c r="AR118">
        <v>35</v>
      </c>
      <c r="AS118">
        <f t="shared" si="84"/>
        <v>159.03666666666666</v>
      </c>
      <c r="AT118">
        <f t="shared" si="85"/>
        <v>90.396333333333317</v>
      </c>
      <c r="AU118">
        <v>35</v>
      </c>
      <c r="AV118">
        <f t="shared" si="86"/>
        <v>161.32240000000002</v>
      </c>
      <c r="AW118">
        <f t="shared" si="87"/>
        <v>85.758600000000001</v>
      </c>
      <c r="AX118">
        <v>35</v>
      </c>
      <c r="AY118">
        <f t="shared" si="88"/>
        <v>184.19399999999999</v>
      </c>
      <c r="AZ118">
        <f t="shared" si="89"/>
        <v>81.677333333333323</v>
      </c>
      <c r="BA118">
        <v>35</v>
      </c>
      <c r="BB118">
        <f t="shared" si="90"/>
        <v>188.16400000000002</v>
      </c>
      <c r="BC118">
        <f t="shared" si="91"/>
        <v>89.488749999999996</v>
      </c>
      <c r="BD118">
        <v>35</v>
      </c>
      <c r="BE118">
        <f t="shared" si="92"/>
        <v>191.934</v>
      </c>
      <c r="BF118">
        <f t="shared" si="93"/>
        <v>86.343999999999994</v>
      </c>
      <c r="BG118">
        <v>35</v>
      </c>
      <c r="BH118">
        <f t="shared" si="94"/>
        <v>0.27024999999999999</v>
      </c>
      <c r="BI118">
        <f t="shared" si="95"/>
        <v>97.228499999999997</v>
      </c>
      <c r="BJ118">
        <v>35</v>
      </c>
      <c r="BK118">
        <f t="shared" si="96"/>
        <v>136.04625000000001</v>
      </c>
      <c r="BL118">
        <f t="shared" si="97"/>
        <v>60.202100000000002</v>
      </c>
      <c r="BM118">
        <v>35</v>
      </c>
      <c r="BN118">
        <f t="shared" si="98"/>
        <v>154.12966666666668</v>
      </c>
      <c r="BO118">
        <f t="shared" si="99"/>
        <v>70.791499999999999</v>
      </c>
      <c r="BP118">
        <v>35</v>
      </c>
      <c r="BQ118">
        <f t="shared" si="100"/>
        <v>160.84550000000002</v>
      </c>
      <c r="BR118">
        <f t="shared" si="101"/>
        <v>90.083500000000001</v>
      </c>
      <c r="BS118">
        <v>35</v>
      </c>
      <c r="BT118">
        <f t="shared" si="102"/>
        <v>170.12549999999999</v>
      </c>
      <c r="BU118">
        <f t="shared" si="103"/>
        <v>80.950999999999993</v>
      </c>
      <c r="BV118">
        <v>35</v>
      </c>
      <c r="BW118">
        <f t="shared" si="104"/>
        <v>156.63550000000001</v>
      </c>
      <c r="BX118">
        <f t="shared" si="105"/>
        <v>50.780375000000006</v>
      </c>
      <c r="BY118">
        <v>35</v>
      </c>
      <c r="BZ118">
        <f t="shared" si="106"/>
        <v>22.590333333333334</v>
      </c>
      <c r="CA118">
        <f t="shared" si="107"/>
        <v>70.4923</v>
      </c>
      <c r="CB118">
        <v>35</v>
      </c>
      <c r="CC118">
        <f t="shared" si="108"/>
        <v>65.572600000000008</v>
      </c>
      <c r="CD118">
        <f t="shared" si="109"/>
        <v>60.830799999999996</v>
      </c>
      <c r="CE118">
        <v>35</v>
      </c>
      <c r="CF118">
        <f t="shared" si="110"/>
        <v>133.95700000000002</v>
      </c>
      <c r="CG118">
        <f t="shared" si="111"/>
        <v>102.61066666666666</v>
      </c>
      <c r="CH118">
        <v>35</v>
      </c>
      <c r="CI118">
        <f t="shared" si="112"/>
        <v>36.865000000000002</v>
      </c>
      <c r="CJ118">
        <f t="shared" si="113"/>
        <v>90.800999999999988</v>
      </c>
      <c r="CM118" s="2">
        <f t="shared" si="114"/>
        <v>116.67332471264368</v>
      </c>
      <c r="CN118" s="2">
        <f t="shared" si="115"/>
        <v>66.073115325036937</v>
      </c>
      <c r="CO118" s="2">
        <f t="shared" si="116"/>
        <v>12.269469494694082</v>
      </c>
      <c r="CQ118" s="2">
        <f t="shared" si="117"/>
        <v>79.754194310344843</v>
      </c>
      <c r="CR118" s="2">
        <f t="shared" si="118"/>
        <v>17.112245917957548</v>
      </c>
      <c r="CS118" s="2">
        <f t="shared" si="119"/>
        <v>3.1776642927040024</v>
      </c>
    </row>
    <row r="119" spans="2:97" x14ac:dyDescent="0.65">
      <c r="B119">
        <v>40</v>
      </c>
      <c r="C119">
        <f t="shared" si="56"/>
        <v>74.006500000000003</v>
      </c>
      <c r="D119">
        <f t="shared" si="57"/>
        <v>83.370249999999999</v>
      </c>
      <c r="E119">
        <v>40</v>
      </c>
      <c r="F119">
        <f t="shared" si="58"/>
        <v>6.0242499999999994</v>
      </c>
      <c r="G119">
        <f t="shared" si="59"/>
        <v>70.559100000000001</v>
      </c>
      <c r="H119">
        <v>40</v>
      </c>
      <c r="I119">
        <f t="shared" si="60"/>
        <v>51.424599999999998</v>
      </c>
      <c r="J119">
        <f t="shared" si="61"/>
        <v>115.899</v>
      </c>
      <c r="K119">
        <v>40</v>
      </c>
      <c r="L119">
        <f t="shared" si="62"/>
        <v>63.245000000000005</v>
      </c>
      <c r="M119">
        <f t="shared" si="63"/>
        <v>98.39266666666667</v>
      </c>
      <c r="N119">
        <v>40</v>
      </c>
      <c r="O119">
        <f t="shared" si="64"/>
        <v>154.88566666666668</v>
      </c>
      <c r="P119">
        <f t="shared" si="65"/>
        <v>79.213000000000008</v>
      </c>
      <c r="Q119">
        <v>40</v>
      </c>
      <c r="R119">
        <f t="shared" si="66"/>
        <v>0</v>
      </c>
      <c r="S119">
        <f t="shared" si="67"/>
        <v>62.308574999999998</v>
      </c>
      <c r="T119">
        <v>40</v>
      </c>
      <c r="U119">
        <f t="shared" si="68"/>
        <v>60.240666666666662</v>
      </c>
      <c r="V119">
        <f t="shared" si="69"/>
        <v>89.722666666666669</v>
      </c>
      <c r="W119">
        <v>40</v>
      </c>
      <c r="X119">
        <f t="shared" si="70"/>
        <v>28.847249999999999</v>
      </c>
      <c r="Y119">
        <f t="shared" si="71"/>
        <v>138.56625000000003</v>
      </c>
      <c r="Z119">
        <v>40</v>
      </c>
      <c r="AA119">
        <f t="shared" si="72"/>
        <v>0</v>
      </c>
      <c r="AB119">
        <f t="shared" si="73"/>
        <v>55.364750000000001</v>
      </c>
      <c r="AC119">
        <v>40</v>
      </c>
      <c r="AD119">
        <f t="shared" si="74"/>
        <v>2.1250000000000002E-2</v>
      </c>
      <c r="AE119">
        <f t="shared" si="75"/>
        <v>88.586000000000013</v>
      </c>
      <c r="AF119">
        <v>40</v>
      </c>
      <c r="AG119">
        <f t="shared" si="76"/>
        <v>87.629333333333321</v>
      </c>
      <c r="AH119">
        <f t="shared" si="77"/>
        <v>99.318333333333342</v>
      </c>
      <c r="AI119">
        <v>40</v>
      </c>
      <c r="AJ119">
        <f t="shared" si="78"/>
        <v>0</v>
      </c>
      <c r="AK119">
        <f t="shared" si="79"/>
        <v>85.129249999999999</v>
      </c>
      <c r="AL119">
        <v>40</v>
      </c>
      <c r="AM119">
        <f t="shared" si="80"/>
        <v>63.406199999999998</v>
      </c>
      <c r="AN119">
        <f t="shared" si="81"/>
        <v>87.374600000000001</v>
      </c>
      <c r="AO119">
        <v>40</v>
      </c>
      <c r="AP119">
        <f t="shared" si="82"/>
        <v>36.33775</v>
      </c>
      <c r="AQ119">
        <f t="shared" si="83"/>
        <v>62.812550000000002</v>
      </c>
      <c r="AR119">
        <v>40</v>
      </c>
      <c r="AS119">
        <f t="shared" si="84"/>
        <v>83.962000000000003</v>
      </c>
      <c r="AT119">
        <f t="shared" si="85"/>
        <v>93.829499999999996</v>
      </c>
      <c r="AU119">
        <v>40</v>
      </c>
      <c r="AV119">
        <f t="shared" si="86"/>
        <v>65.424800000000005</v>
      </c>
      <c r="AW119">
        <f t="shared" si="87"/>
        <v>95.58420000000001</v>
      </c>
      <c r="AX119">
        <v>40</v>
      </c>
      <c r="AY119">
        <f t="shared" si="88"/>
        <v>95.225333333333325</v>
      </c>
      <c r="AZ119">
        <f t="shared" si="89"/>
        <v>68.592666666666673</v>
      </c>
      <c r="BA119">
        <v>40</v>
      </c>
      <c r="BB119">
        <f t="shared" si="90"/>
        <v>91.655499999999989</v>
      </c>
      <c r="BC119">
        <f t="shared" si="91"/>
        <v>101.24375000000001</v>
      </c>
      <c r="BD119">
        <v>40</v>
      </c>
      <c r="BE119">
        <f t="shared" si="92"/>
        <v>33.841749999999998</v>
      </c>
      <c r="BF119">
        <f t="shared" si="93"/>
        <v>93.479500000000002</v>
      </c>
      <c r="BG119">
        <v>40</v>
      </c>
      <c r="BH119">
        <f t="shared" si="94"/>
        <v>0</v>
      </c>
      <c r="BI119">
        <f t="shared" si="95"/>
        <v>107.8365</v>
      </c>
      <c r="BJ119">
        <v>40</v>
      </c>
      <c r="BK119">
        <f t="shared" si="96"/>
        <v>31.216000000000001</v>
      </c>
      <c r="BL119">
        <f t="shared" si="97"/>
        <v>49.649979999999992</v>
      </c>
      <c r="BM119">
        <v>40</v>
      </c>
      <c r="BN119">
        <f t="shared" si="98"/>
        <v>100.11899999999999</v>
      </c>
      <c r="BO119">
        <f t="shared" si="99"/>
        <v>70.172533333333334</v>
      </c>
      <c r="BP119">
        <v>40</v>
      </c>
      <c r="BQ119">
        <f t="shared" si="100"/>
        <v>90.29849999999999</v>
      </c>
      <c r="BR119">
        <f t="shared" si="101"/>
        <v>86.379250000000013</v>
      </c>
      <c r="BS119">
        <v>40</v>
      </c>
      <c r="BT119">
        <f t="shared" si="102"/>
        <v>14.4742</v>
      </c>
      <c r="BU119">
        <f t="shared" si="103"/>
        <v>101.42339999999999</v>
      </c>
      <c r="BV119">
        <v>40</v>
      </c>
      <c r="BW119">
        <f t="shared" si="104"/>
        <v>104.81225000000001</v>
      </c>
      <c r="BX119">
        <f t="shared" si="105"/>
        <v>49.095474999999993</v>
      </c>
      <c r="BY119">
        <v>40</v>
      </c>
      <c r="BZ119">
        <f t="shared" si="106"/>
        <v>0.16725000000000001</v>
      </c>
      <c r="CA119">
        <f t="shared" si="107"/>
        <v>76.076975000000004</v>
      </c>
      <c r="CB119">
        <v>40</v>
      </c>
      <c r="CC119">
        <f t="shared" si="108"/>
        <v>2.65</v>
      </c>
      <c r="CD119">
        <f t="shared" si="109"/>
        <v>65.48599999999999</v>
      </c>
      <c r="CE119">
        <v>40</v>
      </c>
      <c r="CF119">
        <f t="shared" si="110"/>
        <v>29.068750000000001</v>
      </c>
      <c r="CG119">
        <f t="shared" si="111"/>
        <v>103.14575000000001</v>
      </c>
      <c r="CH119">
        <v>40</v>
      </c>
      <c r="CI119">
        <f t="shared" si="112"/>
        <v>0.56359999999999999</v>
      </c>
      <c r="CJ119">
        <f t="shared" si="113"/>
        <v>86.454599999999999</v>
      </c>
      <c r="CM119" s="2">
        <f t="shared" si="114"/>
        <v>47.225772413793102</v>
      </c>
      <c r="CN119" s="2">
        <f t="shared" si="115"/>
        <v>41.56155086768964</v>
      </c>
      <c r="CO119" s="2">
        <f t="shared" si="116"/>
        <v>7.7177862435383711</v>
      </c>
      <c r="CQ119" s="2">
        <f t="shared" si="117"/>
        <v>85.002312816091958</v>
      </c>
      <c r="CR119" s="2">
        <f t="shared" si="118"/>
        <v>19.92909955381343</v>
      </c>
      <c r="CS119" s="2">
        <f t="shared" si="119"/>
        <v>3.7007408812095184</v>
      </c>
    </row>
    <row r="120" spans="2:97" x14ac:dyDescent="0.65">
      <c r="B120">
        <v>45</v>
      </c>
      <c r="C120">
        <f t="shared" si="56"/>
        <v>1.4205999999999999</v>
      </c>
      <c r="D120">
        <f t="shared" si="57"/>
        <v>76.10499999999999</v>
      </c>
      <c r="E120">
        <v>45</v>
      </c>
      <c r="F120">
        <f t="shared" si="58"/>
        <v>0</v>
      </c>
      <c r="G120">
        <f t="shared" si="59"/>
        <v>57.35595</v>
      </c>
      <c r="H120">
        <v>45</v>
      </c>
      <c r="I120">
        <f t="shared" si="60"/>
        <v>2.5423999999999998</v>
      </c>
      <c r="J120">
        <f t="shared" si="61"/>
        <v>96.558399999999992</v>
      </c>
      <c r="K120">
        <v>45</v>
      </c>
      <c r="L120">
        <f t="shared" si="62"/>
        <v>2.9209999999999998</v>
      </c>
      <c r="M120">
        <f t="shared" si="63"/>
        <v>99.01766666666667</v>
      </c>
      <c r="N120">
        <v>45</v>
      </c>
      <c r="O120">
        <f t="shared" si="64"/>
        <v>15.958500000000001</v>
      </c>
      <c r="P120">
        <f t="shared" si="65"/>
        <v>99.055000000000007</v>
      </c>
      <c r="Q120">
        <v>45</v>
      </c>
      <c r="R120">
        <f t="shared" si="66"/>
        <v>0.83460000000000001</v>
      </c>
      <c r="S120">
        <f t="shared" si="67"/>
        <v>57.177679999999995</v>
      </c>
      <c r="T120">
        <v>45</v>
      </c>
      <c r="U120">
        <f t="shared" si="68"/>
        <v>20.0425</v>
      </c>
      <c r="V120">
        <f t="shared" si="69"/>
        <v>82.995249999999999</v>
      </c>
      <c r="W120">
        <v>45</v>
      </c>
      <c r="X120">
        <f t="shared" si="70"/>
        <v>3.5862500000000002</v>
      </c>
      <c r="Y120">
        <f t="shared" si="71"/>
        <v>115.11875000000001</v>
      </c>
      <c r="Z120">
        <v>45</v>
      </c>
      <c r="AA120">
        <f t="shared" si="72"/>
        <v>0</v>
      </c>
      <c r="AB120">
        <f t="shared" si="73"/>
        <v>51.417250000000003</v>
      </c>
      <c r="AC120">
        <v>45</v>
      </c>
      <c r="AD120">
        <f t="shared" si="74"/>
        <v>0</v>
      </c>
      <c r="AE120">
        <f t="shared" si="75"/>
        <v>95.016999999999996</v>
      </c>
      <c r="AF120">
        <v>45</v>
      </c>
      <c r="AG120">
        <f t="shared" si="76"/>
        <v>42.430250000000001</v>
      </c>
      <c r="AH120">
        <f t="shared" si="77"/>
        <v>102.95125</v>
      </c>
      <c r="AI120">
        <v>45</v>
      </c>
      <c r="AJ120">
        <f t="shared" si="78"/>
        <v>0</v>
      </c>
      <c r="AK120">
        <f t="shared" si="79"/>
        <v>98.848500000000001</v>
      </c>
      <c r="AL120">
        <v>45</v>
      </c>
      <c r="AM120">
        <f t="shared" si="80"/>
        <v>18.587599999999998</v>
      </c>
      <c r="AN120">
        <f t="shared" si="81"/>
        <v>99.732599999999991</v>
      </c>
      <c r="AO120">
        <v>45</v>
      </c>
      <c r="AP120">
        <f t="shared" si="82"/>
        <v>3.9289999999999998</v>
      </c>
      <c r="AQ120">
        <f t="shared" si="83"/>
        <v>68.433800000000005</v>
      </c>
      <c r="AR120">
        <v>45</v>
      </c>
      <c r="AS120">
        <f t="shared" si="84"/>
        <v>8.6993333333333336</v>
      </c>
      <c r="AT120">
        <f t="shared" si="85"/>
        <v>100.80400000000002</v>
      </c>
      <c r="AU120">
        <v>45</v>
      </c>
      <c r="AV120">
        <f t="shared" si="86"/>
        <v>8.1327999999999996</v>
      </c>
      <c r="AW120">
        <f t="shared" si="87"/>
        <v>91.973399999999998</v>
      </c>
      <c r="AX120">
        <v>45</v>
      </c>
      <c r="AY120">
        <f t="shared" si="88"/>
        <v>17.068666666666665</v>
      </c>
      <c r="AZ120">
        <f t="shared" si="89"/>
        <v>72.815333333333328</v>
      </c>
      <c r="BA120">
        <v>45</v>
      </c>
      <c r="BB120">
        <f t="shared" si="90"/>
        <v>13.017749999999999</v>
      </c>
      <c r="BC120">
        <f t="shared" si="91"/>
        <v>127.5765</v>
      </c>
      <c r="BD120">
        <v>45</v>
      </c>
      <c r="BE120">
        <f t="shared" si="92"/>
        <v>1.5333333333333332E-2</v>
      </c>
      <c r="BF120">
        <f t="shared" si="93"/>
        <v>92.568666666666672</v>
      </c>
      <c r="BG120">
        <v>45</v>
      </c>
      <c r="BH120">
        <f t="shared" si="94"/>
        <v>0</v>
      </c>
      <c r="BI120">
        <f t="shared" si="95"/>
        <v>86.670249999999996</v>
      </c>
      <c r="BJ120">
        <v>45</v>
      </c>
      <c r="BK120">
        <f t="shared" si="96"/>
        <v>0.23719999999999999</v>
      </c>
      <c r="BL120">
        <f t="shared" si="97"/>
        <v>49.999899999999997</v>
      </c>
      <c r="BM120">
        <v>45</v>
      </c>
      <c r="BN120">
        <f t="shared" si="98"/>
        <v>8.5359999999999996</v>
      </c>
      <c r="BO120">
        <f t="shared" si="99"/>
        <v>83.099274999999992</v>
      </c>
      <c r="BP120">
        <v>45</v>
      </c>
      <c r="BQ120">
        <f t="shared" si="100"/>
        <v>16.413666666666668</v>
      </c>
      <c r="BR120">
        <f t="shared" si="101"/>
        <v>74.304333333333332</v>
      </c>
      <c r="BS120">
        <v>45</v>
      </c>
      <c r="BT120">
        <f t="shared" si="102"/>
        <v>0</v>
      </c>
      <c r="BU120">
        <f t="shared" si="103"/>
        <v>89.687000000000012</v>
      </c>
      <c r="BV120">
        <v>45</v>
      </c>
      <c r="BW120">
        <f t="shared" si="104"/>
        <v>37.1905</v>
      </c>
      <c r="BX120">
        <f t="shared" si="105"/>
        <v>50.557250000000003</v>
      </c>
      <c r="BY120">
        <v>45</v>
      </c>
      <c r="BZ120">
        <f t="shared" si="106"/>
        <v>0</v>
      </c>
      <c r="CA120">
        <f t="shared" si="107"/>
        <v>72.712000000000003</v>
      </c>
      <c r="CB120">
        <v>45</v>
      </c>
      <c r="CC120">
        <f t="shared" si="108"/>
        <v>0</v>
      </c>
      <c r="CD120">
        <f t="shared" si="109"/>
        <v>54.9955</v>
      </c>
      <c r="CE120">
        <v>45</v>
      </c>
      <c r="CF120">
        <f t="shared" si="110"/>
        <v>0.26333333333333336</v>
      </c>
      <c r="CG120">
        <f t="shared" si="111"/>
        <v>108.94733333333333</v>
      </c>
      <c r="CH120">
        <v>45</v>
      </c>
      <c r="CI120">
        <f t="shared" si="112"/>
        <v>0</v>
      </c>
      <c r="CJ120">
        <f t="shared" si="113"/>
        <v>89.571200000000005</v>
      </c>
      <c r="CM120" s="2">
        <f t="shared" si="114"/>
        <v>7.6492166666666659</v>
      </c>
      <c r="CN120" s="2">
        <f t="shared" si="115"/>
        <v>10.953754530446439</v>
      </c>
      <c r="CO120" s="2">
        <f t="shared" si="116"/>
        <v>2.0340611518396656</v>
      </c>
      <c r="CQ120" s="2">
        <f t="shared" si="117"/>
        <v>84.347104770114925</v>
      </c>
      <c r="CR120" s="2">
        <f t="shared" si="118"/>
        <v>20.166635414363164</v>
      </c>
      <c r="CS120" s="2">
        <f t="shared" si="119"/>
        <v>3.7448501831634782</v>
      </c>
    </row>
    <row r="121" spans="2:97" x14ac:dyDescent="0.65">
      <c r="B121">
        <v>50</v>
      </c>
      <c r="C121">
        <f t="shared" si="56"/>
        <v>0</v>
      </c>
      <c r="D121">
        <f t="shared" si="57"/>
        <v>80.870199999999997</v>
      </c>
      <c r="E121">
        <v>50</v>
      </c>
      <c r="F121">
        <f t="shared" si="58"/>
        <v>0</v>
      </c>
      <c r="G121">
        <f t="shared" si="59"/>
        <v>60.116780000000006</v>
      </c>
      <c r="H121">
        <v>50</v>
      </c>
      <c r="I121">
        <f t="shared" si="60"/>
        <v>0</v>
      </c>
      <c r="J121">
        <f t="shared" si="61"/>
        <v>101.93899999999999</v>
      </c>
      <c r="K121">
        <v>50</v>
      </c>
      <c r="L121">
        <f t="shared" si="62"/>
        <v>0</v>
      </c>
      <c r="M121">
        <f t="shared" si="63"/>
        <v>100.84200000000001</v>
      </c>
      <c r="N121">
        <v>50</v>
      </c>
      <c r="O121">
        <f t="shared" si="64"/>
        <v>0</v>
      </c>
      <c r="P121">
        <f t="shared" si="65"/>
        <v>107.02675000000001</v>
      </c>
      <c r="Q121">
        <v>50</v>
      </c>
      <c r="R121">
        <f t="shared" si="66"/>
        <v>1.1114000000000002</v>
      </c>
      <c r="S121">
        <f t="shared" si="67"/>
        <v>59.487180000000002</v>
      </c>
      <c r="T121">
        <v>50</v>
      </c>
      <c r="U121">
        <f t="shared" si="68"/>
        <v>5.7683333333333335</v>
      </c>
      <c r="V121">
        <f t="shared" si="69"/>
        <v>82.811333333333337</v>
      </c>
      <c r="W121">
        <v>50</v>
      </c>
      <c r="X121">
        <f t="shared" si="70"/>
        <v>2.3599999999999999E-2</v>
      </c>
      <c r="Y121">
        <f t="shared" si="71"/>
        <v>132.374</v>
      </c>
      <c r="Z121">
        <v>50</v>
      </c>
      <c r="AA121">
        <f t="shared" si="72"/>
        <v>0</v>
      </c>
      <c r="AB121">
        <f t="shared" si="73"/>
        <v>46.707250000000002</v>
      </c>
      <c r="AC121">
        <v>50</v>
      </c>
      <c r="AD121">
        <f t="shared" si="74"/>
        <v>0</v>
      </c>
      <c r="AE121">
        <f t="shared" si="75"/>
        <v>90.715000000000003</v>
      </c>
      <c r="AF121">
        <v>50</v>
      </c>
      <c r="AG121">
        <f t="shared" si="76"/>
        <v>11.484249999999999</v>
      </c>
      <c r="AH121">
        <f t="shared" si="77"/>
        <v>116.09100000000001</v>
      </c>
      <c r="AI121">
        <v>50</v>
      </c>
      <c r="AJ121">
        <f t="shared" si="78"/>
        <v>3.1800000000000002E-2</v>
      </c>
      <c r="AK121">
        <f t="shared" si="79"/>
        <v>113.29519999999998</v>
      </c>
      <c r="AL121">
        <v>50</v>
      </c>
      <c r="AM121">
        <f t="shared" si="80"/>
        <v>18.7666</v>
      </c>
      <c r="AN121">
        <f t="shared" si="81"/>
        <v>103.80160000000001</v>
      </c>
      <c r="AO121">
        <v>50</v>
      </c>
      <c r="AP121">
        <f t="shared" si="82"/>
        <v>0</v>
      </c>
      <c r="AQ121">
        <f t="shared" si="83"/>
        <v>68.228899999999996</v>
      </c>
      <c r="AR121">
        <v>50</v>
      </c>
      <c r="AS121">
        <f t="shared" si="84"/>
        <v>0</v>
      </c>
      <c r="AT121">
        <f t="shared" si="85"/>
        <v>89.8005</v>
      </c>
      <c r="AU121">
        <v>50</v>
      </c>
      <c r="AV121">
        <f t="shared" si="86"/>
        <v>0</v>
      </c>
      <c r="AW121">
        <f t="shared" si="87"/>
        <v>98.748800000000003</v>
      </c>
      <c r="AX121">
        <v>50</v>
      </c>
      <c r="AY121">
        <f t="shared" si="88"/>
        <v>0</v>
      </c>
      <c r="AZ121">
        <f t="shared" si="89"/>
        <v>87.986249999999998</v>
      </c>
      <c r="BA121">
        <v>50</v>
      </c>
      <c r="BB121">
        <f t="shared" si="90"/>
        <v>0</v>
      </c>
      <c r="BC121">
        <f t="shared" si="91"/>
        <v>87.995999999999995</v>
      </c>
      <c r="BD121">
        <v>50</v>
      </c>
      <c r="BE121">
        <f t="shared" si="92"/>
        <v>0</v>
      </c>
      <c r="BF121">
        <f t="shared" si="93"/>
        <v>120.489</v>
      </c>
      <c r="BG121">
        <v>50</v>
      </c>
      <c r="BH121">
        <f t="shared" si="94"/>
        <v>0</v>
      </c>
      <c r="BI121">
        <f t="shared" si="95"/>
        <v>98.856999999999999</v>
      </c>
      <c r="BJ121">
        <v>50</v>
      </c>
      <c r="BK121">
        <f t="shared" si="96"/>
        <v>0</v>
      </c>
      <c r="BL121">
        <f t="shared" si="97"/>
        <v>66.926924999999997</v>
      </c>
      <c r="BM121">
        <v>50</v>
      </c>
      <c r="BN121">
        <f t="shared" si="98"/>
        <v>0</v>
      </c>
      <c r="BO121">
        <f t="shared" si="99"/>
        <v>76.792066666666656</v>
      </c>
      <c r="BP121">
        <v>50</v>
      </c>
      <c r="BQ121">
        <f t="shared" si="100"/>
        <v>3.8249999999999999E-2</v>
      </c>
      <c r="BR121">
        <f t="shared" si="101"/>
        <v>50.688249999999996</v>
      </c>
      <c r="BS121">
        <v>50</v>
      </c>
      <c r="BT121">
        <f t="shared" si="102"/>
        <v>0</v>
      </c>
      <c r="BU121">
        <f t="shared" si="103"/>
        <v>84.664000000000016</v>
      </c>
      <c r="BV121">
        <v>50</v>
      </c>
      <c r="BW121">
        <f t="shared" si="104"/>
        <v>1.33175</v>
      </c>
      <c r="BX121">
        <f t="shared" si="105"/>
        <v>54.553575000000002</v>
      </c>
      <c r="BY121">
        <v>50</v>
      </c>
      <c r="BZ121">
        <f t="shared" si="106"/>
        <v>0</v>
      </c>
      <c r="CA121">
        <f t="shared" si="107"/>
        <v>57.595750000000002</v>
      </c>
      <c r="CB121">
        <v>50</v>
      </c>
      <c r="CC121">
        <f t="shared" si="108"/>
        <v>0</v>
      </c>
      <c r="CD121">
        <f t="shared" si="109"/>
        <v>57.463799999999992</v>
      </c>
      <c r="CE121">
        <v>50</v>
      </c>
      <c r="CF121">
        <f t="shared" si="110"/>
        <v>0</v>
      </c>
      <c r="CG121">
        <f t="shared" si="111"/>
        <v>90.345249999999993</v>
      </c>
      <c r="CH121">
        <v>50</v>
      </c>
      <c r="CI121">
        <f t="shared" si="112"/>
        <v>0</v>
      </c>
      <c r="CJ121">
        <f t="shared" si="113"/>
        <v>97.785799999999995</v>
      </c>
      <c r="CM121" s="2">
        <f t="shared" si="114"/>
        <v>1.3295166666666665</v>
      </c>
      <c r="CN121" s="2">
        <f t="shared" si="115"/>
        <v>4.0219137660749631</v>
      </c>
      <c r="CO121" s="2">
        <f t="shared" si="116"/>
        <v>0.74685063691023057</v>
      </c>
      <c r="CQ121" s="2">
        <f t="shared" si="117"/>
        <v>85.689626206896563</v>
      </c>
      <c r="CR121" s="2">
        <f t="shared" si="118"/>
        <v>22.227411041155751</v>
      </c>
      <c r="CS121" s="2">
        <f t="shared" si="119"/>
        <v>4.1275266100877541</v>
      </c>
    </row>
    <row r="122" spans="2:97" x14ac:dyDescent="0.65">
      <c r="B122">
        <v>55</v>
      </c>
      <c r="C122">
        <f t="shared" si="56"/>
        <v>0.1928</v>
      </c>
      <c r="D122">
        <f t="shared" si="57"/>
        <v>80.458799999999997</v>
      </c>
      <c r="E122">
        <v>55</v>
      </c>
      <c r="F122">
        <f t="shared" si="58"/>
        <v>0</v>
      </c>
      <c r="G122">
        <f t="shared" si="59"/>
        <v>60.52882000000001</v>
      </c>
      <c r="H122">
        <v>55</v>
      </c>
      <c r="I122">
        <f t="shared" si="60"/>
        <v>0.3498</v>
      </c>
      <c r="J122">
        <f t="shared" si="61"/>
        <v>84.654199999999989</v>
      </c>
      <c r="K122">
        <v>55</v>
      </c>
      <c r="L122">
        <f t="shared" si="62"/>
        <v>0</v>
      </c>
      <c r="M122">
        <f t="shared" si="63"/>
        <v>110.87924999999998</v>
      </c>
      <c r="N122">
        <v>55</v>
      </c>
      <c r="O122">
        <f t="shared" si="64"/>
        <v>0</v>
      </c>
      <c r="P122">
        <f t="shared" si="65"/>
        <v>114.59299999999999</v>
      </c>
      <c r="Q122">
        <v>55</v>
      </c>
      <c r="R122">
        <f t="shared" si="66"/>
        <v>4.0554000000000006</v>
      </c>
      <c r="S122">
        <f t="shared" si="67"/>
        <v>59.896579999999993</v>
      </c>
      <c r="T122">
        <v>55</v>
      </c>
      <c r="U122">
        <f t="shared" si="68"/>
        <v>0.67066666666666663</v>
      </c>
      <c r="V122">
        <f t="shared" si="69"/>
        <v>64.484333333333325</v>
      </c>
      <c r="W122">
        <v>55</v>
      </c>
      <c r="X122">
        <f t="shared" si="70"/>
        <v>0.76639999999999997</v>
      </c>
      <c r="Y122">
        <f t="shared" si="71"/>
        <v>117.46579999999999</v>
      </c>
      <c r="Z122">
        <v>55</v>
      </c>
      <c r="AA122">
        <f t="shared" si="72"/>
        <v>2.2407499999999998</v>
      </c>
      <c r="AB122">
        <f t="shared" si="73"/>
        <v>55.158000000000001</v>
      </c>
      <c r="AC122">
        <v>55</v>
      </c>
      <c r="AD122">
        <f t="shared" si="74"/>
        <v>0</v>
      </c>
      <c r="AE122">
        <f t="shared" si="75"/>
        <v>76.807000000000002</v>
      </c>
      <c r="AF122">
        <v>55</v>
      </c>
      <c r="AG122">
        <f t="shared" si="76"/>
        <v>11.380749999999999</v>
      </c>
      <c r="AH122">
        <f t="shared" si="77"/>
        <v>117.93899999999999</v>
      </c>
      <c r="AI122">
        <v>55</v>
      </c>
      <c r="AJ122">
        <f t="shared" si="78"/>
        <v>0.80959999999999999</v>
      </c>
      <c r="AK122">
        <f t="shared" si="79"/>
        <v>108.9238</v>
      </c>
      <c r="AL122">
        <v>55</v>
      </c>
      <c r="AM122">
        <f t="shared" si="80"/>
        <v>1.8980000000000001</v>
      </c>
      <c r="AN122">
        <f t="shared" si="81"/>
        <v>112.59020000000001</v>
      </c>
      <c r="AO122">
        <v>55</v>
      </c>
      <c r="AP122">
        <f t="shared" si="82"/>
        <v>0</v>
      </c>
      <c r="AQ122">
        <f t="shared" si="83"/>
        <v>64.955149999999989</v>
      </c>
      <c r="AR122">
        <v>55</v>
      </c>
      <c r="AS122">
        <f t="shared" si="84"/>
        <v>0</v>
      </c>
      <c r="AT122">
        <f t="shared" si="85"/>
        <v>93.336500000000001</v>
      </c>
      <c r="AU122">
        <v>55</v>
      </c>
      <c r="AV122">
        <f t="shared" si="86"/>
        <v>0</v>
      </c>
      <c r="AW122">
        <f t="shared" si="87"/>
        <v>112.41220000000001</v>
      </c>
      <c r="AX122">
        <v>55</v>
      </c>
      <c r="AY122">
        <f t="shared" si="88"/>
        <v>0</v>
      </c>
      <c r="AZ122">
        <f t="shared" si="89"/>
        <v>88.907250000000005</v>
      </c>
      <c r="BA122">
        <v>55</v>
      </c>
      <c r="BB122">
        <f t="shared" si="90"/>
        <v>0</v>
      </c>
      <c r="BC122">
        <f t="shared" si="91"/>
        <v>95.532499999999999</v>
      </c>
      <c r="BD122">
        <v>55</v>
      </c>
      <c r="BE122">
        <f t="shared" si="92"/>
        <v>0</v>
      </c>
      <c r="BF122">
        <f t="shared" si="93"/>
        <v>118.4325</v>
      </c>
      <c r="BG122">
        <v>55</v>
      </c>
      <c r="BH122">
        <f t="shared" si="94"/>
        <v>0.27575</v>
      </c>
      <c r="BI122">
        <f t="shared" si="95"/>
        <v>107.364</v>
      </c>
      <c r="BJ122">
        <v>55</v>
      </c>
      <c r="BK122">
        <f t="shared" si="96"/>
        <v>0</v>
      </c>
      <c r="BL122">
        <f t="shared" si="97"/>
        <v>72.083449999999999</v>
      </c>
      <c r="BM122">
        <v>55</v>
      </c>
      <c r="BN122">
        <f t="shared" si="98"/>
        <v>0</v>
      </c>
      <c r="BO122">
        <f t="shared" si="99"/>
        <v>81.365533333333346</v>
      </c>
      <c r="BP122">
        <v>55</v>
      </c>
      <c r="BQ122">
        <f t="shared" si="100"/>
        <v>0</v>
      </c>
      <c r="BR122">
        <f t="shared" si="101"/>
        <v>68.421499999999995</v>
      </c>
      <c r="BS122">
        <v>55</v>
      </c>
      <c r="BT122">
        <f t="shared" si="102"/>
        <v>0.51059999999999994</v>
      </c>
      <c r="BU122">
        <f t="shared" si="103"/>
        <v>99.987200000000001</v>
      </c>
      <c r="BV122">
        <v>55</v>
      </c>
      <c r="BW122">
        <f t="shared" si="104"/>
        <v>0.53</v>
      </c>
      <c r="BX122">
        <f t="shared" si="105"/>
        <v>54.960749999999997</v>
      </c>
      <c r="BY122">
        <v>55</v>
      </c>
      <c r="BZ122">
        <f t="shared" si="106"/>
        <v>0</v>
      </c>
      <c r="CA122">
        <f t="shared" si="107"/>
        <v>62.935424999999995</v>
      </c>
      <c r="CB122">
        <v>55</v>
      </c>
      <c r="CC122">
        <f t="shared" si="108"/>
        <v>0.3992</v>
      </c>
      <c r="CD122">
        <f t="shared" si="109"/>
        <v>57.472200000000001</v>
      </c>
      <c r="CE122">
        <v>55</v>
      </c>
      <c r="CF122">
        <f t="shared" si="110"/>
        <v>0</v>
      </c>
      <c r="CG122">
        <f t="shared" si="111"/>
        <v>78.268249999999995</v>
      </c>
      <c r="CH122">
        <v>55</v>
      </c>
      <c r="CI122">
        <f t="shared" si="112"/>
        <v>0</v>
      </c>
      <c r="CJ122">
        <f t="shared" si="113"/>
        <v>102.60500000000002</v>
      </c>
      <c r="CM122" s="2">
        <f t="shared" si="114"/>
        <v>0.83033505747126435</v>
      </c>
      <c r="CN122" s="2">
        <f t="shared" si="115"/>
        <v>2.1753004485545673</v>
      </c>
      <c r="CO122" s="2">
        <f t="shared" si="116"/>
        <v>0.40394315243103301</v>
      </c>
      <c r="CQ122" s="2">
        <f t="shared" si="117"/>
        <v>87.014420402298882</v>
      </c>
      <c r="CR122" s="2">
        <f t="shared" si="118"/>
        <v>21.717025933651986</v>
      </c>
      <c r="CS122" s="2">
        <f t="shared" si="119"/>
        <v>4.032750474949311</v>
      </c>
    </row>
    <row r="123" spans="2:97" x14ac:dyDescent="0.65">
      <c r="B123">
        <v>60</v>
      </c>
      <c r="C123">
        <f t="shared" si="56"/>
        <v>1.4503999999999999</v>
      </c>
      <c r="D123">
        <f t="shared" si="57"/>
        <v>97.731999999999999</v>
      </c>
      <c r="E123">
        <v>60</v>
      </c>
      <c r="F123">
        <f t="shared" si="58"/>
        <v>7.0000000000000007E-2</v>
      </c>
      <c r="G123">
        <f t="shared" si="59"/>
        <v>64.541449999999998</v>
      </c>
      <c r="H123">
        <v>60</v>
      </c>
      <c r="I123">
        <f t="shared" si="60"/>
        <v>2.2312000000000003</v>
      </c>
      <c r="J123">
        <f t="shared" si="61"/>
        <v>85.659000000000006</v>
      </c>
      <c r="K123">
        <v>60</v>
      </c>
      <c r="L123">
        <f t="shared" si="62"/>
        <v>0</v>
      </c>
      <c r="M123">
        <f t="shared" si="63"/>
        <v>102.58866666666667</v>
      </c>
      <c r="N123">
        <v>60</v>
      </c>
      <c r="O123">
        <f t="shared" si="64"/>
        <v>0</v>
      </c>
      <c r="P123">
        <f t="shared" si="65"/>
        <v>104.078</v>
      </c>
      <c r="Q123">
        <v>60</v>
      </c>
      <c r="R123">
        <f t="shared" si="66"/>
        <v>5.9449999999999994</v>
      </c>
      <c r="S123">
        <f t="shared" si="67"/>
        <v>66.055980000000005</v>
      </c>
      <c r="T123">
        <v>60</v>
      </c>
      <c r="U123">
        <f t="shared" si="68"/>
        <v>0.89624999999999999</v>
      </c>
      <c r="V123">
        <f t="shared" si="69"/>
        <v>73.044750000000008</v>
      </c>
      <c r="W123">
        <v>60</v>
      </c>
      <c r="X123">
        <f t="shared" si="70"/>
        <v>2.70025</v>
      </c>
      <c r="Y123">
        <f t="shared" si="71"/>
        <v>108.25450000000001</v>
      </c>
      <c r="Z123">
        <v>60</v>
      </c>
      <c r="AA123">
        <f t="shared" si="72"/>
        <v>4.4240000000000004</v>
      </c>
      <c r="AB123">
        <f t="shared" si="73"/>
        <v>55.905000000000001</v>
      </c>
      <c r="AC123">
        <v>60</v>
      </c>
      <c r="AD123">
        <f t="shared" si="74"/>
        <v>1.2862499999999999</v>
      </c>
      <c r="AE123">
        <f t="shared" si="75"/>
        <v>92.081249999999997</v>
      </c>
      <c r="AF123">
        <v>60</v>
      </c>
      <c r="AG123">
        <f t="shared" si="76"/>
        <v>6.0879999999999992</v>
      </c>
      <c r="AH123">
        <f t="shared" si="77"/>
        <v>108.12275</v>
      </c>
      <c r="AI123">
        <v>60</v>
      </c>
      <c r="AJ123">
        <f t="shared" si="78"/>
        <v>1.1924999999999999</v>
      </c>
      <c r="AK123">
        <f t="shared" si="79"/>
        <v>103.1815</v>
      </c>
      <c r="AL123">
        <v>60</v>
      </c>
      <c r="AM123">
        <f t="shared" si="80"/>
        <v>0</v>
      </c>
      <c r="AN123">
        <f t="shared" si="81"/>
        <v>113.11660000000002</v>
      </c>
      <c r="AO123">
        <v>60</v>
      </c>
      <c r="AP123">
        <f t="shared" si="82"/>
        <v>0.45300000000000001</v>
      </c>
      <c r="AQ123">
        <f t="shared" si="83"/>
        <v>67.795500000000004</v>
      </c>
      <c r="AR123">
        <v>60</v>
      </c>
      <c r="AS123">
        <f t="shared" si="84"/>
        <v>0</v>
      </c>
      <c r="AT123">
        <f t="shared" si="85"/>
        <v>95.039000000000001</v>
      </c>
      <c r="AU123">
        <v>60</v>
      </c>
      <c r="AV123">
        <f t="shared" si="86"/>
        <v>0.17899999999999999</v>
      </c>
      <c r="AW123">
        <f t="shared" si="87"/>
        <v>103.75899999999999</v>
      </c>
      <c r="AX123">
        <v>60</v>
      </c>
      <c r="AY123">
        <f t="shared" si="88"/>
        <v>0</v>
      </c>
      <c r="AZ123">
        <f t="shared" si="89"/>
        <v>93.584999999999994</v>
      </c>
      <c r="BA123">
        <v>60</v>
      </c>
      <c r="BB123">
        <f t="shared" si="90"/>
        <v>0</v>
      </c>
      <c r="BC123">
        <f t="shared" si="91"/>
        <v>99.880750000000006</v>
      </c>
      <c r="BD123">
        <v>60</v>
      </c>
      <c r="BE123">
        <f t="shared" si="92"/>
        <v>0.57666666666666666</v>
      </c>
      <c r="BF123">
        <f t="shared" si="93"/>
        <v>102.32866666666666</v>
      </c>
      <c r="BG123">
        <v>60</v>
      </c>
      <c r="BH123">
        <f t="shared" si="94"/>
        <v>3.1930000000000001</v>
      </c>
      <c r="BI123">
        <f t="shared" si="95"/>
        <v>124.77350000000001</v>
      </c>
      <c r="BJ123">
        <v>60</v>
      </c>
      <c r="BK123">
        <f t="shared" si="96"/>
        <v>0.50419999999999998</v>
      </c>
      <c r="BL123">
        <f t="shared" si="97"/>
        <v>67.275180000000006</v>
      </c>
      <c r="BM123">
        <v>60</v>
      </c>
      <c r="BN123">
        <f t="shared" si="98"/>
        <v>0</v>
      </c>
      <c r="BO123">
        <f t="shared" si="99"/>
        <v>75.574275</v>
      </c>
      <c r="BP123">
        <v>60</v>
      </c>
      <c r="BQ123">
        <f t="shared" si="100"/>
        <v>0</v>
      </c>
      <c r="BR123">
        <f t="shared" si="101"/>
        <v>98.796333333333337</v>
      </c>
      <c r="BS123">
        <v>60</v>
      </c>
      <c r="BT123">
        <f t="shared" si="102"/>
        <v>1.4807999999999999</v>
      </c>
      <c r="BU123">
        <f t="shared" si="103"/>
        <v>98.112000000000009</v>
      </c>
      <c r="BV123">
        <v>60</v>
      </c>
      <c r="BW123">
        <f t="shared" si="104"/>
        <v>2.2805</v>
      </c>
      <c r="BX123">
        <f t="shared" si="105"/>
        <v>54.788849999999996</v>
      </c>
      <c r="BY123">
        <v>60</v>
      </c>
      <c r="BZ123">
        <f t="shared" si="106"/>
        <v>0.19566666666666666</v>
      </c>
      <c r="CA123">
        <f t="shared" si="107"/>
        <v>72.633933333333331</v>
      </c>
      <c r="CB123">
        <v>60</v>
      </c>
      <c r="CC123">
        <f t="shared" si="108"/>
        <v>1.8622499999999997</v>
      </c>
      <c r="CD123">
        <f t="shared" si="109"/>
        <v>65.796250000000001</v>
      </c>
      <c r="CE123">
        <v>60</v>
      </c>
      <c r="CF123">
        <f t="shared" si="110"/>
        <v>0</v>
      </c>
      <c r="CG123">
        <f t="shared" si="111"/>
        <v>90.281333333333336</v>
      </c>
      <c r="CH123">
        <v>60</v>
      </c>
      <c r="CI123">
        <f t="shared" si="112"/>
        <v>0.34439999999999998</v>
      </c>
      <c r="CJ123">
        <f t="shared" si="113"/>
        <v>108.93979999999999</v>
      </c>
      <c r="CM123" s="2">
        <f t="shared" si="114"/>
        <v>1.2880459770114943</v>
      </c>
      <c r="CN123" s="2">
        <f t="shared" si="115"/>
        <v>1.703558538723954</v>
      </c>
      <c r="CO123" s="2">
        <f t="shared" si="116"/>
        <v>0.31634287895274898</v>
      </c>
      <c r="CQ123" s="2">
        <f t="shared" si="117"/>
        <v>89.438648908045991</v>
      </c>
      <c r="CR123" s="2">
        <f t="shared" si="118"/>
        <v>18.574004444244906</v>
      </c>
      <c r="CS123" s="2">
        <f t="shared" si="119"/>
        <v>3.4491060365761221</v>
      </c>
    </row>
    <row r="124" spans="2:97" x14ac:dyDescent="0.65">
      <c r="B124">
        <v>65</v>
      </c>
      <c r="C124">
        <f t="shared" si="56"/>
        <v>6.49</v>
      </c>
      <c r="D124">
        <f t="shared" si="57"/>
        <v>88.300000000000011</v>
      </c>
      <c r="E124">
        <v>65</v>
      </c>
      <c r="F124">
        <f t="shared" si="58"/>
        <v>1.4232499999999999</v>
      </c>
      <c r="G124">
        <f t="shared" si="59"/>
        <v>67.036675000000002</v>
      </c>
      <c r="H124">
        <v>65</v>
      </c>
      <c r="I124">
        <f t="shared" si="60"/>
        <v>3.0352000000000001</v>
      </c>
      <c r="J124">
        <f t="shared" si="61"/>
        <v>113.05019999999999</v>
      </c>
      <c r="K124">
        <v>65</v>
      </c>
      <c r="L124">
        <f t="shared" si="62"/>
        <v>1.0783333333333334</v>
      </c>
      <c r="M124">
        <f t="shared" si="63"/>
        <v>102.622</v>
      </c>
      <c r="N124">
        <v>65</v>
      </c>
      <c r="O124">
        <f t="shared" si="64"/>
        <v>0.91099999999999992</v>
      </c>
      <c r="P124">
        <f t="shared" si="65"/>
        <v>88.198333333333323</v>
      </c>
      <c r="Q124">
        <v>65</v>
      </c>
      <c r="R124">
        <f t="shared" si="66"/>
        <v>7.3624999999999989</v>
      </c>
      <c r="S124">
        <f t="shared" si="67"/>
        <v>68.863274999999987</v>
      </c>
      <c r="T124">
        <v>65</v>
      </c>
      <c r="U124">
        <f t="shared" si="68"/>
        <v>2.5723333333333334</v>
      </c>
      <c r="V124">
        <f t="shared" si="69"/>
        <v>80.420333333333318</v>
      </c>
      <c r="W124">
        <v>65</v>
      </c>
      <c r="X124">
        <f t="shared" si="70"/>
        <v>3.9535</v>
      </c>
      <c r="Y124">
        <f t="shared" si="71"/>
        <v>126.78774999999999</v>
      </c>
      <c r="Z124">
        <v>65</v>
      </c>
      <c r="AA124">
        <f t="shared" si="72"/>
        <v>2.61375</v>
      </c>
      <c r="AB124">
        <f t="shared" si="73"/>
        <v>55.643000000000001</v>
      </c>
      <c r="AC124">
        <v>65</v>
      </c>
      <c r="AD124">
        <f t="shared" si="74"/>
        <v>1.8145</v>
      </c>
      <c r="AE124">
        <f t="shared" si="75"/>
        <v>78.61675000000001</v>
      </c>
      <c r="AF124">
        <v>65</v>
      </c>
      <c r="AG124">
        <f t="shared" si="76"/>
        <v>7.4596666666666671</v>
      </c>
      <c r="AH124">
        <f t="shared" si="77"/>
        <v>113.06599999999999</v>
      </c>
      <c r="AI124">
        <v>65</v>
      </c>
      <c r="AJ124">
        <f t="shared" si="78"/>
        <v>4.1820000000000004</v>
      </c>
      <c r="AK124">
        <f t="shared" si="79"/>
        <v>123.22075</v>
      </c>
      <c r="AL124">
        <v>65</v>
      </c>
      <c r="AM124">
        <f t="shared" si="80"/>
        <v>1.3024</v>
      </c>
      <c r="AN124">
        <f t="shared" si="81"/>
        <v>94.918599999999998</v>
      </c>
      <c r="AO124">
        <v>65</v>
      </c>
      <c r="AP124">
        <f t="shared" si="82"/>
        <v>1.0589999999999999</v>
      </c>
      <c r="AQ124">
        <f t="shared" si="83"/>
        <v>74.190224999999998</v>
      </c>
      <c r="AR124">
        <v>65</v>
      </c>
      <c r="AS124">
        <f t="shared" si="84"/>
        <v>0</v>
      </c>
      <c r="AT124">
        <f t="shared" si="85"/>
        <v>95.183000000000007</v>
      </c>
      <c r="AU124">
        <v>65</v>
      </c>
      <c r="AV124">
        <f t="shared" si="86"/>
        <v>0.98659999999999992</v>
      </c>
      <c r="AW124">
        <f t="shared" si="87"/>
        <v>97.341800000000006</v>
      </c>
      <c r="AX124">
        <v>65</v>
      </c>
      <c r="AY124">
        <f t="shared" si="88"/>
        <v>0</v>
      </c>
      <c r="AZ124">
        <f t="shared" si="89"/>
        <v>89.532333333333327</v>
      </c>
      <c r="BA124">
        <v>65</v>
      </c>
      <c r="BB124">
        <f t="shared" si="90"/>
        <v>0</v>
      </c>
      <c r="BC124">
        <f t="shared" si="91"/>
        <v>101.611</v>
      </c>
      <c r="BD124">
        <v>65</v>
      </c>
      <c r="BE124">
        <f t="shared" si="92"/>
        <v>1.0097499999999999</v>
      </c>
      <c r="BF124">
        <f t="shared" si="93"/>
        <v>103.16175</v>
      </c>
      <c r="BG124">
        <v>65</v>
      </c>
      <c r="BH124">
        <f t="shared" si="94"/>
        <v>2.23475</v>
      </c>
      <c r="BI124">
        <f t="shared" si="95"/>
        <v>95.794250000000005</v>
      </c>
      <c r="BJ124">
        <v>65</v>
      </c>
      <c r="BK124">
        <f t="shared" si="96"/>
        <v>1.5116000000000001</v>
      </c>
      <c r="BL124">
        <f t="shared" si="97"/>
        <v>64.203600000000009</v>
      </c>
      <c r="BM124">
        <v>65</v>
      </c>
      <c r="BN124">
        <f t="shared" si="98"/>
        <v>0.11733333333333333</v>
      </c>
      <c r="BO124">
        <f t="shared" si="99"/>
        <v>73.897466666666659</v>
      </c>
      <c r="BP124">
        <v>65</v>
      </c>
      <c r="BQ124">
        <f t="shared" si="100"/>
        <v>0</v>
      </c>
      <c r="BR124">
        <f t="shared" si="101"/>
        <v>91.147249999999985</v>
      </c>
      <c r="BS124">
        <v>65</v>
      </c>
      <c r="BT124">
        <f t="shared" si="102"/>
        <v>2.9481999999999999</v>
      </c>
      <c r="BU124">
        <f t="shared" si="103"/>
        <v>87.585599999999999</v>
      </c>
      <c r="BV124">
        <v>65</v>
      </c>
      <c r="BW124">
        <f t="shared" si="104"/>
        <v>0.54349999999999998</v>
      </c>
      <c r="BX124">
        <f t="shared" si="105"/>
        <v>52.561274999999995</v>
      </c>
      <c r="BY124">
        <v>65</v>
      </c>
      <c r="BZ124">
        <f t="shared" si="106"/>
        <v>3.7074999999999996</v>
      </c>
      <c r="CA124">
        <f t="shared" si="107"/>
        <v>56.254125000000002</v>
      </c>
      <c r="CB124">
        <v>65</v>
      </c>
      <c r="CC124">
        <f t="shared" si="108"/>
        <v>2.2374999999999998</v>
      </c>
      <c r="CD124">
        <f t="shared" si="109"/>
        <v>63.889000000000003</v>
      </c>
      <c r="CE124">
        <v>65</v>
      </c>
      <c r="CF124">
        <f t="shared" si="110"/>
        <v>1.1487500000000002</v>
      </c>
      <c r="CG124">
        <f t="shared" si="111"/>
        <v>98.339249999999993</v>
      </c>
      <c r="CH124">
        <v>65</v>
      </c>
      <c r="CI124">
        <f t="shared" si="112"/>
        <v>1</v>
      </c>
      <c r="CJ124">
        <f t="shared" si="113"/>
        <v>129.98020000000002</v>
      </c>
      <c r="CM124" s="2">
        <f t="shared" si="114"/>
        <v>2.1621695402298848</v>
      </c>
      <c r="CN124" s="2">
        <f t="shared" si="115"/>
        <v>2.0481468446202191</v>
      </c>
      <c r="CO124" s="2">
        <f t="shared" si="116"/>
        <v>0.38033132094801331</v>
      </c>
      <c r="CQ124" s="2">
        <f t="shared" si="117"/>
        <v>88.807441091954018</v>
      </c>
      <c r="CR124" s="2">
        <f t="shared" si="118"/>
        <v>20.793870807714296</v>
      </c>
      <c r="CS124" s="2">
        <f t="shared" si="119"/>
        <v>3.8613248716484327</v>
      </c>
    </row>
    <row r="125" spans="2:97" x14ac:dyDescent="0.65">
      <c r="B125">
        <v>70</v>
      </c>
      <c r="C125">
        <f t="shared" si="56"/>
        <v>6.8105999999999991</v>
      </c>
      <c r="D125">
        <f t="shared" si="57"/>
        <v>104.58279999999999</v>
      </c>
      <c r="E125">
        <v>70</v>
      </c>
      <c r="F125">
        <f t="shared" si="58"/>
        <v>2.8679999999999999</v>
      </c>
      <c r="G125">
        <f t="shared" si="59"/>
        <v>54.590174999999995</v>
      </c>
      <c r="H125">
        <v>70</v>
      </c>
      <c r="I125">
        <f t="shared" si="60"/>
        <v>3.9045999999999998</v>
      </c>
      <c r="J125">
        <f t="shared" si="61"/>
        <v>111.7266</v>
      </c>
      <c r="K125">
        <v>70</v>
      </c>
      <c r="L125">
        <f t="shared" si="62"/>
        <v>2.1196666666666668</v>
      </c>
      <c r="M125">
        <f t="shared" si="63"/>
        <v>120.63433333333334</v>
      </c>
      <c r="N125">
        <v>70</v>
      </c>
      <c r="O125">
        <f t="shared" si="64"/>
        <v>3.2872500000000002</v>
      </c>
      <c r="P125">
        <f t="shared" si="65"/>
        <v>81.29849999999999</v>
      </c>
      <c r="Q125">
        <v>70</v>
      </c>
      <c r="R125">
        <f t="shared" si="66"/>
        <v>7.7806000000000015</v>
      </c>
      <c r="S125">
        <f t="shared" si="67"/>
        <v>57.222380000000001</v>
      </c>
      <c r="T125">
        <v>70</v>
      </c>
      <c r="U125">
        <f t="shared" si="68"/>
        <v>4.1477500000000003</v>
      </c>
      <c r="V125">
        <f t="shared" si="69"/>
        <v>80.583249999999992</v>
      </c>
      <c r="W125">
        <v>70</v>
      </c>
      <c r="X125">
        <f t="shared" si="70"/>
        <v>5.6114999999999995</v>
      </c>
      <c r="Y125">
        <f t="shared" si="71"/>
        <v>110.16625000000001</v>
      </c>
      <c r="Z125">
        <v>70</v>
      </c>
      <c r="AA125">
        <f t="shared" si="72"/>
        <v>2.5110000000000001</v>
      </c>
      <c r="AB125">
        <f t="shared" si="73"/>
        <v>45.057749999999999</v>
      </c>
      <c r="AC125">
        <v>70</v>
      </c>
      <c r="AD125">
        <f t="shared" si="74"/>
        <v>2.6084999999999998</v>
      </c>
      <c r="AE125">
        <f t="shared" si="75"/>
        <v>81.295500000000004</v>
      </c>
      <c r="AF125">
        <v>70</v>
      </c>
      <c r="AG125">
        <f t="shared" si="76"/>
        <v>6.6537499999999996</v>
      </c>
      <c r="AH125">
        <f t="shared" si="77"/>
        <v>124.70099999999999</v>
      </c>
      <c r="AI125">
        <v>70</v>
      </c>
      <c r="AJ125">
        <f t="shared" si="78"/>
        <v>8.0709999999999997</v>
      </c>
      <c r="AK125">
        <f t="shared" si="79"/>
        <v>119.09349999999999</v>
      </c>
      <c r="AL125">
        <v>70</v>
      </c>
      <c r="AM125">
        <f t="shared" si="80"/>
        <v>2.7101999999999995</v>
      </c>
      <c r="AN125">
        <f t="shared" si="81"/>
        <v>87.891400000000004</v>
      </c>
      <c r="AO125">
        <v>70</v>
      </c>
      <c r="AP125">
        <f t="shared" si="82"/>
        <v>1.02</v>
      </c>
      <c r="AQ125">
        <f t="shared" si="83"/>
        <v>66.471550000000008</v>
      </c>
      <c r="AR125">
        <v>70</v>
      </c>
      <c r="AS125">
        <f t="shared" si="84"/>
        <v>0</v>
      </c>
      <c r="AT125">
        <f t="shared" si="85"/>
        <v>93.067999999999998</v>
      </c>
      <c r="AU125">
        <v>70</v>
      </c>
      <c r="AV125">
        <f t="shared" si="86"/>
        <v>1.4305999999999999</v>
      </c>
      <c r="AW125">
        <f t="shared" si="87"/>
        <v>104.708</v>
      </c>
      <c r="AX125">
        <v>70</v>
      </c>
      <c r="AY125">
        <f t="shared" si="88"/>
        <v>0</v>
      </c>
      <c r="AZ125">
        <f t="shared" si="89"/>
        <v>98.803333333333342</v>
      </c>
      <c r="BA125">
        <v>70</v>
      </c>
      <c r="BB125">
        <f t="shared" si="90"/>
        <v>0</v>
      </c>
      <c r="BC125">
        <f t="shared" si="91"/>
        <v>94.765249999999995</v>
      </c>
      <c r="BD125">
        <v>70</v>
      </c>
      <c r="BE125">
        <f t="shared" si="92"/>
        <v>1.8789999999999998</v>
      </c>
      <c r="BF125">
        <f t="shared" si="93"/>
        <v>102.66800000000001</v>
      </c>
      <c r="BG125">
        <v>70</v>
      </c>
      <c r="BH125">
        <f t="shared" si="94"/>
        <v>2.8870000000000005</v>
      </c>
      <c r="BI125">
        <f t="shared" si="95"/>
        <v>94.924500000000009</v>
      </c>
      <c r="BJ125">
        <v>70</v>
      </c>
      <c r="BK125">
        <f t="shared" si="96"/>
        <v>2.2677499999999999</v>
      </c>
      <c r="BL125">
        <f t="shared" si="97"/>
        <v>62.929900000000004</v>
      </c>
      <c r="BM125">
        <v>70</v>
      </c>
      <c r="BN125">
        <f t="shared" si="98"/>
        <v>0.87733333333333341</v>
      </c>
      <c r="BO125">
        <f t="shared" si="99"/>
        <v>80.591499999999996</v>
      </c>
      <c r="BP125">
        <v>70</v>
      </c>
      <c r="BQ125">
        <f t="shared" si="100"/>
        <v>0.68374999999999997</v>
      </c>
      <c r="BR125">
        <f t="shared" si="101"/>
        <v>88.522999999999996</v>
      </c>
      <c r="BS125">
        <v>70</v>
      </c>
      <c r="BT125">
        <f t="shared" si="102"/>
        <v>3</v>
      </c>
      <c r="BU125">
        <f t="shared" si="103"/>
        <v>85.19</v>
      </c>
      <c r="BV125">
        <v>70</v>
      </c>
      <c r="BW125">
        <f t="shared" si="104"/>
        <v>0</v>
      </c>
      <c r="BX125">
        <f t="shared" si="105"/>
        <v>61.285450000000004</v>
      </c>
      <c r="BY125">
        <v>70</v>
      </c>
      <c r="BZ125">
        <f t="shared" si="106"/>
        <v>2.8916666666666671</v>
      </c>
      <c r="CA125">
        <f t="shared" si="107"/>
        <v>50.301033333333329</v>
      </c>
      <c r="CB125">
        <v>70</v>
      </c>
      <c r="CC125">
        <f t="shared" si="108"/>
        <v>3.2784</v>
      </c>
      <c r="CD125">
        <f t="shared" si="109"/>
        <v>63.206200000000003</v>
      </c>
      <c r="CE125">
        <v>70</v>
      </c>
      <c r="CF125">
        <f t="shared" si="110"/>
        <v>3.5546666666666673</v>
      </c>
      <c r="CG125">
        <f t="shared" si="111"/>
        <v>89.24433333333333</v>
      </c>
      <c r="CH125">
        <v>70</v>
      </c>
      <c r="CI125">
        <f t="shared" si="112"/>
        <v>1.7840000000000003</v>
      </c>
      <c r="CJ125">
        <f t="shared" si="113"/>
        <v>104.99539999999999</v>
      </c>
      <c r="CM125" s="2">
        <f t="shared" si="114"/>
        <v>2.9185718390804607</v>
      </c>
      <c r="CN125" s="2">
        <f t="shared" si="115"/>
        <v>2.2166269428862355</v>
      </c>
      <c r="CO125" s="2">
        <f t="shared" si="116"/>
        <v>0.41161728977162415</v>
      </c>
      <c r="CQ125" s="2">
        <f t="shared" si="117"/>
        <v>86.914444425287357</v>
      </c>
      <c r="CR125" s="2">
        <f t="shared" si="118"/>
        <v>21.696764507801785</v>
      </c>
      <c r="CS125" s="2">
        <f t="shared" si="119"/>
        <v>4.0289880226241088</v>
      </c>
    </row>
    <row r="126" spans="2:97" x14ac:dyDescent="0.65">
      <c r="B126">
        <v>75</v>
      </c>
      <c r="C126">
        <f t="shared" si="56"/>
        <v>5.7119999999999997</v>
      </c>
      <c r="D126">
        <f t="shared" si="57"/>
        <v>95.696799999999996</v>
      </c>
      <c r="E126">
        <v>75</v>
      </c>
      <c r="F126">
        <f t="shared" si="58"/>
        <v>2.0228000000000002</v>
      </c>
      <c r="G126">
        <f t="shared" si="59"/>
        <v>54.851819999999996</v>
      </c>
      <c r="H126">
        <v>75</v>
      </c>
      <c r="I126">
        <f t="shared" si="60"/>
        <v>3.5915999999999997</v>
      </c>
      <c r="J126">
        <f t="shared" si="61"/>
        <v>98.670199999999994</v>
      </c>
      <c r="K126">
        <v>75</v>
      </c>
      <c r="L126">
        <f t="shared" si="62"/>
        <v>3.323</v>
      </c>
      <c r="M126">
        <f t="shared" si="63"/>
        <v>116.07575</v>
      </c>
      <c r="N126">
        <v>75</v>
      </c>
      <c r="O126">
        <f t="shared" si="64"/>
        <v>3.9202499999999998</v>
      </c>
      <c r="P126">
        <f t="shared" si="65"/>
        <v>97.457750000000004</v>
      </c>
      <c r="Q126">
        <v>75</v>
      </c>
      <c r="R126">
        <f t="shared" si="66"/>
        <v>9.7075999999999993</v>
      </c>
      <c r="S126">
        <f t="shared" si="67"/>
        <v>61.433979999999998</v>
      </c>
      <c r="T126">
        <v>75</v>
      </c>
      <c r="U126">
        <f t="shared" si="68"/>
        <v>4.7429999999999994</v>
      </c>
      <c r="V126">
        <f t="shared" si="69"/>
        <v>76.565666666666672</v>
      </c>
      <c r="W126">
        <v>75</v>
      </c>
      <c r="X126">
        <f t="shared" si="70"/>
        <v>5.5887499999999992</v>
      </c>
      <c r="Y126">
        <f t="shared" si="71"/>
        <v>93.228250000000003</v>
      </c>
      <c r="Z126">
        <v>75</v>
      </c>
      <c r="AA126">
        <f t="shared" si="72"/>
        <v>2.375</v>
      </c>
      <c r="AB126">
        <f t="shared" si="73"/>
        <v>32.688499999999998</v>
      </c>
      <c r="AC126">
        <v>75</v>
      </c>
      <c r="AD126">
        <f t="shared" si="74"/>
        <v>3.4932499999999997</v>
      </c>
      <c r="AE126">
        <f t="shared" si="75"/>
        <v>83.158999999999992</v>
      </c>
      <c r="AF126">
        <v>75</v>
      </c>
      <c r="AG126">
        <f t="shared" si="76"/>
        <v>8.9105000000000008</v>
      </c>
      <c r="AH126">
        <f t="shared" si="77"/>
        <v>114.62049999999999</v>
      </c>
      <c r="AI126">
        <v>75</v>
      </c>
      <c r="AJ126">
        <f t="shared" si="78"/>
        <v>2.7432500000000002</v>
      </c>
      <c r="AK126">
        <f t="shared" si="79"/>
        <v>106.9945</v>
      </c>
      <c r="AL126">
        <v>75</v>
      </c>
      <c r="AM126">
        <f t="shared" si="80"/>
        <v>2.4405999999999999</v>
      </c>
      <c r="AN126">
        <f t="shared" si="81"/>
        <v>96.147800000000004</v>
      </c>
      <c r="AO126">
        <v>75</v>
      </c>
      <c r="AP126">
        <f t="shared" si="82"/>
        <v>1.4175</v>
      </c>
      <c r="AQ126">
        <f t="shared" si="83"/>
        <v>57.98577499999999</v>
      </c>
      <c r="AR126">
        <v>75</v>
      </c>
      <c r="AS126">
        <f t="shared" si="84"/>
        <v>0.55299999999999994</v>
      </c>
      <c r="AT126">
        <f t="shared" si="85"/>
        <v>79.239499999999992</v>
      </c>
      <c r="AU126">
        <v>75</v>
      </c>
      <c r="AV126">
        <f t="shared" si="86"/>
        <v>1.1908000000000001</v>
      </c>
      <c r="AW126">
        <f t="shared" si="87"/>
        <v>97.397800000000004</v>
      </c>
      <c r="AX126">
        <v>75</v>
      </c>
      <c r="AY126">
        <f t="shared" si="88"/>
        <v>0</v>
      </c>
      <c r="AZ126">
        <f t="shared" si="89"/>
        <v>105.80250000000001</v>
      </c>
      <c r="BA126">
        <v>75</v>
      </c>
      <c r="BB126">
        <f t="shared" si="90"/>
        <v>3.1E-2</v>
      </c>
      <c r="BC126">
        <f t="shared" si="91"/>
        <v>85.108000000000004</v>
      </c>
      <c r="BD126">
        <v>75</v>
      </c>
      <c r="BE126">
        <f t="shared" si="92"/>
        <v>1.8232499999999998</v>
      </c>
      <c r="BF126">
        <f t="shared" si="93"/>
        <v>94.224000000000004</v>
      </c>
      <c r="BG126">
        <v>75</v>
      </c>
      <c r="BH126">
        <f t="shared" si="94"/>
        <v>2.0505</v>
      </c>
      <c r="BI126">
        <f t="shared" si="95"/>
        <v>98.493500000000012</v>
      </c>
      <c r="BJ126">
        <v>75</v>
      </c>
      <c r="BK126">
        <f t="shared" si="96"/>
        <v>2.04</v>
      </c>
      <c r="BL126">
        <f t="shared" si="97"/>
        <v>68.945324999999997</v>
      </c>
      <c r="BM126">
        <v>75</v>
      </c>
      <c r="BN126">
        <f t="shared" si="98"/>
        <v>1.1764999999999999</v>
      </c>
      <c r="BO126">
        <f t="shared" si="99"/>
        <v>78.635300000000001</v>
      </c>
      <c r="BP126">
        <v>75</v>
      </c>
      <c r="BQ126">
        <f t="shared" si="100"/>
        <v>1.6616666666666664</v>
      </c>
      <c r="BR126">
        <f t="shared" si="101"/>
        <v>86.14266666666667</v>
      </c>
      <c r="BS126">
        <v>75</v>
      </c>
      <c r="BT126">
        <f t="shared" si="102"/>
        <v>4.2460000000000004</v>
      </c>
      <c r="BU126">
        <f t="shared" si="103"/>
        <v>94.299800000000005</v>
      </c>
      <c r="BV126">
        <v>75</v>
      </c>
      <c r="BW126">
        <f t="shared" si="104"/>
        <v>0.78725000000000001</v>
      </c>
      <c r="BX126">
        <f t="shared" si="105"/>
        <v>62.798349999999999</v>
      </c>
      <c r="BY126">
        <v>75</v>
      </c>
      <c r="BZ126">
        <f t="shared" si="106"/>
        <v>13.533000000000001</v>
      </c>
      <c r="CA126">
        <f t="shared" si="107"/>
        <v>54.533225000000002</v>
      </c>
      <c r="CB126">
        <v>75</v>
      </c>
      <c r="CC126">
        <f t="shared" si="108"/>
        <v>3.9817499999999999</v>
      </c>
      <c r="CD126">
        <f t="shared" si="109"/>
        <v>59.933749999999996</v>
      </c>
      <c r="CE126">
        <v>75</v>
      </c>
      <c r="CF126">
        <f t="shared" si="110"/>
        <v>2.7665000000000002</v>
      </c>
      <c r="CG126">
        <f t="shared" si="111"/>
        <v>75.929500000000004</v>
      </c>
      <c r="CH126">
        <v>75</v>
      </c>
      <c r="CI126">
        <f t="shared" si="112"/>
        <v>3.6204000000000001</v>
      </c>
      <c r="CJ126">
        <f t="shared" si="113"/>
        <v>87.357199999999992</v>
      </c>
      <c r="CM126" s="2">
        <f t="shared" si="114"/>
        <v>3.4293350574712647</v>
      </c>
      <c r="CN126" s="2">
        <f t="shared" si="115"/>
        <v>2.9457417920821976</v>
      </c>
      <c r="CO126" s="2">
        <f t="shared" si="116"/>
        <v>0.54701051826297853</v>
      </c>
      <c r="CQ126" s="2">
        <f t="shared" si="117"/>
        <v>83.255748563218404</v>
      </c>
      <c r="CR126" s="2">
        <f t="shared" si="118"/>
        <v>19.741669596212262</v>
      </c>
      <c r="CS126" s="2">
        <f t="shared" si="119"/>
        <v>3.6659360118482591</v>
      </c>
    </row>
    <row r="127" spans="2:97" x14ac:dyDescent="0.65">
      <c r="B127">
        <v>80</v>
      </c>
      <c r="C127">
        <f t="shared" si="56"/>
        <v>6.3244000000000007</v>
      </c>
      <c r="D127">
        <f t="shared" si="57"/>
        <v>89.563999999999993</v>
      </c>
      <c r="E127">
        <v>80</v>
      </c>
      <c r="F127">
        <f t="shared" si="58"/>
        <v>2.9769999999999999</v>
      </c>
      <c r="G127">
        <f t="shared" si="59"/>
        <v>56.556360000000005</v>
      </c>
      <c r="H127">
        <v>80</v>
      </c>
      <c r="I127">
        <f t="shared" si="60"/>
        <v>3.1981999999999999</v>
      </c>
      <c r="J127">
        <f t="shared" si="61"/>
        <v>80.2</v>
      </c>
      <c r="K127">
        <v>80</v>
      </c>
      <c r="L127">
        <f t="shared" si="62"/>
        <v>3.6604999999999999</v>
      </c>
      <c r="M127">
        <f t="shared" si="63"/>
        <v>106.67150000000001</v>
      </c>
      <c r="N127">
        <v>80</v>
      </c>
      <c r="O127">
        <f t="shared" si="64"/>
        <v>3</v>
      </c>
      <c r="P127">
        <f t="shared" si="65"/>
        <v>101.5295</v>
      </c>
      <c r="Q127">
        <v>80</v>
      </c>
      <c r="R127">
        <f t="shared" si="66"/>
        <v>8.4116</v>
      </c>
      <c r="S127">
        <f t="shared" si="67"/>
        <v>58.388239999999996</v>
      </c>
      <c r="T127">
        <v>80</v>
      </c>
      <c r="U127">
        <f t="shared" si="68"/>
        <v>4.6734999999999998</v>
      </c>
      <c r="V127">
        <f t="shared" si="69"/>
        <v>78.498750000000001</v>
      </c>
      <c r="W127">
        <v>80</v>
      </c>
      <c r="X127">
        <f t="shared" si="70"/>
        <v>3.7602499999999996</v>
      </c>
      <c r="Y127">
        <f t="shared" si="71"/>
        <v>104.25675</v>
      </c>
      <c r="Z127">
        <v>80</v>
      </c>
      <c r="AA127">
        <f t="shared" si="72"/>
        <v>3</v>
      </c>
      <c r="AB127">
        <f t="shared" si="73"/>
        <v>34.893749999999997</v>
      </c>
      <c r="AC127">
        <v>80</v>
      </c>
      <c r="AD127">
        <f t="shared" si="74"/>
        <v>4.3102499999999999</v>
      </c>
      <c r="AE127">
        <f t="shared" si="75"/>
        <v>76.795000000000002</v>
      </c>
      <c r="AF127">
        <v>80</v>
      </c>
      <c r="AG127">
        <f t="shared" si="76"/>
        <v>10.001250000000001</v>
      </c>
      <c r="AH127">
        <f t="shared" si="77"/>
        <v>110.51325</v>
      </c>
      <c r="AI127">
        <v>80</v>
      </c>
      <c r="AJ127">
        <f t="shared" si="78"/>
        <v>3.4027499999999997</v>
      </c>
      <c r="AK127">
        <f t="shared" si="79"/>
        <v>90.082250000000002</v>
      </c>
      <c r="AL127">
        <v>80</v>
      </c>
      <c r="AM127">
        <f t="shared" si="80"/>
        <v>3.5414000000000003</v>
      </c>
      <c r="AN127">
        <f t="shared" si="81"/>
        <v>103.68960000000001</v>
      </c>
      <c r="AO127">
        <v>80</v>
      </c>
      <c r="AP127">
        <f t="shared" si="82"/>
        <v>2</v>
      </c>
      <c r="AQ127">
        <f t="shared" si="83"/>
        <v>56.049225</v>
      </c>
      <c r="AR127">
        <v>80</v>
      </c>
      <c r="AS127">
        <f t="shared" si="84"/>
        <v>0.875</v>
      </c>
      <c r="AT127">
        <f t="shared" si="85"/>
        <v>79.434666666666672</v>
      </c>
      <c r="AU127">
        <v>80</v>
      </c>
      <c r="AV127">
        <f t="shared" si="86"/>
        <v>2.9704000000000002</v>
      </c>
      <c r="AW127">
        <f t="shared" si="87"/>
        <v>104.5596</v>
      </c>
      <c r="AX127">
        <v>80</v>
      </c>
      <c r="AY127">
        <f t="shared" si="88"/>
        <v>4.0750000000000001E-2</v>
      </c>
      <c r="AZ127">
        <f t="shared" si="89"/>
        <v>102.2415</v>
      </c>
      <c r="BA127">
        <v>80</v>
      </c>
      <c r="BB127">
        <f t="shared" si="90"/>
        <v>0.61125000000000007</v>
      </c>
      <c r="BC127">
        <f t="shared" si="91"/>
        <v>78.094499999999996</v>
      </c>
      <c r="BD127">
        <v>80</v>
      </c>
      <c r="BE127">
        <f t="shared" si="92"/>
        <v>1.8399999999999999</v>
      </c>
      <c r="BF127">
        <f t="shared" si="93"/>
        <v>99.946249999999992</v>
      </c>
      <c r="BG127">
        <v>80</v>
      </c>
      <c r="BH127">
        <f t="shared" si="94"/>
        <v>2.4987499999999998</v>
      </c>
      <c r="BI127">
        <f t="shared" si="95"/>
        <v>101.3875</v>
      </c>
      <c r="BJ127">
        <v>80</v>
      </c>
      <c r="BK127">
        <f t="shared" si="96"/>
        <v>2</v>
      </c>
      <c r="BL127">
        <f t="shared" si="97"/>
        <v>67.062480000000008</v>
      </c>
      <c r="BM127">
        <v>80</v>
      </c>
      <c r="BN127">
        <f t="shared" si="98"/>
        <v>1.6346666666666667</v>
      </c>
      <c r="BO127">
        <f t="shared" si="99"/>
        <v>63.189433333333334</v>
      </c>
      <c r="BP127">
        <v>80</v>
      </c>
      <c r="BQ127">
        <f t="shared" si="100"/>
        <v>5.8102500000000008</v>
      </c>
      <c r="BR127">
        <f t="shared" si="101"/>
        <v>74.180749999999989</v>
      </c>
      <c r="BS127">
        <v>80</v>
      </c>
      <c r="BT127">
        <f t="shared" si="102"/>
        <v>8.2927999999999997</v>
      </c>
      <c r="BU127">
        <f t="shared" si="103"/>
        <v>94.423200000000008</v>
      </c>
      <c r="BV127">
        <v>80</v>
      </c>
      <c r="BW127">
        <f t="shared" si="104"/>
        <v>1.7164999999999999</v>
      </c>
      <c r="BX127">
        <f t="shared" si="105"/>
        <v>51.423224999999995</v>
      </c>
      <c r="BY127">
        <v>80</v>
      </c>
      <c r="BZ127">
        <f t="shared" si="106"/>
        <v>13.128333333333336</v>
      </c>
      <c r="CA127">
        <f t="shared" si="107"/>
        <v>50.470966666666669</v>
      </c>
      <c r="CB127">
        <v>80</v>
      </c>
      <c r="CC127">
        <f t="shared" si="108"/>
        <v>3.206</v>
      </c>
      <c r="CD127">
        <f t="shared" si="109"/>
        <v>48.90925</v>
      </c>
      <c r="CE127">
        <v>80</v>
      </c>
      <c r="CF127">
        <f t="shared" si="110"/>
        <v>3.2923333333333331</v>
      </c>
      <c r="CG127">
        <f t="shared" si="111"/>
        <v>80.462000000000003</v>
      </c>
      <c r="CH127">
        <v>80</v>
      </c>
      <c r="CI127">
        <f t="shared" si="112"/>
        <v>6.2012</v>
      </c>
      <c r="CJ127">
        <f t="shared" si="113"/>
        <v>94.846599999999995</v>
      </c>
      <c r="CM127" s="2">
        <f t="shared" si="114"/>
        <v>4.0130804597701148</v>
      </c>
      <c r="CN127" s="2">
        <f t="shared" si="115"/>
        <v>2.8802283840775149</v>
      </c>
      <c r="CO127" s="2">
        <f t="shared" si="116"/>
        <v>0.53484498380841783</v>
      </c>
      <c r="CQ127" s="2">
        <f t="shared" si="117"/>
        <v>80.631727471264355</v>
      </c>
      <c r="CR127" s="2">
        <f t="shared" si="118"/>
        <v>20.843715112517309</v>
      </c>
      <c r="CS127" s="2">
        <f t="shared" si="119"/>
        <v>3.8705807266850285</v>
      </c>
    </row>
    <row r="128" spans="2:97" x14ac:dyDescent="0.65">
      <c r="B128">
        <v>85</v>
      </c>
      <c r="C128">
        <f t="shared" si="56"/>
        <v>4.2295999999999996</v>
      </c>
      <c r="D128">
        <f t="shared" si="57"/>
        <v>71.090400000000002</v>
      </c>
      <c r="E128">
        <v>85</v>
      </c>
      <c r="F128">
        <f t="shared" si="58"/>
        <v>3.5625</v>
      </c>
      <c r="G128">
        <f t="shared" si="59"/>
        <v>56.393324999999997</v>
      </c>
      <c r="H128">
        <v>85</v>
      </c>
      <c r="I128">
        <f t="shared" si="60"/>
        <v>3.6353999999999997</v>
      </c>
      <c r="J128">
        <f t="shared" si="61"/>
        <v>58.559799999999996</v>
      </c>
      <c r="K128">
        <v>85</v>
      </c>
      <c r="L128">
        <f t="shared" si="62"/>
        <v>3</v>
      </c>
      <c r="M128">
        <f t="shared" si="63"/>
        <v>92.473666666666688</v>
      </c>
      <c r="N128">
        <v>85</v>
      </c>
      <c r="O128">
        <f t="shared" si="64"/>
        <v>4.1207499999999992</v>
      </c>
      <c r="P128">
        <f t="shared" si="65"/>
        <v>93.114750000000001</v>
      </c>
      <c r="Q128">
        <v>85</v>
      </c>
      <c r="R128">
        <f t="shared" si="66"/>
        <v>9.2921999999999993</v>
      </c>
      <c r="S128">
        <f t="shared" si="67"/>
        <v>66.099959999999996</v>
      </c>
      <c r="T128">
        <v>85</v>
      </c>
      <c r="U128">
        <f t="shared" si="68"/>
        <v>4.512999999999999</v>
      </c>
      <c r="V128">
        <f t="shared" si="69"/>
        <v>87.295333333333318</v>
      </c>
      <c r="W128">
        <v>85</v>
      </c>
      <c r="X128">
        <f t="shared" si="70"/>
        <v>4.0920000000000005</v>
      </c>
      <c r="Y128">
        <f t="shared" si="71"/>
        <v>112.95349999999999</v>
      </c>
      <c r="Z128">
        <v>85</v>
      </c>
      <c r="AA128">
        <f t="shared" si="72"/>
        <v>2.6797500000000003</v>
      </c>
      <c r="AB128">
        <f t="shared" si="73"/>
        <v>46.490749999999998</v>
      </c>
      <c r="AC128">
        <v>85</v>
      </c>
      <c r="AD128">
        <f t="shared" si="74"/>
        <v>3.911</v>
      </c>
      <c r="AE128">
        <f t="shared" si="75"/>
        <v>79.77</v>
      </c>
      <c r="AF128">
        <v>85</v>
      </c>
      <c r="AG128">
        <f t="shared" si="76"/>
        <v>13.025</v>
      </c>
      <c r="AH128">
        <f t="shared" si="77"/>
        <v>109.6155</v>
      </c>
      <c r="AI128">
        <v>85</v>
      </c>
      <c r="AJ128">
        <f t="shared" si="78"/>
        <v>3.0727500000000001</v>
      </c>
      <c r="AK128">
        <f t="shared" si="79"/>
        <v>81.721000000000004</v>
      </c>
      <c r="AL128">
        <v>85</v>
      </c>
      <c r="AM128">
        <f t="shared" si="80"/>
        <v>2.9525999999999999</v>
      </c>
      <c r="AN128">
        <f t="shared" si="81"/>
        <v>105.55160000000001</v>
      </c>
      <c r="AO128">
        <v>85</v>
      </c>
      <c r="AP128">
        <f t="shared" si="82"/>
        <v>1.9689999999999999</v>
      </c>
      <c r="AQ128">
        <f t="shared" si="83"/>
        <v>61.780725000000004</v>
      </c>
      <c r="AR128">
        <v>85</v>
      </c>
      <c r="AS128">
        <f t="shared" si="84"/>
        <v>1.6652499999999999</v>
      </c>
      <c r="AT128">
        <f t="shared" si="85"/>
        <v>89.031750000000002</v>
      </c>
      <c r="AU128">
        <v>85</v>
      </c>
      <c r="AV128">
        <f t="shared" si="86"/>
        <v>2.6252</v>
      </c>
      <c r="AW128">
        <f t="shared" si="87"/>
        <v>94.040400000000005</v>
      </c>
      <c r="AX128">
        <v>85</v>
      </c>
      <c r="AY128">
        <f t="shared" si="88"/>
        <v>0.84</v>
      </c>
      <c r="AZ128">
        <f t="shared" si="89"/>
        <v>80.025666666666666</v>
      </c>
      <c r="BA128">
        <v>85</v>
      </c>
      <c r="BB128">
        <f t="shared" si="90"/>
        <v>1.8527499999999999</v>
      </c>
      <c r="BC128">
        <f t="shared" si="91"/>
        <v>71.48075</v>
      </c>
      <c r="BD128">
        <v>85</v>
      </c>
      <c r="BE128">
        <f t="shared" si="92"/>
        <v>1.9826666666666668</v>
      </c>
      <c r="BF128">
        <f t="shared" si="93"/>
        <v>104.05900000000001</v>
      </c>
      <c r="BG128">
        <v>85</v>
      </c>
      <c r="BH128">
        <f t="shared" si="94"/>
        <v>3.742</v>
      </c>
      <c r="BI128">
        <f t="shared" si="95"/>
        <v>93.205500000000001</v>
      </c>
      <c r="BJ128">
        <v>85</v>
      </c>
      <c r="BK128">
        <f t="shared" si="96"/>
        <v>2</v>
      </c>
      <c r="BL128">
        <f t="shared" si="97"/>
        <v>67.759100000000004</v>
      </c>
      <c r="BM128">
        <v>85</v>
      </c>
      <c r="BN128">
        <f t="shared" si="98"/>
        <v>1.8559999999999999</v>
      </c>
      <c r="BO128">
        <f t="shared" si="99"/>
        <v>69.328900000000004</v>
      </c>
      <c r="BP128">
        <v>85</v>
      </c>
      <c r="BQ128">
        <f t="shared" si="100"/>
        <v>2.9942500000000001</v>
      </c>
      <c r="BR128">
        <f t="shared" si="101"/>
        <v>75.114500000000007</v>
      </c>
      <c r="BS128">
        <v>85</v>
      </c>
      <c r="BT128">
        <f t="shared" si="102"/>
        <v>3.7906</v>
      </c>
      <c r="BU128">
        <f t="shared" si="103"/>
        <v>87.867599999999996</v>
      </c>
      <c r="BV128">
        <v>85</v>
      </c>
      <c r="BW128">
        <f t="shared" si="104"/>
        <v>2</v>
      </c>
      <c r="BX128">
        <f t="shared" si="105"/>
        <v>55.747374999999998</v>
      </c>
      <c r="BY128">
        <v>85</v>
      </c>
      <c r="BZ128">
        <f t="shared" si="106"/>
        <v>6.4307499999999997</v>
      </c>
      <c r="CA128">
        <f t="shared" si="107"/>
        <v>51.125524999999996</v>
      </c>
      <c r="CB128">
        <v>85</v>
      </c>
      <c r="CC128">
        <f t="shared" si="108"/>
        <v>7.0563999999999991</v>
      </c>
      <c r="CD128">
        <f t="shared" si="109"/>
        <v>54.810600000000001</v>
      </c>
      <c r="CE128">
        <v>85</v>
      </c>
      <c r="CF128">
        <f t="shared" si="110"/>
        <v>2.4780000000000002</v>
      </c>
      <c r="CG128">
        <f t="shared" si="111"/>
        <v>107.193</v>
      </c>
      <c r="CH128">
        <v>85</v>
      </c>
      <c r="CI128">
        <f t="shared" si="112"/>
        <v>5.2645999999999997</v>
      </c>
      <c r="CJ128">
        <f t="shared" si="113"/>
        <v>97.800399999999996</v>
      </c>
      <c r="CM128" s="2">
        <f t="shared" si="114"/>
        <v>3.8149660919540223</v>
      </c>
      <c r="CN128" s="2">
        <f t="shared" si="115"/>
        <v>2.4694877420687162</v>
      </c>
      <c r="CO128" s="2">
        <f t="shared" si="116"/>
        <v>0.45857236138753449</v>
      </c>
      <c r="CQ128" s="2">
        <f t="shared" si="117"/>
        <v>80.051737126436791</v>
      </c>
      <c r="CR128" s="2">
        <f t="shared" si="118"/>
        <v>18.855834682029808</v>
      </c>
      <c r="CS128" s="2">
        <f t="shared" si="119"/>
        <v>3.5014405978901086</v>
      </c>
    </row>
    <row r="129" spans="2:97" x14ac:dyDescent="0.65">
      <c r="B129">
        <v>90</v>
      </c>
      <c r="C129">
        <f t="shared" si="56"/>
        <v>4.9787499999999998</v>
      </c>
      <c r="D129">
        <f t="shared" si="57"/>
        <v>87.344250000000002</v>
      </c>
      <c r="E129">
        <v>90</v>
      </c>
      <c r="F129">
        <f t="shared" si="58"/>
        <v>2.2054999999999998</v>
      </c>
      <c r="G129">
        <f t="shared" si="59"/>
        <v>66.002949999999998</v>
      </c>
      <c r="H129">
        <v>90</v>
      </c>
      <c r="I129">
        <f t="shared" si="60"/>
        <v>3</v>
      </c>
      <c r="J129">
        <f t="shared" si="61"/>
        <v>76.551999999999992</v>
      </c>
      <c r="K129">
        <v>90</v>
      </c>
      <c r="L129">
        <f t="shared" si="62"/>
        <v>3</v>
      </c>
      <c r="M129">
        <f t="shared" si="63"/>
        <v>89.171999999999983</v>
      </c>
      <c r="N129">
        <v>90</v>
      </c>
      <c r="O129">
        <f t="shared" si="64"/>
        <v>4.9736666666666665</v>
      </c>
      <c r="P129">
        <f t="shared" si="65"/>
        <v>111.83966666666667</v>
      </c>
      <c r="Q129">
        <v>90</v>
      </c>
      <c r="R129">
        <f t="shared" si="66"/>
        <v>8.7737499999999997</v>
      </c>
      <c r="S129">
        <f t="shared" si="67"/>
        <v>74.343550000000008</v>
      </c>
      <c r="T129">
        <v>90</v>
      </c>
      <c r="U129">
        <f t="shared" si="68"/>
        <v>4.9145000000000003</v>
      </c>
      <c r="V129">
        <f t="shared" si="69"/>
        <v>93.672499999999999</v>
      </c>
      <c r="W129">
        <v>90</v>
      </c>
      <c r="X129">
        <f t="shared" si="70"/>
        <v>6.1970000000000001</v>
      </c>
      <c r="Y129">
        <f t="shared" si="71"/>
        <v>105.6315</v>
      </c>
      <c r="Z129">
        <v>90</v>
      </c>
      <c r="AA129">
        <f t="shared" si="72"/>
        <v>3</v>
      </c>
      <c r="AB129">
        <f t="shared" si="73"/>
        <v>49.481499999999997</v>
      </c>
      <c r="AC129">
        <v>90</v>
      </c>
      <c r="AD129">
        <f t="shared" si="74"/>
        <v>2.0045000000000002</v>
      </c>
      <c r="AE129">
        <f t="shared" si="75"/>
        <v>99.891249999999985</v>
      </c>
      <c r="AF129">
        <v>90</v>
      </c>
      <c r="AG129">
        <f t="shared" si="76"/>
        <v>15.390333333333333</v>
      </c>
      <c r="AH129">
        <f t="shared" si="77"/>
        <v>112.85899999999999</v>
      </c>
      <c r="AI129">
        <v>90</v>
      </c>
      <c r="AJ129">
        <f t="shared" si="78"/>
        <v>2.8042499999999997</v>
      </c>
      <c r="AK129">
        <f t="shared" si="79"/>
        <v>101.07300000000001</v>
      </c>
      <c r="AL129">
        <v>90</v>
      </c>
      <c r="AM129">
        <f t="shared" si="80"/>
        <v>3.8792</v>
      </c>
      <c r="AN129">
        <f t="shared" si="81"/>
        <v>108.17760000000001</v>
      </c>
      <c r="AO129">
        <v>90</v>
      </c>
      <c r="AP129">
        <f t="shared" si="82"/>
        <v>1.5447499999999998</v>
      </c>
      <c r="AQ129">
        <f t="shared" si="83"/>
        <v>69.282224999999997</v>
      </c>
      <c r="AR129">
        <v>90</v>
      </c>
      <c r="AS129">
        <f t="shared" si="84"/>
        <v>2.4320000000000004</v>
      </c>
      <c r="AT129">
        <f t="shared" si="85"/>
        <v>102.93833333333335</v>
      </c>
      <c r="AU129">
        <v>90</v>
      </c>
      <c r="AV129">
        <f t="shared" si="86"/>
        <v>2.0032000000000001</v>
      </c>
      <c r="AW129">
        <f t="shared" si="87"/>
        <v>93.679799999999986</v>
      </c>
      <c r="AX129">
        <v>90</v>
      </c>
      <c r="AY129">
        <f t="shared" si="88"/>
        <v>2.516</v>
      </c>
      <c r="AZ129">
        <f t="shared" si="89"/>
        <v>92.88066666666667</v>
      </c>
      <c r="BA129">
        <v>90</v>
      </c>
      <c r="BB129">
        <f t="shared" si="90"/>
        <v>3.1287500000000001</v>
      </c>
      <c r="BC129">
        <f t="shared" si="91"/>
        <v>83.866250000000008</v>
      </c>
      <c r="BD129">
        <v>90</v>
      </c>
      <c r="BE129">
        <f t="shared" si="92"/>
        <v>2.16825</v>
      </c>
      <c r="BF129">
        <f t="shared" si="93"/>
        <v>108.9025</v>
      </c>
      <c r="BG129">
        <v>90</v>
      </c>
      <c r="BH129">
        <f t="shared" si="94"/>
        <v>2</v>
      </c>
      <c r="BI129">
        <f t="shared" si="95"/>
        <v>83.382750000000001</v>
      </c>
      <c r="BJ129">
        <v>90</v>
      </c>
      <c r="BK129">
        <f t="shared" si="96"/>
        <v>2</v>
      </c>
      <c r="BL129">
        <f t="shared" si="97"/>
        <v>71.164824999999993</v>
      </c>
      <c r="BM129">
        <v>90</v>
      </c>
      <c r="BN129">
        <f t="shared" si="98"/>
        <v>2</v>
      </c>
      <c r="BO129">
        <f t="shared" si="99"/>
        <v>71.035975000000008</v>
      </c>
      <c r="BP129">
        <v>90</v>
      </c>
      <c r="BQ129">
        <f t="shared" si="100"/>
        <v>2</v>
      </c>
      <c r="BR129">
        <f t="shared" si="101"/>
        <v>94.740000000000009</v>
      </c>
      <c r="BS129">
        <v>90</v>
      </c>
      <c r="BT129">
        <f t="shared" si="102"/>
        <v>2.6604000000000001</v>
      </c>
      <c r="BU129">
        <f t="shared" si="103"/>
        <v>90.570999999999998</v>
      </c>
      <c r="BV129">
        <v>90</v>
      </c>
      <c r="BW129">
        <f t="shared" si="104"/>
        <v>3.0332499999999998</v>
      </c>
      <c r="BX129">
        <f t="shared" si="105"/>
        <v>61.386049999999997</v>
      </c>
      <c r="BY129">
        <v>90</v>
      </c>
      <c r="BZ129">
        <f t="shared" si="106"/>
        <v>4.597666666666667</v>
      </c>
      <c r="CA129">
        <f t="shared" si="107"/>
        <v>46.993500000000004</v>
      </c>
      <c r="CB129">
        <v>90</v>
      </c>
      <c r="CC129">
        <f t="shared" si="108"/>
        <v>14.425250000000002</v>
      </c>
      <c r="CD129">
        <f t="shared" si="109"/>
        <v>58.634249999999994</v>
      </c>
      <c r="CE129">
        <v>90</v>
      </c>
      <c r="CF129">
        <f t="shared" si="110"/>
        <v>4.4099999999999993</v>
      </c>
      <c r="CG129">
        <f t="shared" si="111"/>
        <v>106.98933333333332</v>
      </c>
      <c r="CH129">
        <v>90</v>
      </c>
      <c r="CI129">
        <f t="shared" si="112"/>
        <v>2.5821999999999998</v>
      </c>
      <c r="CJ129">
        <f t="shared" si="113"/>
        <v>115.77979999999999</v>
      </c>
      <c r="CM129" s="2">
        <f t="shared" si="114"/>
        <v>4.0904540229885056</v>
      </c>
      <c r="CN129" s="2">
        <f t="shared" si="115"/>
        <v>3.323106286338116</v>
      </c>
      <c r="CO129" s="2">
        <f t="shared" si="116"/>
        <v>0.61708534563984341</v>
      </c>
      <c r="CQ129" s="2">
        <f t="shared" si="117"/>
        <v>87.181656034482756</v>
      </c>
      <c r="CR129" s="2">
        <f t="shared" si="118"/>
        <v>19.144563774464807</v>
      </c>
      <c r="CS129" s="2">
        <f t="shared" si="119"/>
        <v>3.5550562443513791</v>
      </c>
    </row>
    <row r="130" spans="2:97" x14ac:dyDescent="0.65">
      <c r="B130">
        <v>95</v>
      </c>
      <c r="C130">
        <f t="shared" si="56"/>
        <v>11.866200000000001</v>
      </c>
      <c r="D130">
        <f t="shared" si="57"/>
        <v>110.81480000000002</v>
      </c>
      <c r="E130">
        <v>95</v>
      </c>
      <c r="F130">
        <f t="shared" si="58"/>
        <v>3.5597499999999997</v>
      </c>
      <c r="G130">
        <f t="shared" si="59"/>
        <v>65.380725000000012</v>
      </c>
      <c r="H130">
        <v>95</v>
      </c>
      <c r="I130">
        <f t="shared" si="60"/>
        <v>3</v>
      </c>
      <c r="J130">
        <f t="shared" si="61"/>
        <v>100.8736</v>
      </c>
      <c r="K130">
        <v>95</v>
      </c>
      <c r="L130">
        <f t="shared" si="62"/>
        <v>3.3163333333333331</v>
      </c>
      <c r="M130">
        <f t="shared" si="63"/>
        <v>103.11933333333333</v>
      </c>
      <c r="N130">
        <v>95</v>
      </c>
      <c r="O130">
        <f t="shared" si="64"/>
        <v>3.7990000000000004</v>
      </c>
      <c r="P130">
        <f t="shared" si="65"/>
        <v>118.64225</v>
      </c>
      <c r="Q130">
        <v>95</v>
      </c>
      <c r="R130">
        <f t="shared" si="66"/>
        <v>6.7256</v>
      </c>
      <c r="S130">
        <f t="shared" si="67"/>
        <v>70.231059999999999</v>
      </c>
      <c r="T130">
        <v>95</v>
      </c>
      <c r="U130">
        <f t="shared" si="68"/>
        <v>4.7396666666666665</v>
      </c>
      <c r="V130">
        <f t="shared" si="69"/>
        <v>111.23766666666666</v>
      </c>
      <c r="W130">
        <v>95</v>
      </c>
      <c r="X130">
        <f t="shared" si="70"/>
        <v>4.6062500000000002</v>
      </c>
      <c r="Y130">
        <f t="shared" si="71"/>
        <v>99.945750000000004</v>
      </c>
      <c r="Z130">
        <v>95</v>
      </c>
      <c r="AA130">
        <f t="shared" si="72"/>
        <v>3</v>
      </c>
      <c r="AB130">
        <f t="shared" si="73"/>
        <v>49.319250000000004</v>
      </c>
      <c r="AC130">
        <v>95</v>
      </c>
      <c r="AD130">
        <f t="shared" si="74"/>
        <v>2.145</v>
      </c>
      <c r="AE130">
        <f t="shared" si="75"/>
        <v>101.8725</v>
      </c>
      <c r="AF130">
        <v>95</v>
      </c>
      <c r="AG130">
        <f t="shared" si="76"/>
        <v>15.0655</v>
      </c>
      <c r="AH130">
        <f t="shared" si="77"/>
        <v>123.13374999999999</v>
      </c>
      <c r="AI130">
        <v>95</v>
      </c>
      <c r="AJ130">
        <f t="shared" si="78"/>
        <v>4.1049999999999995</v>
      </c>
      <c r="AK130">
        <f t="shared" si="79"/>
        <v>109.23325</v>
      </c>
      <c r="AL130">
        <v>95</v>
      </c>
      <c r="AM130">
        <f t="shared" si="80"/>
        <v>5.2229999999999999</v>
      </c>
      <c r="AN130">
        <f t="shared" si="81"/>
        <v>112.28339999999999</v>
      </c>
      <c r="AO130">
        <v>95</v>
      </c>
      <c r="AP130">
        <f t="shared" si="82"/>
        <v>1.891</v>
      </c>
      <c r="AQ130">
        <f t="shared" si="83"/>
        <v>72.35575</v>
      </c>
      <c r="AR130">
        <v>95</v>
      </c>
      <c r="AS130">
        <f t="shared" si="84"/>
        <v>1.8579999999999999</v>
      </c>
      <c r="AT130">
        <f t="shared" si="85"/>
        <v>96.050749999999994</v>
      </c>
      <c r="AU130">
        <v>95</v>
      </c>
      <c r="AV130">
        <f t="shared" si="86"/>
        <v>3.9986000000000006</v>
      </c>
      <c r="AW130">
        <f t="shared" si="87"/>
        <v>122.383</v>
      </c>
      <c r="AX130">
        <v>95</v>
      </c>
      <c r="AY130">
        <f t="shared" si="88"/>
        <v>2.0746666666666669</v>
      </c>
      <c r="AZ130">
        <f t="shared" si="89"/>
        <v>97.438666666666677</v>
      </c>
      <c r="BA130">
        <v>95</v>
      </c>
      <c r="BB130">
        <f t="shared" si="90"/>
        <v>1.74475</v>
      </c>
      <c r="BC130">
        <f t="shared" si="91"/>
        <v>119.01325</v>
      </c>
      <c r="BD130">
        <v>95</v>
      </c>
      <c r="BE130">
        <f t="shared" si="92"/>
        <v>2</v>
      </c>
      <c r="BF130">
        <f t="shared" si="93"/>
        <v>128.71566666666669</v>
      </c>
      <c r="BG130">
        <v>95</v>
      </c>
      <c r="BH130">
        <f t="shared" si="94"/>
        <v>2</v>
      </c>
      <c r="BI130">
        <f t="shared" si="95"/>
        <v>102.893</v>
      </c>
      <c r="BJ130">
        <v>95</v>
      </c>
      <c r="BK130">
        <f t="shared" si="96"/>
        <v>1.9252499999999999</v>
      </c>
      <c r="BL130">
        <f t="shared" si="97"/>
        <v>74.760900000000007</v>
      </c>
      <c r="BM130">
        <v>95</v>
      </c>
      <c r="BN130">
        <f t="shared" si="98"/>
        <v>2</v>
      </c>
      <c r="BO130">
        <f t="shared" si="99"/>
        <v>68.93813333333334</v>
      </c>
      <c r="BP130">
        <v>95</v>
      </c>
      <c r="BQ130">
        <f t="shared" si="100"/>
        <v>2</v>
      </c>
      <c r="BR130">
        <f t="shared" si="101"/>
        <v>88.807500000000005</v>
      </c>
      <c r="BS130">
        <v>95</v>
      </c>
      <c r="BT130">
        <f t="shared" si="102"/>
        <v>3.6414</v>
      </c>
      <c r="BU130">
        <f t="shared" si="103"/>
        <v>107.73320000000001</v>
      </c>
      <c r="BV130">
        <v>95</v>
      </c>
      <c r="BW130">
        <f t="shared" si="104"/>
        <v>2.5840000000000001</v>
      </c>
      <c r="BX130">
        <f t="shared" si="105"/>
        <v>67.079700000000003</v>
      </c>
      <c r="BY130">
        <v>95</v>
      </c>
      <c r="BZ130">
        <f t="shared" si="106"/>
        <v>4.5350000000000001</v>
      </c>
      <c r="CA130">
        <f t="shared" si="107"/>
        <v>56.382800000000003</v>
      </c>
      <c r="CB130">
        <v>95</v>
      </c>
      <c r="CC130">
        <f t="shared" si="108"/>
        <v>3.0630000000000002</v>
      </c>
      <c r="CD130">
        <f t="shared" si="109"/>
        <v>72.528999999999996</v>
      </c>
      <c r="CE130">
        <v>95</v>
      </c>
      <c r="CF130">
        <f t="shared" si="110"/>
        <v>2.4710000000000001</v>
      </c>
      <c r="CG130">
        <f t="shared" si="111"/>
        <v>109.14400000000001</v>
      </c>
      <c r="CH130">
        <v>95</v>
      </c>
      <c r="CI130">
        <f t="shared" si="112"/>
        <v>4.8940000000000001</v>
      </c>
      <c r="CJ130">
        <f t="shared" si="113"/>
        <v>114.08799999999999</v>
      </c>
      <c r="CM130" s="2">
        <f t="shared" si="114"/>
        <v>3.9252402298850586</v>
      </c>
      <c r="CN130" s="2">
        <f t="shared" si="115"/>
        <v>2.9049415026440464</v>
      </c>
      <c r="CO130" s="2">
        <f t="shared" si="116"/>
        <v>0.53943409471803938</v>
      </c>
      <c r="CQ130" s="2">
        <f t="shared" si="117"/>
        <v>95.668987988505762</v>
      </c>
      <c r="CR130" s="2">
        <f t="shared" si="118"/>
        <v>21.796102271333499</v>
      </c>
      <c r="CS130" s="2">
        <f t="shared" si="119"/>
        <v>4.0474345822168827</v>
      </c>
    </row>
    <row r="131" spans="2:97" x14ac:dyDescent="0.65">
      <c r="B131">
        <v>100</v>
      </c>
      <c r="C131">
        <f t="shared" si="56"/>
        <v>7.3070000000000004</v>
      </c>
      <c r="D131">
        <f t="shared" si="57"/>
        <v>94.504599999999996</v>
      </c>
      <c r="E131">
        <v>100</v>
      </c>
      <c r="F131">
        <f t="shared" si="58"/>
        <v>5.0313999999999997</v>
      </c>
      <c r="G131">
        <f t="shared" si="59"/>
        <v>65.5458</v>
      </c>
      <c r="H131">
        <v>100</v>
      </c>
      <c r="I131">
        <f t="shared" si="60"/>
        <v>4.5436666666666667</v>
      </c>
      <c r="J131">
        <f t="shared" si="61"/>
        <v>108.88866666666668</v>
      </c>
      <c r="K131">
        <v>100</v>
      </c>
      <c r="L131">
        <f t="shared" si="62"/>
        <v>3</v>
      </c>
      <c r="M131">
        <f t="shared" si="63"/>
        <v>104.65900000000001</v>
      </c>
      <c r="N131">
        <v>100</v>
      </c>
      <c r="O131">
        <f t="shared" si="64"/>
        <v>3.72925</v>
      </c>
      <c r="P131">
        <f t="shared" si="65"/>
        <v>103.80925000000001</v>
      </c>
      <c r="Q131">
        <v>100</v>
      </c>
      <c r="R131">
        <f t="shared" si="66"/>
        <v>8.0305999999999997</v>
      </c>
      <c r="S131">
        <f t="shared" si="67"/>
        <v>72.077939999999984</v>
      </c>
      <c r="T131">
        <v>100</v>
      </c>
      <c r="U131">
        <f t="shared" si="68"/>
        <v>5.2577499999999997</v>
      </c>
      <c r="V131">
        <f t="shared" si="69"/>
        <v>141.63300000000001</v>
      </c>
      <c r="W131">
        <v>100</v>
      </c>
      <c r="X131">
        <f t="shared" si="70"/>
        <v>4.1132</v>
      </c>
      <c r="Y131">
        <f t="shared" si="71"/>
        <v>108.22020000000001</v>
      </c>
      <c r="Z131">
        <v>100</v>
      </c>
      <c r="AA131">
        <f t="shared" si="72"/>
        <v>2.59</v>
      </c>
      <c r="AB131">
        <f t="shared" si="73"/>
        <v>61.532499999999999</v>
      </c>
      <c r="AC131">
        <v>100</v>
      </c>
      <c r="AD131">
        <f t="shared" si="74"/>
        <v>4.4775</v>
      </c>
      <c r="AE131">
        <f t="shared" si="75"/>
        <v>101.20975</v>
      </c>
      <c r="AF131">
        <v>100</v>
      </c>
      <c r="AG131">
        <f t="shared" si="76"/>
        <v>10.449249999999999</v>
      </c>
      <c r="AH131">
        <f t="shared" si="77"/>
        <v>117.27725000000001</v>
      </c>
      <c r="AI131">
        <v>100</v>
      </c>
      <c r="AJ131">
        <f t="shared" si="78"/>
        <v>3.2619999999999996</v>
      </c>
      <c r="AK131">
        <f t="shared" si="79"/>
        <v>104.0406</v>
      </c>
      <c r="AL131">
        <v>100</v>
      </c>
      <c r="AM131">
        <f t="shared" si="80"/>
        <v>3.0409999999999999</v>
      </c>
      <c r="AN131">
        <f t="shared" si="81"/>
        <v>129.339</v>
      </c>
      <c r="AO131">
        <v>100</v>
      </c>
      <c r="AP131">
        <f t="shared" si="82"/>
        <v>2</v>
      </c>
      <c r="AQ131">
        <f t="shared" si="83"/>
        <v>71.439900000000009</v>
      </c>
      <c r="AR131">
        <v>100</v>
      </c>
      <c r="AS131">
        <f t="shared" si="84"/>
        <v>1.1639999999999999</v>
      </c>
      <c r="AT131">
        <f t="shared" si="85"/>
        <v>87.526499999999999</v>
      </c>
      <c r="AU131">
        <v>100</v>
      </c>
      <c r="AV131">
        <f t="shared" si="86"/>
        <v>4.2840000000000007</v>
      </c>
      <c r="AW131">
        <f t="shared" si="87"/>
        <v>131.30540000000002</v>
      </c>
      <c r="AX131">
        <v>100</v>
      </c>
      <c r="AY131">
        <f t="shared" si="88"/>
        <v>2.0637499999999998</v>
      </c>
      <c r="AZ131">
        <f t="shared" si="89"/>
        <v>100.34375</v>
      </c>
      <c r="BA131">
        <v>100</v>
      </c>
      <c r="BB131">
        <f t="shared" si="90"/>
        <v>1.5542500000000001</v>
      </c>
      <c r="BC131">
        <f t="shared" si="91"/>
        <v>143.50175000000002</v>
      </c>
      <c r="BD131">
        <v>100</v>
      </c>
      <c r="BE131">
        <f t="shared" si="92"/>
        <v>2.0237500000000002</v>
      </c>
      <c r="BF131">
        <f t="shared" si="93"/>
        <v>137.42525000000001</v>
      </c>
      <c r="BG131">
        <v>100</v>
      </c>
      <c r="BH131">
        <f t="shared" si="94"/>
        <v>2</v>
      </c>
      <c r="BI131">
        <f t="shared" si="95"/>
        <v>114.56674999999998</v>
      </c>
      <c r="BJ131">
        <v>100</v>
      </c>
      <c r="BK131">
        <f t="shared" si="96"/>
        <v>2.0137999999999998</v>
      </c>
      <c r="BL131">
        <f t="shared" si="97"/>
        <v>81.570900000000009</v>
      </c>
      <c r="BM131">
        <v>100</v>
      </c>
      <c r="BN131">
        <f t="shared" si="98"/>
        <v>2.8245</v>
      </c>
      <c r="BO131">
        <f t="shared" si="99"/>
        <v>79.734274999999997</v>
      </c>
      <c r="BP131">
        <v>100</v>
      </c>
      <c r="BQ131">
        <f t="shared" si="100"/>
        <v>2</v>
      </c>
      <c r="BR131">
        <f t="shared" si="101"/>
        <v>96.385000000000005</v>
      </c>
      <c r="BS131">
        <v>100</v>
      </c>
      <c r="BT131">
        <f t="shared" si="102"/>
        <v>5.2669999999999995</v>
      </c>
      <c r="BU131">
        <f t="shared" si="103"/>
        <v>120.17716666666666</v>
      </c>
      <c r="BV131">
        <v>100</v>
      </c>
      <c r="BW131">
        <f t="shared" si="104"/>
        <v>2</v>
      </c>
      <c r="BX131">
        <f t="shared" si="105"/>
        <v>71.677899999999994</v>
      </c>
      <c r="BY131">
        <v>100</v>
      </c>
      <c r="BZ131">
        <f t="shared" si="106"/>
        <v>3.17075</v>
      </c>
      <c r="CA131">
        <f t="shared" si="107"/>
        <v>66.228174999999993</v>
      </c>
      <c r="CB131">
        <v>100</v>
      </c>
      <c r="CC131">
        <f t="shared" si="108"/>
        <v>2.1914000000000002</v>
      </c>
      <c r="CD131">
        <f t="shared" si="109"/>
        <v>77.558199999999999</v>
      </c>
      <c r="CE131">
        <v>100</v>
      </c>
      <c r="CF131">
        <f t="shared" si="110"/>
        <v>3.0314999999999999</v>
      </c>
      <c r="CG131">
        <f t="shared" si="111"/>
        <v>99.907749999999993</v>
      </c>
      <c r="CH131">
        <v>100</v>
      </c>
      <c r="CI131">
        <f t="shared" si="112"/>
        <v>2.4792000000000001</v>
      </c>
      <c r="CJ131">
        <f t="shared" si="113"/>
        <v>134.0214</v>
      </c>
      <c r="CM131" s="2">
        <f t="shared" si="114"/>
        <v>3.617259195402299</v>
      </c>
      <c r="CN131" s="2">
        <f t="shared" si="115"/>
        <v>2.0689485798040743</v>
      </c>
      <c r="CO131" s="2">
        <f t="shared" si="116"/>
        <v>0.38419410619764877</v>
      </c>
      <c r="CQ131" s="2">
        <f t="shared" si="117"/>
        <v>100.90026287356325</v>
      </c>
      <c r="CR131" s="2">
        <f t="shared" si="118"/>
        <v>24.052600751084604</v>
      </c>
      <c r="CS131" s="2">
        <f t="shared" si="119"/>
        <v>4.4664558305102675</v>
      </c>
    </row>
    <row r="134" spans="2:97" x14ac:dyDescent="0.65">
      <c r="D134">
        <f>SUM(D116:D118)/3</f>
        <v>72.190999999999988</v>
      </c>
      <c r="G134">
        <f>SUM(G116:G118)/3</f>
        <v>58.374748333333343</v>
      </c>
      <c r="J134" s="5">
        <f>SUM(J116:J118)/3</f>
        <v>80.259133333333338</v>
      </c>
      <c r="M134" s="5">
        <f>SUM(M116:M118)/3</f>
        <v>90.49788888888888</v>
      </c>
      <c r="P134" s="5">
        <f>SUM(P116:P118)/3</f>
        <v>75.048249999999996</v>
      </c>
      <c r="S134" s="5">
        <f>SUM(S116:S118)/3</f>
        <v>46.500546666666672</v>
      </c>
      <c r="V134">
        <f>SUM(V116:V118)/3</f>
        <v>91.591472222222208</v>
      </c>
      <c r="Y134">
        <f>SUM(Y116:Y118)/3</f>
        <v>117.36783333333334</v>
      </c>
      <c r="AB134">
        <f>SUM(AB116:AB118)/3</f>
        <v>49.932833333333342</v>
      </c>
      <c r="AE134" s="5">
        <f>SUM(AE116:AE118)/3</f>
        <v>73.006833333333333</v>
      </c>
      <c r="AH134" s="5">
        <f>SUM(AH116:AH118)/3</f>
        <v>87.860166666666657</v>
      </c>
      <c r="AK134" s="5">
        <f>SUM(AK116:AK118)/3</f>
        <v>90.29325</v>
      </c>
      <c r="AN134" s="5">
        <f>SUM(AN116:AN118)/3</f>
        <v>81.248733333333334</v>
      </c>
      <c r="AQ134">
        <f>SUM(AQ116:AQ118)/3</f>
        <v>62.675575000000002</v>
      </c>
      <c r="AT134">
        <f>SUM(AT116:AT118)/3</f>
        <v>91.755555555555546</v>
      </c>
      <c r="AW134">
        <f>SUM(AW116:AW118)/3</f>
        <v>93.092733333333342</v>
      </c>
      <c r="AZ134">
        <f>SUM(AZ116:AZ118)/3</f>
        <v>75.651611111111109</v>
      </c>
      <c r="BC134" s="5">
        <f>SUM(BC116:BC118)/3</f>
        <v>81.744916666666654</v>
      </c>
      <c r="BF134" s="5">
        <f>SUM(BF116:BF118)/3</f>
        <v>90.717666666666659</v>
      </c>
      <c r="BI134">
        <f>SUM(BI116:BI118)/3</f>
        <v>99.964583333333337</v>
      </c>
      <c r="BL134">
        <f>SUM(BL116:BL118)/3</f>
        <v>59.568099999999994</v>
      </c>
      <c r="BO134">
        <f>SUM(BO116:BO118)/3</f>
        <v>71.552363888888877</v>
      </c>
      <c r="BR134">
        <f>SUM(BR116:BR118)/3</f>
        <v>86.160000000000011</v>
      </c>
      <c r="BU134">
        <f>SUM(BU116:BU118)/3</f>
        <v>85.2286</v>
      </c>
      <c r="BX134">
        <f>SUM(BX116:BX118)/3</f>
        <v>50.320824999999992</v>
      </c>
      <c r="CA134">
        <f>SUM(CA116:CA118)/3</f>
        <v>58.399483333333329</v>
      </c>
      <c r="CD134">
        <f>SUM(CD116:CD118)/3</f>
        <v>51.895933333333325</v>
      </c>
      <c r="CG134">
        <f>SUM(CG116:CG118)/3</f>
        <v>89.52827777777776</v>
      </c>
      <c r="CJ134" s="5">
        <f>SUM(CJ116:CJ118)/3</f>
        <v>78.354733333333328</v>
      </c>
    </row>
    <row r="135" spans="2:97" x14ac:dyDescent="0.65">
      <c r="D135">
        <f>SUM(D120:D122)/3</f>
        <v>79.144666666666652</v>
      </c>
      <c r="G135">
        <f>SUM(G120:G122)/3</f>
        <v>59.333850000000005</v>
      </c>
      <c r="J135" s="5">
        <f>SUM(J120:J122)/3</f>
        <v>94.383866666666663</v>
      </c>
      <c r="M135" s="5">
        <f>SUM(M120:M122)/3</f>
        <v>103.57963888888889</v>
      </c>
      <c r="P135" s="5">
        <f>SUM(P120:P122)/3</f>
        <v>106.89158333333334</v>
      </c>
      <c r="S135" s="5">
        <f>SUM(S120:S122)/3</f>
        <v>58.853813333333335</v>
      </c>
      <c r="V135">
        <f>SUM(V120:V122)/3</f>
        <v>76.763638888888877</v>
      </c>
      <c r="Y135">
        <f>SUM(Y120:Y122)/3</f>
        <v>121.65285</v>
      </c>
      <c r="AB135">
        <f>SUM(AB120:AB122)/3</f>
        <v>51.094166666666673</v>
      </c>
      <c r="AE135" s="5">
        <f>SUM(AE120:AE122)/3</f>
        <v>87.512999999999991</v>
      </c>
      <c r="AH135" s="5">
        <f>SUM(AH120:AH122)/3</f>
        <v>112.32708333333335</v>
      </c>
      <c r="AK135" s="5">
        <f>SUM(AK120:AK122)/3</f>
        <v>107.02249999999999</v>
      </c>
      <c r="AN135" s="5">
        <f>SUM(AN120:AN122)/3</f>
        <v>105.37480000000001</v>
      </c>
      <c r="AQ135">
        <f>SUM(AQ120:AQ122)/3</f>
        <v>67.205949999999987</v>
      </c>
      <c r="AT135">
        <f>SUM(AT120:AT122)/3</f>
        <v>94.647000000000006</v>
      </c>
      <c r="AW135">
        <f>SUM(AW120:AW122)/3</f>
        <v>101.04480000000001</v>
      </c>
      <c r="AZ135">
        <f>SUM(AZ120:AZ122)/3</f>
        <v>83.236277777777772</v>
      </c>
      <c r="BC135" s="5">
        <f>SUM(BC120:BC122)/3</f>
        <v>103.70166666666667</v>
      </c>
      <c r="BF135" s="5">
        <f>SUM(BF120:BF122)/3</f>
        <v>110.49672222222223</v>
      </c>
      <c r="BI135">
        <f>SUM(BI120:BI122)/3</f>
        <v>97.630416666666676</v>
      </c>
      <c r="BL135">
        <f>SUM(BL120:BL122)/3</f>
        <v>63.003424999999993</v>
      </c>
      <c r="BO135">
        <f>SUM(BO120:BO122)/3</f>
        <v>80.418958333333322</v>
      </c>
      <c r="BR135">
        <f>SUM(BR120:BR122)/3</f>
        <v>64.471361111111108</v>
      </c>
      <c r="BU135">
        <f>SUM(BU120:BU122)/3</f>
        <v>91.446066666666681</v>
      </c>
      <c r="BX135">
        <f>SUM(BX120:BX122)/3</f>
        <v>53.357191666666665</v>
      </c>
      <c r="CA135">
        <f>SUM(CA120:CA122)/3</f>
        <v>64.414391666666674</v>
      </c>
      <c r="CD135">
        <f>SUM(CD120:CD122)/3</f>
        <v>56.643833333333326</v>
      </c>
      <c r="CG135">
        <f>SUM(CG120:CG122)/3</f>
        <v>92.520277777777778</v>
      </c>
      <c r="CJ135" s="5">
        <f>SUM(CJ120:CJ122)/3</f>
        <v>96.653999999999996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F14" sqref="F14"/>
    </sheetView>
  </sheetViews>
  <sheetFormatPr defaultRowHeight="14.25" x14ac:dyDescent="0.65"/>
  <cols>
    <col min="1" max="1" width="14.6796875" customWidth="1"/>
  </cols>
  <sheetData>
    <row r="1" spans="1:9" ht="28.5" x14ac:dyDescent="0.65">
      <c r="A1" s="3" t="s">
        <v>7</v>
      </c>
      <c r="C1" t="s">
        <v>4</v>
      </c>
      <c r="D1" t="s">
        <v>5</v>
      </c>
      <c r="E1" t="s">
        <v>6</v>
      </c>
      <c r="G1" t="s">
        <v>4</v>
      </c>
      <c r="H1" t="s">
        <v>5</v>
      </c>
      <c r="I1" t="s">
        <v>6</v>
      </c>
    </row>
    <row r="2" spans="1:9" x14ac:dyDescent="0.65">
      <c r="A2" t="s">
        <v>8</v>
      </c>
      <c r="B2" s="2" t="s">
        <v>0</v>
      </c>
      <c r="C2" s="2">
        <v>0.22397873563218393</v>
      </c>
      <c r="D2" s="2">
        <v>0.58732738011674535</v>
      </c>
      <c r="E2" s="2">
        <v>0.10906395647142092</v>
      </c>
      <c r="F2" s="2" t="s">
        <v>3</v>
      </c>
      <c r="G2" s="2">
        <v>170.58000781609192</v>
      </c>
      <c r="H2" s="2">
        <v>34.854639279078896</v>
      </c>
      <c r="I2" s="2">
        <v>6.4723440279677114</v>
      </c>
    </row>
    <row r="3" spans="1:9" x14ac:dyDescent="0.65">
      <c r="A3" s="4" t="s">
        <v>9</v>
      </c>
      <c r="B3" s="2"/>
      <c r="C3" s="2">
        <v>2.4206379310344825</v>
      </c>
      <c r="D3" s="2">
        <v>4.9507503671961732</v>
      </c>
      <c r="E3" s="2">
        <v>0.91933126366665707</v>
      </c>
      <c r="F3" s="2"/>
      <c r="G3" s="2">
        <v>160.23068563218393</v>
      </c>
      <c r="H3" s="2">
        <v>31.010191054996099</v>
      </c>
      <c r="I3" s="2">
        <v>5.7584479148924892</v>
      </c>
    </row>
    <row r="4" spans="1:9" x14ac:dyDescent="0.65">
      <c r="A4" s="4" t="s">
        <v>10</v>
      </c>
      <c r="B4" s="2"/>
      <c r="C4" s="2">
        <v>25.448119540229897</v>
      </c>
      <c r="D4" s="2">
        <v>38.417284247799536</v>
      </c>
      <c r="E4" s="2">
        <v>7.1339105902390632</v>
      </c>
      <c r="F4" s="2"/>
      <c r="G4" s="2">
        <v>133.61265833333334</v>
      </c>
      <c r="H4" s="2">
        <v>36.489037477999716</v>
      </c>
      <c r="I4" s="2">
        <v>6.7758441542322769</v>
      </c>
    </row>
    <row r="5" spans="1:9" x14ac:dyDescent="0.65">
      <c r="A5" t="s">
        <v>11</v>
      </c>
      <c r="C5" s="2">
        <v>83.856035632183932</v>
      </c>
      <c r="D5" s="2">
        <v>65.616378583987355</v>
      </c>
      <c r="E5" s="2">
        <v>12.184655611106995</v>
      </c>
      <c r="G5" s="2">
        <v>93.463244827586209</v>
      </c>
      <c r="H5" s="2">
        <v>32.989455971817165</v>
      </c>
      <c r="I5" s="2">
        <v>6.1259881829635523</v>
      </c>
    </row>
    <row r="6" spans="1:9" x14ac:dyDescent="0.65">
      <c r="A6" t="s">
        <v>12</v>
      </c>
      <c r="C6" s="2">
        <v>150.50460229885059</v>
      </c>
      <c r="D6" s="2">
        <v>39.130247858149829</v>
      </c>
      <c r="E6" s="2">
        <v>7.2663046089709926</v>
      </c>
      <c r="G6" s="2">
        <v>75.21420333333333</v>
      </c>
      <c r="H6" s="2">
        <v>18.830062655040258</v>
      </c>
      <c r="I6" s="2">
        <v>3.4966548526227759</v>
      </c>
    </row>
    <row r="7" spans="1:9" x14ac:dyDescent="0.65">
      <c r="A7" t="s">
        <v>13</v>
      </c>
      <c r="C7" s="2">
        <v>152.38235114942529</v>
      </c>
      <c r="D7" s="2">
        <v>49.256354289239802</v>
      </c>
      <c r="E7" s="2">
        <v>9.146675367109065</v>
      </c>
      <c r="G7" s="2">
        <v>76.836807298850559</v>
      </c>
      <c r="H7" s="2">
        <v>18.433560023161082</v>
      </c>
      <c r="I7" s="2">
        <v>3.4230261623078815</v>
      </c>
    </row>
    <row r="8" spans="1:9" x14ac:dyDescent="0.65">
      <c r="A8" t="s">
        <v>14</v>
      </c>
      <c r="C8" s="2">
        <v>116.67332471264368</v>
      </c>
      <c r="D8" s="2">
        <v>66.073115325036937</v>
      </c>
      <c r="E8" s="2">
        <v>12.269469494694082</v>
      </c>
      <c r="G8" s="2">
        <v>79.754194310344843</v>
      </c>
      <c r="H8" s="2">
        <v>17.112245917957548</v>
      </c>
      <c r="I8" s="2">
        <v>3.1776642927040024</v>
      </c>
    </row>
    <row r="9" spans="1:9" x14ac:dyDescent="0.65">
      <c r="A9" t="s">
        <v>15</v>
      </c>
      <c r="C9" s="2">
        <v>47.225772413793102</v>
      </c>
      <c r="D9" s="2">
        <v>41.56155086768964</v>
      </c>
      <c r="E9" s="2">
        <v>7.7177862435383711</v>
      </c>
      <c r="G9" s="2">
        <v>85.002312816091958</v>
      </c>
      <c r="H9" s="2">
        <v>19.92909955381343</v>
      </c>
      <c r="I9" s="2">
        <v>3.7007408812095184</v>
      </c>
    </row>
    <row r="10" spans="1:9" x14ac:dyDescent="0.65">
      <c r="A10" t="s">
        <v>16</v>
      </c>
      <c r="C10" s="2">
        <v>7.6492166666666659</v>
      </c>
      <c r="D10" s="2">
        <v>10.953754530446439</v>
      </c>
      <c r="E10" s="2">
        <v>2.0340611518396656</v>
      </c>
      <c r="G10" s="2">
        <v>84.347104770114925</v>
      </c>
      <c r="H10" s="2">
        <v>20.166635414363164</v>
      </c>
      <c r="I10" s="2">
        <v>3.7448501831634782</v>
      </c>
    </row>
    <row r="11" spans="1:9" x14ac:dyDescent="0.65">
      <c r="A11" t="s">
        <v>17</v>
      </c>
      <c r="C11" s="2">
        <v>1.3295166666666665</v>
      </c>
      <c r="D11" s="2">
        <v>4.0219137660749631</v>
      </c>
      <c r="E11" s="2">
        <v>0.74685063691023057</v>
      </c>
      <c r="G11" s="2">
        <v>85.689626206896563</v>
      </c>
      <c r="H11" s="2">
        <v>22.227411041155751</v>
      </c>
      <c r="I11" s="2">
        <v>4.1275266100877541</v>
      </c>
    </row>
    <row r="12" spans="1:9" x14ac:dyDescent="0.65">
      <c r="A12" t="s">
        <v>18</v>
      </c>
      <c r="C12" s="2">
        <v>0.83033505747126435</v>
      </c>
      <c r="D12" s="2">
        <v>2.1753004485545673</v>
      </c>
      <c r="E12" s="2">
        <v>0.40394315243103301</v>
      </c>
      <c r="G12" s="2">
        <v>87.014420402298882</v>
      </c>
      <c r="H12" s="2">
        <v>21.717025933651986</v>
      </c>
      <c r="I12" s="2">
        <v>4.032750474949311</v>
      </c>
    </row>
    <row r="13" spans="1:9" x14ac:dyDescent="0.65">
      <c r="A13" t="s">
        <v>19</v>
      </c>
      <c r="C13" s="2">
        <v>1.2880459770114943</v>
      </c>
      <c r="D13" s="2">
        <v>1.703558538723954</v>
      </c>
      <c r="E13" s="2">
        <v>0.31634287895274898</v>
      </c>
      <c r="G13" s="2">
        <v>89.438648908045991</v>
      </c>
      <c r="H13" s="2">
        <v>18.574004444244906</v>
      </c>
      <c r="I13" s="2">
        <v>3.4491060365761221</v>
      </c>
    </row>
    <row r="14" spans="1:9" x14ac:dyDescent="0.65">
      <c r="A14" t="s">
        <v>20</v>
      </c>
      <c r="C14" s="2">
        <v>2.1621695402298848</v>
      </c>
      <c r="D14" s="2">
        <v>2.0481468446202191</v>
      </c>
      <c r="E14" s="2">
        <v>0.38033132094801331</v>
      </c>
      <c r="G14" s="2">
        <v>88.807441091954018</v>
      </c>
      <c r="H14" s="2">
        <v>20.793870807714296</v>
      </c>
      <c r="I14" s="2">
        <v>3.8613248716484327</v>
      </c>
    </row>
    <row r="15" spans="1:9" x14ac:dyDescent="0.65">
      <c r="A15" t="s">
        <v>21</v>
      </c>
      <c r="C15" s="2">
        <v>2.9185718390804607</v>
      </c>
      <c r="D15" s="2">
        <v>2.2166269428862355</v>
      </c>
      <c r="E15" s="2">
        <v>0.41161728977162415</v>
      </c>
      <c r="G15" s="2">
        <v>86.914444425287357</v>
      </c>
      <c r="H15" s="2">
        <v>21.696764507801785</v>
      </c>
      <c r="I15" s="2">
        <v>4.0289880226241088</v>
      </c>
    </row>
    <row r="16" spans="1:9" x14ac:dyDescent="0.65">
      <c r="A16" t="s">
        <v>22</v>
      </c>
      <c r="C16" s="2">
        <v>3.4293350574712647</v>
      </c>
      <c r="D16" s="2">
        <v>2.9457417920821976</v>
      </c>
      <c r="E16" s="2">
        <v>0.54701051826297853</v>
      </c>
      <c r="G16" s="2">
        <v>83.255748563218404</v>
      </c>
      <c r="H16" s="2">
        <v>19.741669596212262</v>
      </c>
      <c r="I16" s="2">
        <v>3.6659360118482591</v>
      </c>
    </row>
    <row r="17" spans="1:9" x14ac:dyDescent="0.65">
      <c r="A17" t="s">
        <v>23</v>
      </c>
      <c r="C17" s="2">
        <v>4.0130804597701148</v>
      </c>
      <c r="D17" s="2">
        <v>2.8802283840775149</v>
      </c>
      <c r="E17" s="2">
        <v>0.53484498380841783</v>
      </c>
      <c r="G17" s="2">
        <v>80.631727471264355</v>
      </c>
      <c r="H17" s="2">
        <v>20.843715112517309</v>
      </c>
      <c r="I17" s="2">
        <v>3.8705807266850285</v>
      </c>
    </row>
    <row r="18" spans="1:9" x14ac:dyDescent="0.65">
      <c r="A18" t="s">
        <v>24</v>
      </c>
      <c r="C18" s="2">
        <v>3.8149660919540223</v>
      </c>
      <c r="D18" s="2">
        <v>2.4694877420687162</v>
      </c>
      <c r="E18" s="2">
        <v>0.45857236138753449</v>
      </c>
      <c r="G18" s="2">
        <v>80.051737126436791</v>
      </c>
      <c r="H18" s="2">
        <v>18.855834682029808</v>
      </c>
      <c r="I18" s="2">
        <v>3.5014405978901086</v>
      </c>
    </row>
    <row r="19" spans="1:9" x14ac:dyDescent="0.65">
      <c r="A19" t="s">
        <v>25</v>
      </c>
      <c r="C19" s="2">
        <v>4.0904540229885056</v>
      </c>
      <c r="D19" s="2">
        <v>3.323106286338116</v>
      </c>
      <c r="E19" s="2">
        <v>0.61708534563984341</v>
      </c>
      <c r="G19" s="2">
        <v>87.181656034482756</v>
      </c>
      <c r="H19" s="2">
        <v>19.144563774464807</v>
      </c>
      <c r="I19" s="2">
        <v>3.5550562443513791</v>
      </c>
    </row>
    <row r="20" spans="1:9" x14ac:dyDescent="0.65">
      <c r="A20" t="s">
        <v>26</v>
      </c>
      <c r="C20" s="2">
        <v>3.9252402298850586</v>
      </c>
      <c r="D20" s="2">
        <v>2.9049415026440464</v>
      </c>
      <c r="E20" s="2">
        <v>0.53943409471803938</v>
      </c>
      <c r="G20" s="2">
        <v>95.668987988505762</v>
      </c>
      <c r="H20" s="2">
        <v>21.796102271333499</v>
      </c>
      <c r="I20" s="2">
        <v>4.0474345822168827</v>
      </c>
    </row>
    <row r="21" spans="1:9" x14ac:dyDescent="0.65">
      <c r="A21" s="4" t="s">
        <v>27</v>
      </c>
      <c r="C21" s="2">
        <v>3.617259195402299</v>
      </c>
      <c r="D21" s="2">
        <v>2.0689485798040743</v>
      </c>
      <c r="E21" s="2">
        <v>0.38419410619764877</v>
      </c>
      <c r="G21" s="2">
        <v>100.90026287356325</v>
      </c>
      <c r="H21" s="2">
        <v>24.052600751084604</v>
      </c>
      <c r="I21" s="2">
        <v>4.4664558305102675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</vt:lpstr>
      <vt:lpstr>Binned</vt:lpstr>
      <vt:lpstr>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Fitz-James</dc:creator>
  <cp:lastModifiedBy>Max</cp:lastModifiedBy>
  <dcterms:created xsi:type="dcterms:W3CDTF">2018-10-31T21:50:23Z</dcterms:created>
  <dcterms:modified xsi:type="dcterms:W3CDTF">2020-04-27T10:45:45Z</dcterms:modified>
</cp:coreProperties>
</file>