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x\Documents\Edinburgh\Wellcome Trust\PhD\Manuscript\eLife information\Full Submission files\"/>
    </mc:Choice>
  </mc:AlternateContent>
  <bookViews>
    <workbookView xWindow="0" yWindow="0" windowWidth="23040" windowHeight="9210" activeTab="2"/>
  </bookViews>
  <sheets>
    <sheet name="All Data" sheetId="1" r:id="rId1"/>
    <sheet name="Binned" sheetId="2" r:id="rId2"/>
    <sheet name="Summary"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E124" i="2" l="1"/>
  <c r="DE125" i="2"/>
  <c r="DE126" i="2"/>
  <c r="DE127" i="2"/>
  <c r="DE128" i="2"/>
  <c r="DE129" i="2"/>
  <c r="DE130" i="2"/>
  <c r="DG130" i="2" s="1"/>
  <c r="DE131" i="2"/>
  <c r="DG131" i="2" s="1"/>
  <c r="DE132" i="2"/>
  <c r="DE133" i="2"/>
  <c r="DE134" i="2"/>
  <c r="DG134" i="2" s="1"/>
  <c r="DE135" i="2"/>
  <c r="DE136" i="2"/>
  <c r="DE137" i="2"/>
  <c r="DE138" i="2"/>
  <c r="DG138" i="2" s="1"/>
  <c r="DE139" i="2"/>
  <c r="DG139" i="2" s="1"/>
  <c r="DE140" i="2"/>
  <c r="DE141" i="2"/>
  <c r="DG141" i="2" s="1"/>
  <c r="DE142" i="2"/>
  <c r="DG142" i="2" s="1"/>
  <c r="DE123" i="2"/>
  <c r="DG123" i="2" s="1"/>
  <c r="DC123" i="2"/>
  <c r="DD124" i="2"/>
  <c r="DD125" i="2"/>
  <c r="DD126" i="2"/>
  <c r="DD127" i="2"/>
  <c r="DD128" i="2"/>
  <c r="DD129" i="2"/>
  <c r="DD130" i="2"/>
  <c r="DD131" i="2"/>
  <c r="DD132" i="2"/>
  <c r="DD133" i="2"/>
  <c r="DD134" i="2"/>
  <c r="DD135" i="2"/>
  <c r="DD136" i="2"/>
  <c r="DD137" i="2"/>
  <c r="DD138" i="2"/>
  <c r="DD139" i="2"/>
  <c r="DF139" i="2" s="1"/>
  <c r="DD140" i="2"/>
  <c r="DD141" i="2"/>
  <c r="DD142" i="2"/>
  <c r="DD123" i="2"/>
  <c r="DF123" i="2" s="1"/>
  <c r="DB123" i="2"/>
  <c r="DG124" i="2"/>
  <c r="DG125" i="2"/>
  <c r="DG126" i="2"/>
  <c r="DG127" i="2"/>
  <c r="DG128" i="2"/>
  <c r="DG129" i="2"/>
  <c r="DG132" i="2"/>
  <c r="DG133" i="2"/>
  <c r="DG135" i="2"/>
  <c r="DG136" i="2"/>
  <c r="DG137" i="2"/>
  <c r="DG140" i="2"/>
  <c r="DF124" i="2"/>
  <c r="DF125" i="2"/>
  <c r="DF126" i="2"/>
  <c r="DF127" i="2"/>
  <c r="DF128" i="2"/>
  <c r="DF129" i="2"/>
  <c r="DF130" i="2"/>
  <c r="DF131" i="2"/>
  <c r="DF132" i="2"/>
  <c r="DF133" i="2"/>
  <c r="DF134" i="2"/>
  <c r="DF135" i="2"/>
  <c r="DF136" i="2"/>
  <c r="DF137" i="2"/>
  <c r="DF138" i="2"/>
  <c r="DF140" i="2"/>
  <c r="DF141" i="2"/>
  <c r="DF142" i="2"/>
  <c r="DC124" i="2"/>
  <c r="DC125" i="2"/>
  <c r="DC126" i="2"/>
  <c r="DC127" i="2"/>
  <c r="DC128" i="2"/>
  <c r="DC129" i="2"/>
  <c r="DC130" i="2"/>
  <c r="DC131" i="2"/>
  <c r="DC132" i="2"/>
  <c r="DC133" i="2"/>
  <c r="DC134" i="2"/>
  <c r="DC135" i="2"/>
  <c r="DC136" i="2"/>
  <c r="DC137" i="2"/>
  <c r="DC138" i="2"/>
  <c r="DC139" i="2"/>
  <c r="DC140" i="2"/>
  <c r="DC141" i="2"/>
  <c r="DC142" i="2"/>
  <c r="DB124" i="2"/>
  <c r="DB125" i="2"/>
  <c r="DB126" i="2"/>
  <c r="DB127" i="2"/>
  <c r="DB128" i="2"/>
  <c r="DB129" i="2"/>
  <c r="DB130" i="2"/>
  <c r="DB131" i="2"/>
  <c r="DB132" i="2"/>
  <c r="DB133" i="2"/>
  <c r="DB134" i="2"/>
  <c r="DB135" i="2"/>
  <c r="DB136" i="2"/>
  <c r="DB137" i="2"/>
  <c r="DB138" i="2"/>
  <c r="DB139" i="2"/>
  <c r="DB140" i="2"/>
  <c r="DB141" i="2"/>
  <c r="DB142" i="2"/>
  <c r="CY142" i="2"/>
  <c r="CX142" i="2"/>
  <c r="CV142" i="2"/>
  <c r="CU142" i="2"/>
  <c r="CS142" i="2"/>
  <c r="CR142" i="2"/>
  <c r="CP142" i="2"/>
  <c r="CO142" i="2"/>
  <c r="CY141" i="2"/>
  <c r="CX141" i="2"/>
  <c r="CV141" i="2"/>
  <c r="CU141" i="2"/>
  <c r="CS141" i="2"/>
  <c r="CR141" i="2"/>
  <c r="CP141" i="2"/>
  <c r="CO141" i="2"/>
  <c r="CY140" i="2"/>
  <c r="CX140" i="2"/>
  <c r="CV140" i="2"/>
  <c r="CU140" i="2"/>
  <c r="CS140" i="2"/>
  <c r="CR140" i="2"/>
  <c r="CP140" i="2"/>
  <c r="CO140" i="2"/>
  <c r="CY139" i="2"/>
  <c r="CX139" i="2"/>
  <c r="CV139" i="2"/>
  <c r="CU139" i="2"/>
  <c r="CS139" i="2"/>
  <c r="CR139" i="2"/>
  <c r="CP139" i="2"/>
  <c r="CO139" i="2"/>
  <c r="CY138" i="2"/>
  <c r="CX138" i="2"/>
  <c r="CV138" i="2"/>
  <c r="CU138" i="2"/>
  <c r="CS138" i="2"/>
  <c r="CR138" i="2"/>
  <c r="CP138" i="2"/>
  <c r="CO138" i="2"/>
  <c r="CY137" i="2"/>
  <c r="CX137" i="2"/>
  <c r="CV137" i="2"/>
  <c r="CU137" i="2"/>
  <c r="CS137" i="2"/>
  <c r="CR137" i="2"/>
  <c r="CP137" i="2"/>
  <c r="CO137" i="2"/>
  <c r="CY136" i="2"/>
  <c r="CX136" i="2"/>
  <c r="CV136" i="2"/>
  <c r="CU136" i="2"/>
  <c r="CS136" i="2"/>
  <c r="CR136" i="2"/>
  <c r="CP136" i="2"/>
  <c r="CO136" i="2"/>
  <c r="CY135" i="2"/>
  <c r="CX135" i="2"/>
  <c r="CV135" i="2"/>
  <c r="CU135" i="2"/>
  <c r="CS135" i="2"/>
  <c r="CR135" i="2"/>
  <c r="CP135" i="2"/>
  <c r="CO135" i="2"/>
  <c r="CY134" i="2"/>
  <c r="CX134" i="2"/>
  <c r="CV134" i="2"/>
  <c r="CU134" i="2"/>
  <c r="CS134" i="2"/>
  <c r="CR134" i="2"/>
  <c r="CP134" i="2"/>
  <c r="CO134" i="2"/>
  <c r="CY133" i="2"/>
  <c r="CX133" i="2"/>
  <c r="CV133" i="2"/>
  <c r="CU133" i="2"/>
  <c r="CS133" i="2"/>
  <c r="CR133" i="2"/>
  <c r="CP133" i="2"/>
  <c r="CO133" i="2"/>
  <c r="CY132" i="2"/>
  <c r="CX132" i="2"/>
  <c r="CV132" i="2"/>
  <c r="CU132" i="2"/>
  <c r="CS132" i="2"/>
  <c r="CR132" i="2"/>
  <c r="CP132" i="2"/>
  <c r="CO132" i="2"/>
  <c r="CY131" i="2"/>
  <c r="CX131" i="2"/>
  <c r="CV131" i="2"/>
  <c r="CU131" i="2"/>
  <c r="CS131" i="2"/>
  <c r="CR131" i="2"/>
  <c r="CP131" i="2"/>
  <c r="CO131" i="2"/>
  <c r="CY130" i="2"/>
  <c r="CX130" i="2"/>
  <c r="CV130" i="2"/>
  <c r="CU130" i="2"/>
  <c r="CS130" i="2"/>
  <c r="CR130" i="2"/>
  <c r="CP130" i="2"/>
  <c r="CO130" i="2"/>
  <c r="CY129" i="2"/>
  <c r="CX129" i="2"/>
  <c r="CV129" i="2"/>
  <c r="CU129" i="2"/>
  <c r="CS129" i="2"/>
  <c r="CR129" i="2"/>
  <c r="CP129" i="2"/>
  <c r="CO129" i="2"/>
  <c r="CY128" i="2"/>
  <c r="CX128" i="2"/>
  <c r="CV128" i="2"/>
  <c r="CU128" i="2"/>
  <c r="CS128" i="2"/>
  <c r="CR128" i="2"/>
  <c r="CP128" i="2"/>
  <c r="CO128" i="2"/>
  <c r="CY127" i="2"/>
  <c r="CX127" i="2"/>
  <c r="CV127" i="2"/>
  <c r="CU127" i="2"/>
  <c r="CS127" i="2"/>
  <c r="CR127" i="2"/>
  <c r="CP127" i="2"/>
  <c r="CO127" i="2"/>
  <c r="CY126" i="2"/>
  <c r="CX126" i="2"/>
  <c r="CV126" i="2"/>
  <c r="CU126" i="2"/>
  <c r="CS126" i="2"/>
  <c r="CR126" i="2"/>
  <c r="CP126" i="2"/>
  <c r="CO126" i="2"/>
  <c r="CY125" i="2"/>
  <c r="CX125" i="2"/>
  <c r="CV125" i="2"/>
  <c r="CU125" i="2"/>
  <c r="CS125" i="2"/>
  <c r="CR125" i="2"/>
  <c r="CP125" i="2"/>
  <c r="CO125" i="2"/>
  <c r="CY124" i="2"/>
  <c r="CX124" i="2"/>
  <c r="CV124" i="2"/>
  <c r="CU124" i="2"/>
  <c r="CS124" i="2"/>
  <c r="CR124" i="2"/>
  <c r="CP124" i="2"/>
  <c r="CO124" i="2"/>
  <c r="CY123" i="2"/>
  <c r="CX123" i="2"/>
  <c r="CV123" i="2"/>
  <c r="CU123" i="2"/>
  <c r="CS123" i="2"/>
  <c r="CR123" i="2"/>
  <c r="CP123" i="2"/>
  <c r="CO123" i="2"/>
  <c r="CM142" i="2"/>
  <c r="CL142" i="2"/>
  <c r="CJ142" i="2"/>
  <c r="CI142" i="2"/>
  <c r="CG142" i="2"/>
  <c r="CF142" i="2"/>
  <c r="CD142" i="2"/>
  <c r="CC142" i="2"/>
  <c r="CA142" i="2"/>
  <c r="BZ142" i="2"/>
  <c r="BX142" i="2"/>
  <c r="BW142" i="2"/>
  <c r="CM141" i="2"/>
  <c r="CL141" i="2"/>
  <c r="CJ141" i="2"/>
  <c r="CI141" i="2"/>
  <c r="CG141" i="2"/>
  <c r="CF141" i="2"/>
  <c r="CD141" i="2"/>
  <c r="CC141" i="2"/>
  <c r="CA141" i="2"/>
  <c r="BZ141" i="2"/>
  <c r="BX141" i="2"/>
  <c r="BW141" i="2"/>
  <c r="CM140" i="2"/>
  <c r="CL140" i="2"/>
  <c r="CJ140" i="2"/>
  <c r="CI140" i="2"/>
  <c r="CG140" i="2"/>
  <c r="CF140" i="2"/>
  <c r="CD140" i="2"/>
  <c r="CC140" i="2"/>
  <c r="CA140" i="2"/>
  <c r="BZ140" i="2"/>
  <c r="BX140" i="2"/>
  <c r="BW140" i="2"/>
  <c r="CM139" i="2"/>
  <c r="CL139" i="2"/>
  <c r="CJ139" i="2"/>
  <c r="CI139" i="2"/>
  <c r="CG139" i="2"/>
  <c r="CF139" i="2"/>
  <c r="CD139" i="2"/>
  <c r="CC139" i="2"/>
  <c r="CA139" i="2"/>
  <c r="BZ139" i="2"/>
  <c r="BX139" i="2"/>
  <c r="BW139" i="2"/>
  <c r="CM138" i="2"/>
  <c r="CL138" i="2"/>
  <c r="CJ138" i="2"/>
  <c r="CI138" i="2"/>
  <c r="CG138" i="2"/>
  <c r="CF138" i="2"/>
  <c r="CD138" i="2"/>
  <c r="CC138" i="2"/>
  <c r="CA138" i="2"/>
  <c r="BZ138" i="2"/>
  <c r="BX138" i="2"/>
  <c r="BW138" i="2"/>
  <c r="CM137" i="2"/>
  <c r="CL137" i="2"/>
  <c r="CJ137" i="2"/>
  <c r="CI137" i="2"/>
  <c r="CG137" i="2"/>
  <c r="CF137" i="2"/>
  <c r="CD137" i="2"/>
  <c r="CC137" i="2"/>
  <c r="CA137" i="2"/>
  <c r="BZ137" i="2"/>
  <c r="BX137" i="2"/>
  <c r="BW137" i="2"/>
  <c r="CM136" i="2"/>
  <c r="CL136" i="2"/>
  <c r="CJ136" i="2"/>
  <c r="CI136" i="2"/>
  <c r="CG136" i="2"/>
  <c r="CF136" i="2"/>
  <c r="CD136" i="2"/>
  <c r="CC136" i="2"/>
  <c r="CA136" i="2"/>
  <c r="BZ136" i="2"/>
  <c r="BX136" i="2"/>
  <c r="BW136" i="2"/>
  <c r="CM135" i="2"/>
  <c r="CL135" i="2"/>
  <c r="CJ135" i="2"/>
  <c r="CI135" i="2"/>
  <c r="CG135" i="2"/>
  <c r="CF135" i="2"/>
  <c r="CD135" i="2"/>
  <c r="CC135" i="2"/>
  <c r="CA135" i="2"/>
  <c r="BZ135" i="2"/>
  <c r="BX135" i="2"/>
  <c r="BW135" i="2"/>
  <c r="CM134" i="2"/>
  <c r="CL134" i="2"/>
  <c r="CJ134" i="2"/>
  <c r="CI134" i="2"/>
  <c r="CG134" i="2"/>
  <c r="CF134" i="2"/>
  <c r="CD134" i="2"/>
  <c r="CC134" i="2"/>
  <c r="CA134" i="2"/>
  <c r="BZ134" i="2"/>
  <c r="BX134" i="2"/>
  <c r="BW134" i="2"/>
  <c r="CM133" i="2"/>
  <c r="CL133" i="2"/>
  <c r="CJ133" i="2"/>
  <c r="CI133" i="2"/>
  <c r="CG133" i="2"/>
  <c r="CF133" i="2"/>
  <c r="CD133" i="2"/>
  <c r="CC133" i="2"/>
  <c r="CA133" i="2"/>
  <c r="BZ133" i="2"/>
  <c r="BX133" i="2"/>
  <c r="BW133" i="2"/>
  <c r="CM132" i="2"/>
  <c r="CL132" i="2"/>
  <c r="CJ132" i="2"/>
  <c r="CI132" i="2"/>
  <c r="CG132" i="2"/>
  <c r="CF132" i="2"/>
  <c r="CD132" i="2"/>
  <c r="CC132" i="2"/>
  <c r="CA132" i="2"/>
  <c r="BZ132" i="2"/>
  <c r="BX132" i="2"/>
  <c r="BW132" i="2"/>
  <c r="CM131" i="2"/>
  <c r="CL131" i="2"/>
  <c r="CJ131" i="2"/>
  <c r="CI131" i="2"/>
  <c r="CG131" i="2"/>
  <c r="CF131" i="2"/>
  <c r="CD131" i="2"/>
  <c r="CC131" i="2"/>
  <c r="CA131" i="2"/>
  <c r="BZ131" i="2"/>
  <c r="BX131" i="2"/>
  <c r="BW131" i="2"/>
  <c r="CM130" i="2"/>
  <c r="CL130" i="2"/>
  <c r="CJ130" i="2"/>
  <c r="CI130" i="2"/>
  <c r="CG130" i="2"/>
  <c r="CF130" i="2"/>
  <c r="CD130" i="2"/>
  <c r="CC130" i="2"/>
  <c r="CA130" i="2"/>
  <c r="BZ130" i="2"/>
  <c r="BX130" i="2"/>
  <c r="BW130" i="2"/>
  <c r="CM129" i="2"/>
  <c r="CL129" i="2"/>
  <c r="CJ129" i="2"/>
  <c r="CI129" i="2"/>
  <c r="CG129" i="2"/>
  <c r="CF129" i="2"/>
  <c r="CD129" i="2"/>
  <c r="CC129" i="2"/>
  <c r="CA129" i="2"/>
  <c r="BZ129" i="2"/>
  <c r="BX129" i="2"/>
  <c r="BW129" i="2"/>
  <c r="CM128" i="2"/>
  <c r="CL128" i="2"/>
  <c r="CJ128" i="2"/>
  <c r="CI128" i="2"/>
  <c r="CG128" i="2"/>
  <c r="CF128" i="2"/>
  <c r="CD128" i="2"/>
  <c r="CC128" i="2"/>
  <c r="CA128" i="2"/>
  <c r="BZ128" i="2"/>
  <c r="BX128" i="2"/>
  <c r="BW128" i="2"/>
  <c r="CM127" i="2"/>
  <c r="CL127" i="2"/>
  <c r="CJ127" i="2"/>
  <c r="CI127" i="2"/>
  <c r="CG127" i="2"/>
  <c r="CF127" i="2"/>
  <c r="CD127" i="2"/>
  <c r="CC127" i="2"/>
  <c r="CA127" i="2"/>
  <c r="BZ127" i="2"/>
  <c r="BX127" i="2"/>
  <c r="BW127" i="2"/>
  <c r="CM126" i="2"/>
  <c r="CL126" i="2"/>
  <c r="CJ126" i="2"/>
  <c r="CI126" i="2"/>
  <c r="CG126" i="2"/>
  <c r="CF126" i="2"/>
  <c r="CD126" i="2"/>
  <c r="CC126" i="2"/>
  <c r="CA126" i="2"/>
  <c r="BZ126" i="2"/>
  <c r="BX126" i="2"/>
  <c r="BW126" i="2"/>
  <c r="CM125" i="2"/>
  <c r="CL125" i="2"/>
  <c r="CJ125" i="2"/>
  <c r="CI125" i="2"/>
  <c r="CG125" i="2"/>
  <c r="CF125" i="2"/>
  <c r="CD125" i="2"/>
  <c r="CC125" i="2"/>
  <c r="CA125" i="2"/>
  <c r="BZ125" i="2"/>
  <c r="BX125" i="2"/>
  <c r="BW125" i="2"/>
  <c r="CM124" i="2"/>
  <c r="CL124" i="2"/>
  <c r="CJ124" i="2"/>
  <c r="CI124" i="2"/>
  <c r="CG124" i="2"/>
  <c r="CF124" i="2"/>
  <c r="CD124" i="2"/>
  <c r="CC124" i="2"/>
  <c r="CA124" i="2"/>
  <c r="BZ124" i="2"/>
  <c r="BX124" i="2"/>
  <c r="BW124" i="2"/>
  <c r="CM123" i="2"/>
  <c r="CL123" i="2"/>
  <c r="CJ123" i="2"/>
  <c r="CI123" i="2"/>
  <c r="CG123" i="2"/>
  <c r="CF123" i="2"/>
  <c r="CD123" i="2"/>
  <c r="CC123" i="2"/>
  <c r="CA123" i="2"/>
  <c r="BZ123" i="2"/>
  <c r="BX123" i="2"/>
  <c r="BW123" i="2"/>
  <c r="BU142" i="2"/>
  <c r="BT142" i="2"/>
  <c r="BR142" i="2"/>
  <c r="BQ142" i="2"/>
  <c r="BO142" i="2"/>
  <c r="BN142" i="2"/>
  <c r="BL142" i="2"/>
  <c r="BK142" i="2"/>
  <c r="BI142" i="2"/>
  <c r="BH142" i="2"/>
  <c r="BF142" i="2"/>
  <c r="BE142" i="2"/>
  <c r="BU141" i="2"/>
  <c r="BT141" i="2"/>
  <c r="BR141" i="2"/>
  <c r="BQ141" i="2"/>
  <c r="BO141" i="2"/>
  <c r="BN141" i="2"/>
  <c r="BL141" i="2"/>
  <c r="BK141" i="2"/>
  <c r="BI141" i="2"/>
  <c r="BH141" i="2"/>
  <c r="BF141" i="2"/>
  <c r="BE141" i="2"/>
  <c r="BU140" i="2"/>
  <c r="BT140" i="2"/>
  <c r="BR140" i="2"/>
  <c r="BQ140" i="2"/>
  <c r="BO140" i="2"/>
  <c r="BN140" i="2"/>
  <c r="BL140" i="2"/>
  <c r="BK140" i="2"/>
  <c r="BI140" i="2"/>
  <c r="BH140" i="2"/>
  <c r="BF140" i="2"/>
  <c r="BE140" i="2"/>
  <c r="BU139" i="2"/>
  <c r="BT139" i="2"/>
  <c r="BR139" i="2"/>
  <c r="BQ139" i="2"/>
  <c r="BO139" i="2"/>
  <c r="BN139" i="2"/>
  <c r="BL139" i="2"/>
  <c r="BK139" i="2"/>
  <c r="BI139" i="2"/>
  <c r="BH139" i="2"/>
  <c r="BF139" i="2"/>
  <c r="BE139" i="2"/>
  <c r="BU138" i="2"/>
  <c r="BT138" i="2"/>
  <c r="BR138" i="2"/>
  <c r="BQ138" i="2"/>
  <c r="BO138" i="2"/>
  <c r="BN138" i="2"/>
  <c r="BL138" i="2"/>
  <c r="BK138" i="2"/>
  <c r="BI138" i="2"/>
  <c r="BH138" i="2"/>
  <c r="BF138" i="2"/>
  <c r="BE138" i="2"/>
  <c r="BU137" i="2"/>
  <c r="BT137" i="2"/>
  <c r="BR137" i="2"/>
  <c r="BQ137" i="2"/>
  <c r="BO137" i="2"/>
  <c r="BN137" i="2"/>
  <c r="BL137" i="2"/>
  <c r="BK137" i="2"/>
  <c r="BI137" i="2"/>
  <c r="BH137" i="2"/>
  <c r="BF137" i="2"/>
  <c r="BE137" i="2"/>
  <c r="BU136" i="2"/>
  <c r="BT136" i="2"/>
  <c r="BR136" i="2"/>
  <c r="BQ136" i="2"/>
  <c r="BO136" i="2"/>
  <c r="BN136" i="2"/>
  <c r="BL136" i="2"/>
  <c r="BK136" i="2"/>
  <c r="BI136" i="2"/>
  <c r="BH136" i="2"/>
  <c r="BF136" i="2"/>
  <c r="BE136" i="2"/>
  <c r="BU135" i="2"/>
  <c r="BT135" i="2"/>
  <c r="BR135" i="2"/>
  <c r="BQ135" i="2"/>
  <c r="BO135" i="2"/>
  <c r="BN135" i="2"/>
  <c r="BL135" i="2"/>
  <c r="BK135" i="2"/>
  <c r="BI135" i="2"/>
  <c r="BH135" i="2"/>
  <c r="BF135" i="2"/>
  <c r="BE135" i="2"/>
  <c r="BU134" i="2"/>
  <c r="BT134" i="2"/>
  <c r="BR134" i="2"/>
  <c r="BQ134" i="2"/>
  <c r="BO134" i="2"/>
  <c r="BN134" i="2"/>
  <c r="BL134" i="2"/>
  <c r="BK134" i="2"/>
  <c r="BI134" i="2"/>
  <c r="BH134" i="2"/>
  <c r="BF134" i="2"/>
  <c r="BE134" i="2"/>
  <c r="BU133" i="2"/>
  <c r="BT133" i="2"/>
  <c r="BR133" i="2"/>
  <c r="BQ133" i="2"/>
  <c r="BO133" i="2"/>
  <c r="BN133" i="2"/>
  <c r="BL133" i="2"/>
  <c r="BK133" i="2"/>
  <c r="BI133" i="2"/>
  <c r="BH133" i="2"/>
  <c r="BF133" i="2"/>
  <c r="BE133" i="2"/>
  <c r="BU132" i="2"/>
  <c r="BT132" i="2"/>
  <c r="BR132" i="2"/>
  <c r="BQ132" i="2"/>
  <c r="BO132" i="2"/>
  <c r="BN132" i="2"/>
  <c r="BL132" i="2"/>
  <c r="BK132" i="2"/>
  <c r="BI132" i="2"/>
  <c r="BH132" i="2"/>
  <c r="BF132" i="2"/>
  <c r="BE132" i="2"/>
  <c r="BU131" i="2"/>
  <c r="BT131" i="2"/>
  <c r="BR131" i="2"/>
  <c r="BQ131" i="2"/>
  <c r="BO131" i="2"/>
  <c r="BN131" i="2"/>
  <c r="BL131" i="2"/>
  <c r="BK131" i="2"/>
  <c r="BI131" i="2"/>
  <c r="BH131" i="2"/>
  <c r="BF131" i="2"/>
  <c r="BE131" i="2"/>
  <c r="BU130" i="2"/>
  <c r="BT130" i="2"/>
  <c r="BR130" i="2"/>
  <c r="BQ130" i="2"/>
  <c r="BO130" i="2"/>
  <c r="BN130" i="2"/>
  <c r="BL130" i="2"/>
  <c r="BK130" i="2"/>
  <c r="BI130" i="2"/>
  <c r="BH130" i="2"/>
  <c r="BF130" i="2"/>
  <c r="BE130" i="2"/>
  <c r="BU129" i="2"/>
  <c r="BT129" i="2"/>
  <c r="BR129" i="2"/>
  <c r="BQ129" i="2"/>
  <c r="BO129" i="2"/>
  <c r="BN129" i="2"/>
  <c r="BL129" i="2"/>
  <c r="BK129" i="2"/>
  <c r="BI129" i="2"/>
  <c r="BH129" i="2"/>
  <c r="BF129" i="2"/>
  <c r="BE129" i="2"/>
  <c r="BU128" i="2"/>
  <c r="BT128" i="2"/>
  <c r="BR128" i="2"/>
  <c r="BQ128" i="2"/>
  <c r="BO128" i="2"/>
  <c r="BN128" i="2"/>
  <c r="BL128" i="2"/>
  <c r="BK128" i="2"/>
  <c r="BI128" i="2"/>
  <c r="BH128" i="2"/>
  <c r="BF128" i="2"/>
  <c r="BE128" i="2"/>
  <c r="BU127" i="2"/>
  <c r="BT127" i="2"/>
  <c r="BR127" i="2"/>
  <c r="BQ127" i="2"/>
  <c r="BO127" i="2"/>
  <c r="BN127" i="2"/>
  <c r="BL127" i="2"/>
  <c r="BK127" i="2"/>
  <c r="BI127" i="2"/>
  <c r="BH127" i="2"/>
  <c r="BF127" i="2"/>
  <c r="BE127" i="2"/>
  <c r="BU126" i="2"/>
  <c r="BT126" i="2"/>
  <c r="BR126" i="2"/>
  <c r="BQ126" i="2"/>
  <c r="BO126" i="2"/>
  <c r="BN126" i="2"/>
  <c r="BL126" i="2"/>
  <c r="BK126" i="2"/>
  <c r="BI126" i="2"/>
  <c r="BH126" i="2"/>
  <c r="BF126" i="2"/>
  <c r="BE126" i="2"/>
  <c r="BU125" i="2"/>
  <c r="BT125" i="2"/>
  <c r="BR125" i="2"/>
  <c r="BQ125" i="2"/>
  <c r="BO125" i="2"/>
  <c r="BN125" i="2"/>
  <c r="BL125" i="2"/>
  <c r="BK125" i="2"/>
  <c r="BI125" i="2"/>
  <c r="BH125" i="2"/>
  <c r="BF125" i="2"/>
  <c r="BE125" i="2"/>
  <c r="BU124" i="2"/>
  <c r="BT124" i="2"/>
  <c r="BR124" i="2"/>
  <c r="BQ124" i="2"/>
  <c r="BO124" i="2"/>
  <c r="BN124" i="2"/>
  <c r="BL124" i="2"/>
  <c r="BK124" i="2"/>
  <c r="BI124" i="2"/>
  <c r="BH124" i="2"/>
  <c r="BF124" i="2"/>
  <c r="BE124" i="2"/>
  <c r="BU123" i="2"/>
  <c r="BT123" i="2"/>
  <c r="BR123" i="2"/>
  <c r="BQ123" i="2"/>
  <c r="BO123" i="2"/>
  <c r="BN123" i="2"/>
  <c r="BL123" i="2"/>
  <c r="BK123" i="2"/>
  <c r="BI123" i="2"/>
  <c r="BH123" i="2"/>
  <c r="BF123" i="2"/>
  <c r="BE123" i="2"/>
  <c r="BC142" i="2"/>
  <c r="BB142" i="2"/>
  <c r="AZ142" i="2"/>
  <c r="AY142" i="2"/>
  <c r="AW142" i="2"/>
  <c r="AV142" i="2"/>
  <c r="AT142" i="2"/>
  <c r="AS142" i="2"/>
  <c r="AQ142" i="2"/>
  <c r="AP142" i="2"/>
  <c r="AN142" i="2"/>
  <c r="AM142" i="2"/>
  <c r="BC141" i="2"/>
  <c r="BB141" i="2"/>
  <c r="AZ141" i="2"/>
  <c r="AY141" i="2"/>
  <c r="AW141" i="2"/>
  <c r="AV141" i="2"/>
  <c r="AT141" i="2"/>
  <c r="AS141" i="2"/>
  <c r="AQ141" i="2"/>
  <c r="AP141" i="2"/>
  <c r="AN141" i="2"/>
  <c r="AM141" i="2"/>
  <c r="BC140" i="2"/>
  <c r="BB140" i="2"/>
  <c r="AZ140" i="2"/>
  <c r="AY140" i="2"/>
  <c r="AW140" i="2"/>
  <c r="AV140" i="2"/>
  <c r="AT140" i="2"/>
  <c r="AS140" i="2"/>
  <c r="AQ140" i="2"/>
  <c r="AP140" i="2"/>
  <c r="AN140" i="2"/>
  <c r="AM140" i="2"/>
  <c r="BC139" i="2"/>
  <c r="BB139" i="2"/>
  <c r="AZ139" i="2"/>
  <c r="AY139" i="2"/>
  <c r="AW139" i="2"/>
  <c r="AV139" i="2"/>
  <c r="AT139" i="2"/>
  <c r="AS139" i="2"/>
  <c r="AQ139" i="2"/>
  <c r="AP139" i="2"/>
  <c r="AN139" i="2"/>
  <c r="AM139" i="2"/>
  <c r="BC138" i="2"/>
  <c r="BB138" i="2"/>
  <c r="AZ138" i="2"/>
  <c r="AY138" i="2"/>
  <c r="AW138" i="2"/>
  <c r="AV138" i="2"/>
  <c r="AT138" i="2"/>
  <c r="AS138" i="2"/>
  <c r="AQ138" i="2"/>
  <c r="AP138" i="2"/>
  <c r="AN138" i="2"/>
  <c r="AM138" i="2"/>
  <c r="BC137" i="2"/>
  <c r="BB137" i="2"/>
  <c r="AZ137" i="2"/>
  <c r="AY137" i="2"/>
  <c r="AW137" i="2"/>
  <c r="AV137" i="2"/>
  <c r="AT137" i="2"/>
  <c r="AS137" i="2"/>
  <c r="AQ137" i="2"/>
  <c r="AP137" i="2"/>
  <c r="AN137" i="2"/>
  <c r="AM137" i="2"/>
  <c r="BC136" i="2"/>
  <c r="BB136" i="2"/>
  <c r="AZ136" i="2"/>
  <c r="AY136" i="2"/>
  <c r="AW136" i="2"/>
  <c r="AV136" i="2"/>
  <c r="AT136" i="2"/>
  <c r="AS136" i="2"/>
  <c r="AQ136" i="2"/>
  <c r="AP136" i="2"/>
  <c r="AN136" i="2"/>
  <c r="AM136" i="2"/>
  <c r="BC135" i="2"/>
  <c r="BB135" i="2"/>
  <c r="AZ135" i="2"/>
  <c r="AY135" i="2"/>
  <c r="AW135" i="2"/>
  <c r="AV135" i="2"/>
  <c r="AT135" i="2"/>
  <c r="AS135" i="2"/>
  <c r="AQ135" i="2"/>
  <c r="AP135" i="2"/>
  <c r="AN135" i="2"/>
  <c r="AM135" i="2"/>
  <c r="BC134" i="2"/>
  <c r="BB134" i="2"/>
  <c r="AZ134" i="2"/>
  <c r="AY134" i="2"/>
  <c r="AW134" i="2"/>
  <c r="AV134" i="2"/>
  <c r="AT134" i="2"/>
  <c r="AS134" i="2"/>
  <c r="AQ134" i="2"/>
  <c r="AP134" i="2"/>
  <c r="AN134" i="2"/>
  <c r="AM134" i="2"/>
  <c r="BC133" i="2"/>
  <c r="BB133" i="2"/>
  <c r="AZ133" i="2"/>
  <c r="AY133" i="2"/>
  <c r="AW133" i="2"/>
  <c r="AV133" i="2"/>
  <c r="AT133" i="2"/>
  <c r="AS133" i="2"/>
  <c r="AQ133" i="2"/>
  <c r="AP133" i="2"/>
  <c r="AN133" i="2"/>
  <c r="AM133" i="2"/>
  <c r="BC132" i="2"/>
  <c r="BB132" i="2"/>
  <c r="AZ132" i="2"/>
  <c r="AY132" i="2"/>
  <c r="AW132" i="2"/>
  <c r="AV132" i="2"/>
  <c r="AT132" i="2"/>
  <c r="AS132" i="2"/>
  <c r="AQ132" i="2"/>
  <c r="AP132" i="2"/>
  <c r="AN132" i="2"/>
  <c r="AM132" i="2"/>
  <c r="BC131" i="2"/>
  <c r="BB131" i="2"/>
  <c r="AZ131" i="2"/>
  <c r="AY131" i="2"/>
  <c r="AW131" i="2"/>
  <c r="AV131" i="2"/>
  <c r="AT131" i="2"/>
  <c r="AS131" i="2"/>
  <c r="AQ131" i="2"/>
  <c r="AP131" i="2"/>
  <c r="AN131" i="2"/>
  <c r="AM131" i="2"/>
  <c r="BC130" i="2"/>
  <c r="BB130" i="2"/>
  <c r="AZ130" i="2"/>
  <c r="AY130" i="2"/>
  <c r="AW130" i="2"/>
  <c r="AV130" i="2"/>
  <c r="AT130" i="2"/>
  <c r="AS130" i="2"/>
  <c r="AQ130" i="2"/>
  <c r="AP130" i="2"/>
  <c r="AN130" i="2"/>
  <c r="AM130" i="2"/>
  <c r="BC129" i="2"/>
  <c r="BB129" i="2"/>
  <c r="AZ129" i="2"/>
  <c r="AY129" i="2"/>
  <c r="AW129" i="2"/>
  <c r="AV129" i="2"/>
  <c r="AT129" i="2"/>
  <c r="AS129" i="2"/>
  <c r="AQ129" i="2"/>
  <c r="AP129" i="2"/>
  <c r="AN129" i="2"/>
  <c r="AM129" i="2"/>
  <c r="BC128" i="2"/>
  <c r="BB128" i="2"/>
  <c r="AZ128" i="2"/>
  <c r="AY128" i="2"/>
  <c r="AW128" i="2"/>
  <c r="AV128" i="2"/>
  <c r="AT128" i="2"/>
  <c r="AS128" i="2"/>
  <c r="AQ128" i="2"/>
  <c r="AP128" i="2"/>
  <c r="AN128" i="2"/>
  <c r="AM128" i="2"/>
  <c r="BC127" i="2"/>
  <c r="BB127" i="2"/>
  <c r="AZ127" i="2"/>
  <c r="AY127" i="2"/>
  <c r="AW127" i="2"/>
  <c r="AV127" i="2"/>
  <c r="AT127" i="2"/>
  <c r="AS127" i="2"/>
  <c r="AQ127" i="2"/>
  <c r="AP127" i="2"/>
  <c r="AN127" i="2"/>
  <c r="AM127" i="2"/>
  <c r="BC126" i="2"/>
  <c r="BB126" i="2"/>
  <c r="AZ126" i="2"/>
  <c r="AY126" i="2"/>
  <c r="AW126" i="2"/>
  <c r="AV126" i="2"/>
  <c r="AT126" i="2"/>
  <c r="AS126" i="2"/>
  <c r="AQ126" i="2"/>
  <c r="AP126" i="2"/>
  <c r="AN126" i="2"/>
  <c r="AM126" i="2"/>
  <c r="BC125" i="2"/>
  <c r="BB125" i="2"/>
  <c r="AZ125" i="2"/>
  <c r="AY125" i="2"/>
  <c r="AW125" i="2"/>
  <c r="AV125" i="2"/>
  <c r="AT125" i="2"/>
  <c r="AS125" i="2"/>
  <c r="AQ125" i="2"/>
  <c r="AP125" i="2"/>
  <c r="AN125" i="2"/>
  <c r="AM125" i="2"/>
  <c r="BC124" i="2"/>
  <c r="BB124" i="2"/>
  <c r="AZ124" i="2"/>
  <c r="AY124" i="2"/>
  <c r="AW124" i="2"/>
  <c r="AV124" i="2"/>
  <c r="AT124" i="2"/>
  <c r="AS124" i="2"/>
  <c r="AQ124" i="2"/>
  <c r="AP124" i="2"/>
  <c r="AN124" i="2"/>
  <c r="AM124" i="2"/>
  <c r="BC123" i="2"/>
  <c r="BB123" i="2"/>
  <c r="AZ123" i="2"/>
  <c r="AY123" i="2"/>
  <c r="AW123" i="2"/>
  <c r="AV123" i="2"/>
  <c r="AT123" i="2"/>
  <c r="AS123" i="2"/>
  <c r="AQ123" i="2"/>
  <c r="AP123" i="2"/>
  <c r="AN123" i="2"/>
  <c r="AM123" i="2"/>
  <c r="AK142" i="2"/>
  <c r="AJ142" i="2"/>
  <c r="AH142" i="2"/>
  <c r="AG142" i="2"/>
  <c r="AE142" i="2"/>
  <c r="AD142" i="2"/>
  <c r="AB142" i="2"/>
  <c r="AA142" i="2"/>
  <c r="Y142" i="2"/>
  <c r="X142" i="2"/>
  <c r="V142" i="2"/>
  <c r="U142" i="2"/>
  <c r="AK141" i="2"/>
  <c r="AJ141" i="2"/>
  <c r="AH141" i="2"/>
  <c r="AG141" i="2"/>
  <c r="AE141" i="2"/>
  <c r="AD141" i="2"/>
  <c r="AB141" i="2"/>
  <c r="AA141" i="2"/>
  <c r="Y141" i="2"/>
  <c r="X141" i="2"/>
  <c r="V141" i="2"/>
  <c r="U141" i="2"/>
  <c r="AK140" i="2"/>
  <c r="AJ140" i="2"/>
  <c r="AH140" i="2"/>
  <c r="AG140" i="2"/>
  <c r="AE140" i="2"/>
  <c r="AD140" i="2"/>
  <c r="AB140" i="2"/>
  <c r="AA140" i="2"/>
  <c r="Y140" i="2"/>
  <c r="X140" i="2"/>
  <c r="V140" i="2"/>
  <c r="U140" i="2"/>
  <c r="AK139" i="2"/>
  <c r="AJ139" i="2"/>
  <c r="AH139" i="2"/>
  <c r="AG139" i="2"/>
  <c r="AE139" i="2"/>
  <c r="AD139" i="2"/>
  <c r="AB139" i="2"/>
  <c r="AA139" i="2"/>
  <c r="Y139" i="2"/>
  <c r="X139" i="2"/>
  <c r="V139" i="2"/>
  <c r="U139" i="2"/>
  <c r="AK138" i="2"/>
  <c r="AJ138" i="2"/>
  <c r="AH138" i="2"/>
  <c r="AG138" i="2"/>
  <c r="AE138" i="2"/>
  <c r="AD138" i="2"/>
  <c r="AB138" i="2"/>
  <c r="AA138" i="2"/>
  <c r="Y138" i="2"/>
  <c r="X138" i="2"/>
  <c r="V138" i="2"/>
  <c r="U138" i="2"/>
  <c r="AK137" i="2"/>
  <c r="AJ137" i="2"/>
  <c r="AH137" i="2"/>
  <c r="AG137" i="2"/>
  <c r="AE137" i="2"/>
  <c r="AD137" i="2"/>
  <c r="AB137" i="2"/>
  <c r="AA137" i="2"/>
  <c r="Y137" i="2"/>
  <c r="X137" i="2"/>
  <c r="V137" i="2"/>
  <c r="U137" i="2"/>
  <c r="AK136" i="2"/>
  <c r="AJ136" i="2"/>
  <c r="AH136" i="2"/>
  <c r="AG136" i="2"/>
  <c r="AE136" i="2"/>
  <c r="AD136" i="2"/>
  <c r="AB136" i="2"/>
  <c r="AA136" i="2"/>
  <c r="Y136" i="2"/>
  <c r="X136" i="2"/>
  <c r="V136" i="2"/>
  <c r="U136" i="2"/>
  <c r="AK135" i="2"/>
  <c r="AJ135" i="2"/>
  <c r="AH135" i="2"/>
  <c r="AG135" i="2"/>
  <c r="AE135" i="2"/>
  <c r="AD135" i="2"/>
  <c r="AB135" i="2"/>
  <c r="AA135" i="2"/>
  <c r="Y135" i="2"/>
  <c r="X135" i="2"/>
  <c r="V135" i="2"/>
  <c r="U135" i="2"/>
  <c r="AK134" i="2"/>
  <c r="AJ134" i="2"/>
  <c r="AH134" i="2"/>
  <c r="AG134" i="2"/>
  <c r="AE134" i="2"/>
  <c r="AD134" i="2"/>
  <c r="AB134" i="2"/>
  <c r="AA134" i="2"/>
  <c r="Y134" i="2"/>
  <c r="X134" i="2"/>
  <c r="V134" i="2"/>
  <c r="U134" i="2"/>
  <c r="AK133" i="2"/>
  <c r="AJ133" i="2"/>
  <c r="AH133" i="2"/>
  <c r="AG133" i="2"/>
  <c r="AE133" i="2"/>
  <c r="AD133" i="2"/>
  <c r="AB133" i="2"/>
  <c r="AA133" i="2"/>
  <c r="Y133" i="2"/>
  <c r="X133" i="2"/>
  <c r="V133" i="2"/>
  <c r="U133" i="2"/>
  <c r="AK132" i="2"/>
  <c r="AJ132" i="2"/>
  <c r="AH132" i="2"/>
  <c r="AG132" i="2"/>
  <c r="AE132" i="2"/>
  <c r="AD132" i="2"/>
  <c r="AB132" i="2"/>
  <c r="AA132" i="2"/>
  <c r="Y132" i="2"/>
  <c r="X132" i="2"/>
  <c r="V132" i="2"/>
  <c r="U132" i="2"/>
  <c r="AK131" i="2"/>
  <c r="AJ131" i="2"/>
  <c r="AH131" i="2"/>
  <c r="AG131" i="2"/>
  <c r="AE131" i="2"/>
  <c r="AD131" i="2"/>
  <c r="AB131" i="2"/>
  <c r="AA131" i="2"/>
  <c r="Y131" i="2"/>
  <c r="X131" i="2"/>
  <c r="V131" i="2"/>
  <c r="U131" i="2"/>
  <c r="AK130" i="2"/>
  <c r="AJ130" i="2"/>
  <c r="AH130" i="2"/>
  <c r="AG130" i="2"/>
  <c r="AE130" i="2"/>
  <c r="AD130" i="2"/>
  <c r="AB130" i="2"/>
  <c r="AA130" i="2"/>
  <c r="Y130" i="2"/>
  <c r="X130" i="2"/>
  <c r="V130" i="2"/>
  <c r="U130" i="2"/>
  <c r="AK129" i="2"/>
  <c r="AJ129" i="2"/>
  <c r="AH129" i="2"/>
  <c r="AG129" i="2"/>
  <c r="AE129" i="2"/>
  <c r="AD129" i="2"/>
  <c r="AB129" i="2"/>
  <c r="AA129" i="2"/>
  <c r="Y129" i="2"/>
  <c r="X129" i="2"/>
  <c r="V129" i="2"/>
  <c r="U129" i="2"/>
  <c r="AK128" i="2"/>
  <c r="AJ128" i="2"/>
  <c r="AH128" i="2"/>
  <c r="AG128" i="2"/>
  <c r="AE128" i="2"/>
  <c r="AD128" i="2"/>
  <c r="AB128" i="2"/>
  <c r="AA128" i="2"/>
  <c r="Y128" i="2"/>
  <c r="X128" i="2"/>
  <c r="V128" i="2"/>
  <c r="U128" i="2"/>
  <c r="AK127" i="2"/>
  <c r="AJ127" i="2"/>
  <c r="AH127" i="2"/>
  <c r="AG127" i="2"/>
  <c r="AE127" i="2"/>
  <c r="AD127" i="2"/>
  <c r="AB127" i="2"/>
  <c r="AA127" i="2"/>
  <c r="Y127" i="2"/>
  <c r="X127" i="2"/>
  <c r="V127" i="2"/>
  <c r="U127" i="2"/>
  <c r="AK126" i="2"/>
  <c r="AJ126" i="2"/>
  <c r="AH126" i="2"/>
  <c r="AG126" i="2"/>
  <c r="AE126" i="2"/>
  <c r="AD126" i="2"/>
  <c r="AB126" i="2"/>
  <c r="AA126" i="2"/>
  <c r="Y126" i="2"/>
  <c r="X126" i="2"/>
  <c r="V126" i="2"/>
  <c r="U126" i="2"/>
  <c r="AK125" i="2"/>
  <c r="AJ125" i="2"/>
  <c r="AH125" i="2"/>
  <c r="AG125" i="2"/>
  <c r="AE125" i="2"/>
  <c r="AD125" i="2"/>
  <c r="AB125" i="2"/>
  <c r="AA125" i="2"/>
  <c r="Y125" i="2"/>
  <c r="X125" i="2"/>
  <c r="V125" i="2"/>
  <c r="U125" i="2"/>
  <c r="AK124" i="2"/>
  <c r="AJ124" i="2"/>
  <c r="AH124" i="2"/>
  <c r="AG124" i="2"/>
  <c r="AE124" i="2"/>
  <c r="AD124" i="2"/>
  <c r="AB124" i="2"/>
  <c r="AA124" i="2"/>
  <c r="Y124" i="2"/>
  <c r="X124" i="2"/>
  <c r="V124" i="2"/>
  <c r="U124" i="2"/>
  <c r="AK123" i="2"/>
  <c r="AJ123" i="2"/>
  <c r="AH123" i="2"/>
  <c r="AG123" i="2"/>
  <c r="AE123" i="2"/>
  <c r="AD123" i="2"/>
  <c r="AB123" i="2"/>
  <c r="AA123" i="2"/>
  <c r="Y123" i="2"/>
  <c r="X123" i="2"/>
  <c r="V123" i="2"/>
  <c r="U123" i="2"/>
  <c r="S142" i="2"/>
  <c r="R142" i="2"/>
  <c r="S141" i="2"/>
  <c r="R141" i="2"/>
  <c r="S140" i="2"/>
  <c r="R140" i="2"/>
  <c r="S139" i="2"/>
  <c r="R139" i="2"/>
  <c r="S138" i="2"/>
  <c r="R138" i="2"/>
  <c r="S137" i="2"/>
  <c r="R137" i="2"/>
  <c r="S136" i="2"/>
  <c r="R136" i="2"/>
  <c r="S135" i="2"/>
  <c r="R135" i="2"/>
  <c r="S134" i="2"/>
  <c r="R134" i="2"/>
  <c r="S133" i="2"/>
  <c r="R133" i="2"/>
  <c r="S132" i="2"/>
  <c r="R132" i="2"/>
  <c r="S131" i="2"/>
  <c r="R131" i="2"/>
  <c r="S130" i="2"/>
  <c r="R130" i="2"/>
  <c r="S129" i="2"/>
  <c r="R129" i="2"/>
  <c r="S128" i="2"/>
  <c r="R128" i="2"/>
  <c r="S127" i="2"/>
  <c r="R127" i="2"/>
  <c r="S126" i="2"/>
  <c r="R126" i="2"/>
  <c r="S125" i="2"/>
  <c r="R125" i="2"/>
  <c r="S124" i="2"/>
  <c r="R124" i="2"/>
  <c r="S123" i="2"/>
  <c r="R12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M142" i="2"/>
  <c r="L142" i="2"/>
  <c r="M141" i="2"/>
  <c r="L141" i="2"/>
  <c r="M140" i="2"/>
  <c r="L140" i="2"/>
  <c r="M139" i="2"/>
  <c r="L139" i="2"/>
  <c r="M138" i="2"/>
  <c r="L138" i="2"/>
  <c r="M137" i="2"/>
  <c r="L137" i="2"/>
  <c r="M136" i="2"/>
  <c r="L136" i="2"/>
  <c r="M135" i="2"/>
  <c r="L135" i="2"/>
  <c r="M134" i="2"/>
  <c r="L134" i="2"/>
  <c r="M133" i="2"/>
  <c r="L133" i="2"/>
  <c r="M132" i="2"/>
  <c r="L132" i="2"/>
  <c r="M131" i="2"/>
  <c r="L131" i="2"/>
  <c r="M130" i="2"/>
  <c r="L130" i="2"/>
  <c r="M129" i="2"/>
  <c r="L129" i="2"/>
  <c r="M128" i="2"/>
  <c r="L128" i="2"/>
  <c r="M127" i="2"/>
  <c r="L127" i="2"/>
  <c r="M126" i="2"/>
  <c r="L126" i="2"/>
  <c r="M125" i="2"/>
  <c r="L125" i="2"/>
  <c r="M124" i="2"/>
  <c r="L124" i="2"/>
  <c r="M123" i="2"/>
  <c r="L12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G142" i="2"/>
  <c r="F142" i="2"/>
  <c r="G141" i="2"/>
  <c r="F141" i="2"/>
  <c r="G140" i="2"/>
  <c r="F140" i="2"/>
  <c r="G139" i="2"/>
  <c r="F139" i="2"/>
  <c r="G138" i="2"/>
  <c r="F138" i="2"/>
  <c r="G137" i="2"/>
  <c r="F137" i="2"/>
  <c r="G136" i="2"/>
  <c r="F136" i="2"/>
  <c r="G135" i="2"/>
  <c r="F135" i="2"/>
  <c r="G134" i="2"/>
  <c r="F134" i="2"/>
  <c r="G133" i="2"/>
  <c r="F133" i="2"/>
  <c r="G132" i="2"/>
  <c r="F132" i="2"/>
  <c r="G131" i="2"/>
  <c r="F131" i="2"/>
  <c r="G130" i="2"/>
  <c r="F130" i="2"/>
  <c r="G129" i="2"/>
  <c r="F129" i="2"/>
  <c r="G128" i="2"/>
  <c r="F128" i="2"/>
  <c r="G127" i="2"/>
  <c r="F127" i="2"/>
  <c r="G126" i="2"/>
  <c r="F126" i="2"/>
  <c r="G125" i="2"/>
  <c r="F125" i="2"/>
  <c r="G124" i="2"/>
  <c r="F124" i="2"/>
  <c r="G123" i="2"/>
  <c r="F123" i="2"/>
  <c r="D124" i="2"/>
  <c r="D125" i="2"/>
  <c r="D126" i="2"/>
  <c r="D127" i="2"/>
  <c r="D128" i="2"/>
  <c r="D129" i="2"/>
  <c r="D130" i="2"/>
  <c r="D131" i="2"/>
  <c r="D132" i="2"/>
  <c r="D133" i="2"/>
  <c r="D134" i="2"/>
  <c r="D135" i="2"/>
  <c r="D136" i="2"/>
  <c r="D137" i="2"/>
  <c r="D138" i="2"/>
  <c r="D139" i="2"/>
  <c r="D140" i="2"/>
  <c r="D141" i="2"/>
  <c r="D142" i="2"/>
  <c r="D123" i="2"/>
  <c r="C124" i="2"/>
  <c r="C125" i="2"/>
  <c r="C126" i="2"/>
  <c r="C127" i="2"/>
  <c r="C128" i="2"/>
  <c r="C129" i="2"/>
  <c r="C130" i="2"/>
  <c r="C131" i="2"/>
  <c r="C132" i="2"/>
  <c r="C133" i="2"/>
  <c r="C134" i="2"/>
  <c r="C135" i="2"/>
  <c r="C136" i="2"/>
  <c r="C137" i="2"/>
  <c r="C138" i="2"/>
  <c r="C139" i="2"/>
  <c r="C140" i="2"/>
  <c r="C141" i="2"/>
  <c r="C142" i="2"/>
  <c r="C123" i="2"/>
  <c r="CW79" i="2" l="1"/>
  <c r="CW78" i="2"/>
  <c r="CW77" i="2"/>
  <c r="CW76" i="2"/>
  <c r="CW75" i="2"/>
  <c r="CW74" i="2"/>
  <c r="CW73" i="2"/>
  <c r="CW72" i="2"/>
  <c r="CW71" i="2"/>
  <c r="CW70" i="2"/>
  <c r="CW69" i="2"/>
  <c r="CW68" i="2"/>
  <c r="CW67" i="2"/>
  <c r="CW66" i="2"/>
  <c r="CW65" i="2"/>
  <c r="CW64" i="2"/>
  <c r="CW63" i="2"/>
  <c r="CW62" i="2"/>
  <c r="CW61" i="2"/>
  <c r="CW60" i="2"/>
  <c r="CW59" i="2"/>
  <c r="CW58" i="2"/>
  <c r="CW57" i="2"/>
  <c r="CW56" i="2"/>
  <c r="CW55" i="2"/>
  <c r="CW54" i="2"/>
  <c r="CW53" i="2"/>
  <c r="CW52" i="2"/>
  <c r="CW51" i="2"/>
  <c r="CW50" i="2"/>
  <c r="CW49" i="2"/>
  <c r="CW48" i="2"/>
  <c r="CW47" i="2"/>
  <c r="CW46" i="2"/>
  <c r="CW45" i="2"/>
  <c r="CW44" i="2"/>
  <c r="CW43" i="2"/>
  <c r="CW42" i="2"/>
  <c r="CW41" i="2"/>
  <c r="CW40" i="2"/>
  <c r="CW39" i="2"/>
  <c r="CW38" i="2"/>
  <c r="CW37" i="2"/>
  <c r="CW36" i="2"/>
  <c r="CW35" i="2"/>
  <c r="CW34" i="2"/>
  <c r="CW33" i="2"/>
  <c r="CW32" i="2"/>
  <c r="CW31" i="2"/>
  <c r="CW30" i="2"/>
  <c r="CW29" i="2"/>
  <c r="CW28" i="2"/>
  <c r="CW27" i="2"/>
  <c r="CW26" i="2"/>
  <c r="CW25" i="2"/>
  <c r="CW24" i="2"/>
  <c r="CW23" i="2"/>
  <c r="CW22" i="2"/>
  <c r="CW21" i="2"/>
  <c r="CW20" i="2"/>
  <c r="CW19" i="2"/>
  <c r="CW18" i="2"/>
  <c r="CW17" i="2"/>
  <c r="CW16" i="2"/>
  <c r="CW15" i="2"/>
  <c r="CW14" i="2"/>
  <c r="CW13" i="2"/>
  <c r="CW12" i="2"/>
  <c r="CW11" i="2"/>
  <c r="CW10" i="2"/>
  <c r="CW9" i="2"/>
  <c r="CW8" i="2"/>
  <c r="CW7" i="2"/>
  <c r="CW6" i="2"/>
  <c r="CW5" i="2"/>
  <c r="CW4" i="2"/>
  <c r="CW3" i="2"/>
  <c r="CQ4" i="2"/>
  <c r="CQ5" i="2"/>
  <c r="CQ6" i="2"/>
  <c r="CQ7" i="2"/>
  <c r="CQ8" i="2"/>
  <c r="CQ9" i="2"/>
  <c r="CQ10" i="2"/>
  <c r="CQ11" i="2"/>
  <c r="CQ12" i="2"/>
  <c r="CQ13" i="2"/>
  <c r="CQ14" i="2"/>
  <c r="CQ15" i="2"/>
  <c r="CQ16" i="2"/>
  <c r="CQ17" i="2"/>
  <c r="CQ18" i="2"/>
  <c r="CQ19" i="2"/>
  <c r="CQ20" i="2"/>
  <c r="CQ21" i="2"/>
  <c r="CQ22" i="2"/>
  <c r="CQ23" i="2"/>
  <c r="CQ24" i="2"/>
  <c r="CQ25" i="2"/>
  <c r="CQ26" i="2"/>
  <c r="CQ27" i="2"/>
  <c r="CQ28" i="2"/>
  <c r="CQ29" i="2"/>
  <c r="CQ30" i="2"/>
  <c r="CQ31" i="2"/>
  <c r="CQ32" i="2"/>
  <c r="CQ33" i="2"/>
  <c r="CQ34" i="2"/>
  <c r="CQ35" i="2"/>
  <c r="CQ36" i="2"/>
  <c r="CQ37" i="2"/>
  <c r="CQ38" i="2"/>
  <c r="CQ39" i="2"/>
  <c r="CQ40" i="2"/>
  <c r="CQ41" i="2"/>
  <c r="CQ42" i="2"/>
  <c r="CQ43" i="2"/>
  <c r="CQ44" i="2"/>
  <c r="CQ45" i="2"/>
  <c r="CQ46" i="2"/>
  <c r="CQ47" i="2"/>
  <c r="CQ48" i="2"/>
  <c r="CQ49" i="2"/>
  <c r="CQ50" i="2"/>
  <c r="CQ51" i="2"/>
  <c r="CQ52" i="2"/>
  <c r="CQ53" i="2"/>
  <c r="CQ54" i="2"/>
  <c r="CQ55" i="2"/>
  <c r="CQ56" i="2"/>
  <c r="CQ57" i="2"/>
  <c r="CQ58" i="2"/>
  <c r="CQ59" i="2"/>
  <c r="CQ60" i="2"/>
  <c r="CQ61" i="2"/>
  <c r="CQ62" i="2"/>
  <c r="CQ63" i="2"/>
  <c r="CQ64" i="2"/>
  <c r="CQ65" i="2"/>
  <c r="CQ66" i="2"/>
  <c r="CQ67" i="2"/>
  <c r="CQ68" i="2"/>
  <c r="CQ69" i="2"/>
  <c r="CQ70" i="2"/>
  <c r="CQ71" i="2"/>
  <c r="CQ72" i="2"/>
  <c r="CQ73" i="2"/>
  <c r="CQ74" i="2"/>
  <c r="CQ75" i="2"/>
  <c r="CQ76" i="2"/>
  <c r="CQ77" i="2"/>
  <c r="CQ78" i="2"/>
  <c r="CQ79" i="2"/>
  <c r="CQ3" i="2"/>
  <c r="CN4" i="2"/>
  <c r="CN5" i="2"/>
  <c r="CN6" i="2"/>
  <c r="CN7" i="2"/>
  <c r="CN8" i="2"/>
  <c r="CN9" i="2"/>
  <c r="CN10" i="2"/>
  <c r="CN11" i="2"/>
  <c r="CN12" i="2"/>
  <c r="CN13" i="2"/>
  <c r="CN14" i="2"/>
  <c r="CN15" i="2"/>
  <c r="CN16" i="2"/>
  <c r="CN17" i="2"/>
  <c r="CN18" i="2"/>
  <c r="CN19" i="2"/>
  <c r="CN20" i="2"/>
  <c r="CN21" i="2"/>
  <c r="CN22" i="2"/>
  <c r="CN23" i="2"/>
  <c r="CN24" i="2"/>
  <c r="CN25" i="2"/>
  <c r="CN26" i="2"/>
  <c r="CN27" i="2"/>
  <c r="CN28" i="2"/>
  <c r="CN29" i="2"/>
  <c r="CN30" i="2"/>
  <c r="CN31" i="2"/>
  <c r="CN32" i="2"/>
  <c r="CN33" i="2"/>
  <c r="CN34" i="2"/>
  <c r="CN35" i="2"/>
  <c r="CN36" i="2"/>
  <c r="CN37" i="2"/>
  <c r="CN38" i="2"/>
  <c r="CN39" i="2"/>
  <c r="CN40" i="2"/>
  <c r="CN41" i="2"/>
  <c r="CN42" i="2"/>
  <c r="CN43" i="2"/>
  <c r="CN44" i="2"/>
  <c r="CN45" i="2"/>
  <c r="CN46" i="2"/>
  <c r="CN47" i="2"/>
  <c r="CN48" i="2"/>
  <c r="CN49" i="2"/>
  <c r="CN50" i="2"/>
  <c r="CN51" i="2"/>
  <c r="CN52" i="2"/>
  <c r="CN53" i="2"/>
  <c r="CN54" i="2"/>
  <c r="CN55" i="2"/>
  <c r="CN56" i="2"/>
  <c r="CN57" i="2"/>
  <c r="CN58" i="2"/>
  <c r="CN59" i="2"/>
  <c r="CN60" i="2"/>
  <c r="CN61" i="2"/>
  <c r="CN62" i="2"/>
  <c r="CN63" i="2"/>
  <c r="CN64" i="2"/>
  <c r="CN65" i="2"/>
  <c r="CN66" i="2"/>
  <c r="CN67" i="2"/>
  <c r="CN68" i="2"/>
  <c r="CN69" i="2"/>
  <c r="CN70" i="2"/>
  <c r="CN71" i="2"/>
  <c r="CN72" i="2"/>
  <c r="CN73" i="2"/>
  <c r="CN74" i="2"/>
  <c r="CN75" i="2"/>
  <c r="CN76" i="2"/>
  <c r="CN77" i="2"/>
  <c r="CN78" i="2"/>
  <c r="CN79" i="2"/>
  <c r="CN80" i="2"/>
  <c r="CN81" i="2"/>
  <c r="CN82" i="2"/>
  <c r="CN83" i="2"/>
  <c r="CN84" i="2"/>
  <c r="CN85" i="2"/>
  <c r="CN86" i="2"/>
  <c r="CN87" i="2"/>
  <c r="CN88" i="2"/>
  <c r="CN89" i="2"/>
  <c r="CN90" i="2"/>
  <c r="CN91" i="2"/>
  <c r="CN92" i="2"/>
  <c r="CN93" i="2"/>
  <c r="CN94" i="2"/>
  <c r="CN95" i="2"/>
  <c r="CN96" i="2"/>
  <c r="CN3" i="2"/>
  <c r="CT88" i="2"/>
  <c r="CT87" i="2"/>
  <c r="CT86" i="2"/>
  <c r="CT85" i="2"/>
  <c r="CT84" i="2"/>
  <c r="CT83" i="2"/>
  <c r="CT82" i="2"/>
  <c r="CT81" i="2"/>
  <c r="CT80" i="2"/>
  <c r="CT79" i="2"/>
  <c r="CT78" i="2"/>
  <c r="CT77" i="2"/>
  <c r="CT76" i="2"/>
  <c r="CT75" i="2"/>
  <c r="CT74" i="2"/>
  <c r="CT73" i="2"/>
  <c r="CT72" i="2"/>
  <c r="CT71" i="2"/>
  <c r="CT70" i="2"/>
  <c r="CT69" i="2"/>
  <c r="CT68" i="2"/>
  <c r="CT67" i="2"/>
  <c r="CT66" i="2"/>
  <c r="CT65" i="2"/>
  <c r="CT64" i="2"/>
  <c r="CT63" i="2"/>
  <c r="CT62" i="2"/>
  <c r="CT61" i="2"/>
  <c r="CT60" i="2"/>
  <c r="CT59" i="2"/>
  <c r="CT58" i="2"/>
  <c r="CT57" i="2"/>
  <c r="CT56" i="2"/>
  <c r="CT55" i="2"/>
  <c r="CT54" i="2"/>
  <c r="CT53" i="2"/>
  <c r="CT52" i="2"/>
  <c r="CT51" i="2"/>
  <c r="CT50" i="2"/>
  <c r="CT49" i="2"/>
  <c r="CT48" i="2"/>
  <c r="CT47" i="2"/>
  <c r="CT46" i="2"/>
  <c r="CT45" i="2"/>
  <c r="CT44" i="2"/>
  <c r="CT43" i="2"/>
  <c r="CT42" i="2"/>
  <c r="CT41" i="2"/>
  <c r="CT40" i="2"/>
  <c r="CT39" i="2"/>
  <c r="CT38" i="2"/>
  <c r="CT37" i="2"/>
  <c r="CT36" i="2"/>
  <c r="CT35" i="2"/>
  <c r="CT34" i="2"/>
  <c r="CT33" i="2"/>
  <c r="CT32" i="2"/>
  <c r="CT31" i="2"/>
  <c r="CT30" i="2"/>
  <c r="CT29" i="2"/>
  <c r="CT28" i="2"/>
  <c r="CT27" i="2"/>
  <c r="CT26" i="2"/>
  <c r="CT25" i="2"/>
  <c r="CT24" i="2"/>
  <c r="CT23" i="2"/>
  <c r="CT22" i="2"/>
  <c r="CT21" i="2"/>
  <c r="CT20" i="2"/>
  <c r="CT19" i="2"/>
  <c r="CT18" i="2"/>
  <c r="CT17" i="2"/>
  <c r="CT16" i="2"/>
  <c r="CT15" i="2"/>
  <c r="CT14" i="2"/>
  <c r="CT13" i="2"/>
  <c r="CT12" i="2"/>
  <c r="CT11" i="2"/>
  <c r="CT10" i="2"/>
  <c r="CT9" i="2"/>
  <c r="CT8" i="2"/>
  <c r="CT7" i="2"/>
  <c r="CT6" i="2"/>
  <c r="CT5" i="2"/>
  <c r="CT4" i="2"/>
  <c r="CT3" i="2"/>
  <c r="CK4" i="2"/>
  <c r="CK5" i="2"/>
  <c r="CK6" i="2"/>
  <c r="CK7" i="2"/>
  <c r="CK8" i="2"/>
  <c r="CK9" i="2"/>
  <c r="CK10" i="2"/>
  <c r="CK11" i="2"/>
  <c r="CK12" i="2"/>
  <c r="CK13" i="2"/>
  <c r="CK14" i="2"/>
  <c r="CK15" i="2"/>
  <c r="CK16" i="2"/>
  <c r="CK17" i="2"/>
  <c r="CK18" i="2"/>
  <c r="CK19" i="2"/>
  <c r="CK20" i="2"/>
  <c r="CK21" i="2"/>
  <c r="CK22" i="2"/>
  <c r="CK23" i="2"/>
  <c r="CK24" i="2"/>
  <c r="CK25" i="2"/>
  <c r="CK26" i="2"/>
  <c r="CK27" i="2"/>
  <c r="CK28" i="2"/>
  <c r="CK29" i="2"/>
  <c r="CK30" i="2"/>
  <c r="CK31" i="2"/>
  <c r="CK32" i="2"/>
  <c r="CK33" i="2"/>
  <c r="CK34" i="2"/>
  <c r="CK35" i="2"/>
  <c r="CK36" i="2"/>
  <c r="CK37" i="2"/>
  <c r="CK38" i="2"/>
  <c r="CK39" i="2"/>
  <c r="CK40" i="2"/>
  <c r="CK41" i="2"/>
  <c r="CK42" i="2"/>
  <c r="CK43" i="2"/>
  <c r="CK44" i="2"/>
  <c r="CK45" i="2"/>
  <c r="CK46" i="2"/>
  <c r="CK47" i="2"/>
  <c r="CK48" i="2"/>
  <c r="CK49" i="2"/>
  <c r="CK50" i="2"/>
  <c r="CK51" i="2"/>
  <c r="CK52" i="2"/>
  <c r="CK53" i="2"/>
  <c r="CK54" i="2"/>
  <c r="CK55" i="2"/>
  <c r="CK56" i="2"/>
  <c r="CK57" i="2"/>
  <c r="CK58" i="2"/>
  <c r="CK59" i="2"/>
  <c r="CK60" i="2"/>
  <c r="CK61" i="2"/>
  <c r="CK62" i="2"/>
  <c r="CK63" i="2"/>
  <c r="CK64" i="2"/>
  <c r="CK65" i="2"/>
  <c r="CK66" i="2"/>
  <c r="CK67" i="2"/>
  <c r="CK68" i="2"/>
  <c r="CK69" i="2"/>
  <c r="CK70" i="2"/>
  <c r="CK71" i="2"/>
  <c r="CK72" i="2"/>
  <c r="CK73" i="2"/>
  <c r="CK74" i="2"/>
  <c r="CK75" i="2"/>
  <c r="CK76" i="2"/>
  <c r="CK77" i="2"/>
  <c r="CK78" i="2"/>
  <c r="CK79" i="2"/>
  <c r="CK80" i="2"/>
  <c r="CK81" i="2"/>
  <c r="CK82" i="2"/>
  <c r="CK83" i="2"/>
  <c r="CK84" i="2"/>
  <c r="CK85" i="2"/>
  <c r="CK86" i="2"/>
  <c r="CK87" i="2"/>
  <c r="CK88" i="2"/>
  <c r="CK3" i="2"/>
  <c r="CH4" i="2"/>
  <c r="CH5" i="2"/>
  <c r="CH6" i="2"/>
  <c r="CH7" i="2"/>
  <c r="CH8" i="2"/>
  <c r="CH9" i="2"/>
  <c r="CH10" i="2"/>
  <c r="CH11" i="2"/>
  <c r="CH12" i="2"/>
  <c r="CH13" i="2"/>
  <c r="CH14" i="2"/>
  <c r="CH15" i="2"/>
  <c r="CH16" i="2"/>
  <c r="CH17" i="2"/>
  <c r="CH18" i="2"/>
  <c r="CH19" i="2"/>
  <c r="CH20" i="2"/>
  <c r="CH21" i="2"/>
  <c r="CH22" i="2"/>
  <c r="CH23" i="2"/>
  <c r="CH24" i="2"/>
  <c r="CH25" i="2"/>
  <c r="CH26" i="2"/>
  <c r="CH27" i="2"/>
  <c r="CH28" i="2"/>
  <c r="CH29" i="2"/>
  <c r="CH30" i="2"/>
  <c r="CH31" i="2"/>
  <c r="CH32" i="2"/>
  <c r="CH33" i="2"/>
  <c r="CH34" i="2"/>
  <c r="CH35" i="2"/>
  <c r="CH36" i="2"/>
  <c r="CH37" i="2"/>
  <c r="CH38" i="2"/>
  <c r="CH39" i="2"/>
  <c r="CH40" i="2"/>
  <c r="CH41" i="2"/>
  <c r="CH42" i="2"/>
  <c r="CH43" i="2"/>
  <c r="CH44" i="2"/>
  <c r="CH45" i="2"/>
  <c r="CH46" i="2"/>
  <c r="CH47" i="2"/>
  <c r="CH48" i="2"/>
  <c r="CH49" i="2"/>
  <c r="CH50" i="2"/>
  <c r="CH51" i="2"/>
  <c r="CH52" i="2"/>
  <c r="CH53" i="2"/>
  <c r="CH54" i="2"/>
  <c r="CH55" i="2"/>
  <c r="CH56" i="2"/>
  <c r="CH57" i="2"/>
  <c r="CH58" i="2"/>
  <c r="CH59" i="2"/>
  <c r="CH60" i="2"/>
  <c r="CH61" i="2"/>
  <c r="CH62" i="2"/>
  <c r="CH63" i="2"/>
  <c r="CH64" i="2"/>
  <c r="CH65" i="2"/>
  <c r="CH66" i="2"/>
  <c r="CH67" i="2"/>
  <c r="CH68" i="2"/>
  <c r="CH69" i="2"/>
  <c r="CH70" i="2"/>
  <c r="CH71" i="2"/>
  <c r="CH72" i="2"/>
  <c r="CH73" i="2"/>
  <c r="CH74" i="2"/>
  <c r="CH75" i="2"/>
  <c r="CH76" i="2"/>
  <c r="CH77" i="2"/>
  <c r="CH78" i="2"/>
  <c r="CH79" i="2"/>
  <c r="CH80" i="2"/>
  <c r="CH81" i="2"/>
  <c r="CH82" i="2"/>
  <c r="CH83" i="2"/>
  <c r="CH84" i="2"/>
  <c r="CH85" i="2"/>
  <c r="CH86" i="2"/>
  <c r="CH87" i="2"/>
  <c r="CH88" i="2"/>
  <c r="CH89" i="2"/>
  <c r="CH90" i="2"/>
  <c r="CH91" i="2"/>
  <c r="CH92" i="2"/>
  <c r="CH93" i="2"/>
  <c r="CH94" i="2"/>
  <c r="CH95" i="2"/>
  <c r="CH96" i="2"/>
  <c r="CH97" i="2"/>
  <c r="CH3" i="2"/>
  <c r="CE4" i="2"/>
  <c r="CE5" i="2"/>
  <c r="CE6" i="2"/>
  <c r="CE7" i="2"/>
  <c r="CE8" i="2"/>
  <c r="CE9" i="2"/>
  <c r="CE10" i="2"/>
  <c r="CE11" i="2"/>
  <c r="CE12" i="2"/>
  <c r="CE13" i="2"/>
  <c r="CE14" i="2"/>
  <c r="CE15" i="2"/>
  <c r="CE16" i="2"/>
  <c r="CE17" i="2"/>
  <c r="CE18" i="2"/>
  <c r="CE19" i="2"/>
  <c r="CE20" i="2"/>
  <c r="CE21" i="2"/>
  <c r="CE22" i="2"/>
  <c r="CE23" i="2"/>
  <c r="CE24" i="2"/>
  <c r="CE25" i="2"/>
  <c r="CE26" i="2"/>
  <c r="CE27" i="2"/>
  <c r="CE28" i="2"/>
  <c r="CE29" i="2"/>
  <c r="CE30" i="2"/>
  <c r="CE31" i="2"/>
  <c r="CE32" i="2"/>
  <c r="CE33" i="2"/>
  <c r="CE34" i="2"/>
  <c r="CE35" i="2"/>
  <c r="CE36" i="2"/>
  <c r="CE37" i="2"/>
  <c r="CE38" i="2"/>
  <c r="CE39" i="2"/>
  <c r="CE40" i="2"/>
  <c r="CE41" i="2"/>
  <c r="CE42" i="2"/>
  <c r="CE43" i="2"/>
  <c r="CE44" i="2"/>
  <c r="CE45" i="2"/>
  <c r="CE46" i="2"/>
  <c r="CE47" i="2"/>
  <c r="CE48" i="2"/>
  <c r="CE49" i="2"/>
  <c r="CE50" i="2"/>
  <c r="CE51" i="2"/>
  <c r="CE52" i="2"/>
  <c r="CE53" i="2"/>
  <c r="CE54" i="2"/>
  <c r="CE55" i="2"/>
  <c r="CE56" i="2"/>
  <c r="CE57" i="2"/>
  <c r="CE58" i="2"/>
  <c r="CE59" i="2"/>
  <c r="CE60" i="2"/>
  <c r="CE61" i="2"/>
  <c r="CE62" i="2"/>
  <c r="CE63" i="2"/>
  <c r="CE64" i="2"/>
  <c r="CE65" i="2"/>
  <c r="CE66" i="2"/>
  <c r="CE67" i="2"/>
  <c r="CE68" i="2"/>
  <c r="CE69" i="2"/>
  <c r="CE70" i="2"/>
  <c r="CE71" i="2"/>
  <c r="CE72" i="2"/>
  <c r="CE73" i="2"/>
  <c r="CE74" i="2"/>
  <c r="CE75" i="2"/>
  <c r="CE76" i="2"/>
  <c r="CE77" i="2"/>
  <c r="CE78" i="2"/>
  <c r="CE79" i="2"/>
  <c r="CE80" i="2"/>
  <c r="CE81" i="2"/>
  <c r="CE82" i="2"/>
  <c r="CE83" i="2"/>
  <c r="CE84" i="2"/>
  <c r="CE85" i="2"/>
  <c r="CE86" i="2"/>
  <c r="CE87" i="2"/>
  <c r="CE88" i="2"/>
  <c r="CE89" i="2"/>
  <c r="CE90" i="2"/>
  <c r="CE91" i="2"/>
  <c r="CE92" i="2"/>
  <c r="CE93" i="2"/>
  <c r="CE94" i="2"/>
  <c r="CE3" i="2"/>
  <c r="CB4" i="2"/>
  <c r="CB5" i="2"/>
  <c r="CB6" i="2"/>
  <c r="CB7" i="2"/>
  <c r="CB8" i="2"/>
  <c r="CB9" i="2"/>
  <c r="CB10" i="2"/>
  <c r="CB11" i="2"/>
  <c r="CB12" i="2"/>
  <c r="CB13" i="2"/>
  <c r="CB14" i="2"/>
  <c r="CB15" i="2"/>
  <c r="CB16" i="2"/>
  <c r="CB17" i="2"/>
  <c r="CB18" i="2"/>
  <c r="CB19" i="2"/>
  <c r="CB20" i="2"/>
  <c r="CB21" i="2"/>
  <c r="CB22" i="2"/>
  <c r="CB23" i="2"/>
  <c r="CB24" i="2"/>
  <c r="CB25" i="2"/>
  <c r="CB26" i="2"/>
  <c r="CB27" i="2"/>
  <c r="CB28" i="2"/>
  <c r="CB29" i="2"/>
  <c r="CB30" i="2"/>
  <c r="CB31" i="2"/>
  <c r="CB32" i="2"/>
  <c r="CB33" i="2"/>
  <c r="CB34" i="2"/>
  <c r="CB35" i="2"/>
  <c r="CB36" i="2"/>
  <c r="CB37" i="2"/>
  <c r="CB38" i="2"/>
  <c r="CB39" i="2"/>
  <c r="CB40" i="2"/>
  <c r="CB41" i="2"/>
  <c r="CB42" i="2"/>
  <c r="CB43" i="2"/>
  <c r="CB44" i="2"/>
  <c r="CB45" i="2"/>
  <c r="CB46" i="2"/>
  <c r="CB47" i="2"/>
  <c r="CB48" i="2"/>
  <c r="CB49" i="2"/>
  <c r="CB50" i="2"/>
  <c r="CB51" i="2"/>
  <c r="CB52" i="2"/>
  <c r="CB53" i="2"/>
  <c r="CB54" i="2"/>
  <c r="CB55" i="2"/>
  <c r="CB56" i="2"/>
  <c r="CB57" i="2"/>
  <c r="CB58" i="2"/>
  <c r="CB59" i="2"/>
  <c r="CB60" i="2"/>
  <c r="CB61" i="2"/>
  <c r="CB62" i="2"/>
  <c r="CB63" i="2"/>
  <c r="CB64" i="2"/>
  <c r="CB65" i="2"/>
  <c r="CB3" i="2"/>
  <c r="BY4" i="2"/>
  <c r="BY5" i="2"/>
  <c r="BY6" i="2"/>
  <c r="BY7" i="2"/>
  <c r="BY8" i="2"/>
  <c r="BY9" i="2"/>
  <c r="BY10" i="2"/>
  <c r="BY11" i="2"/>
  <c r="BY12" i="2"/>
  <c r="BY13" i="2"/>
  <c r="BY14" i="2"/>
  <c r="BY15" i="2"/>
  <c r="BY16" i="2"/>
  <c r="BY17" i="2"/>
  <c r="BY18" i="2"/>
  <c r="BY19" i="2"/>
  <c r="BY20" i="2"/>
  <c r="BY21" i="2"/>
  <c r="BY22" i="2"/>
  <c r="BY23" i="2"/>
  <c r="BY24" i="2"/>
  <c r="BY25" i="2"/>
  <c r="BY26" i="2"/>
  <c r="BY27" i="2"/>
  <c r="BY28" i="2"/>
  <c r="BY29" i="2"/>
  <c r="BY30" i="2"/>
  <c r="BY31" i="2"/>
  <c r="BY32" i="2"/>
  <c r="BY33" i="2"/>
  <c r="BY34" i="2"/>
  <c r="BY35" i="2"/>
  <c r="BY36" i="2"/>
  <c r="BY37" i="2"/>
  <c r="BY38" i="2"/>
  <c r="BY39" i="2"/>
  <c r="BY40" i="2"/>
  <c r="BY41" i="2"/>
  <c r="BY42" i="2"/>
  <c r="BY43" i="2"/>
  <c r="BY44" i="2"/>
  <c r="BY45" i="2"/>
  <c r="BY46" i="2"/>
  <c r="BY47" i="2"/>
  <c r="BY48" i="2"/>
  <c r="BY49" i="2"/>
  <c r="BY50" i="2"/>
  <c r="BY51" i="2"/>
  <c r="BY52" i="2"/>
  <c r="BY53" i="2"/>
  <c r="BY54" i="2"/>
  <c r="BY55" i="2"/>
  <c r="BY56" i="2"/>
  <c r="BY57" i="2"/>
  <c r="BY58" i="2"/>
  <c r="BY59" i="2"/>
  <c r="BY60" i="2"/>
  <c r="BY61" i="2"/>
  <c r="BY62" i="2"/>
  <c r="BY63" i="2"/>
  <c r="BY64" i="2"/>
  <c r="BY65" i="2"/>
  <c r="BY66" i="2"/>
  <c r="BY67" i="2"/>
  <c r="BY68" i="2"/>
  <c r="BY69" i="2"/>
  <c r="BY70" i="2"/>
  <c r="BY71" i="2"/>
  <c r="BY72" i="2"/>
  <c r="BY73" i="2"/>
  <c r="BY74" i="2"/>
  <c r="BY75" i="2"/>
  <c r="BY76" i="2"/>
  <c r="BY77" i="2"/>
  <c r="BY78" i="2"/>
  <c r="BY79" i="2"/>
  <c r="BY80" i="2"/>
  <c r="BY81" i="2"/>
  <c r="BY82" i="2"/>
  <c r="BY83" i="2"/>
  <c r="BY84" i="2"/>
  <c r="BY85" i="2"/>
  <c r="BY86" i="2"/>
  <c r="BY87" i="2"/>
  <c r="BY88" i="2"/>
  <c r="BY89" i="2"/>
  <c r="BY3"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3" i="2"/>
  <c r="BS4" i="2"/>
  <c r="BS5" i="2"/>
  <c r="BS6" i="2"/>
  <c r="BS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3" i="2"/>
  <c r="BP4" i="2"/>
  <c r="BP5" i="2"/>
  <c r="BP6" i="2"/>
  <c r="BP7" i="2"/>
  <c r="BP8" i="2"/>
  <c r="BP9" i="2"/>
  <c r="BP10"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3" i="2"/>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2" i="2"/>
  <c r="BM33" i="2"/>
  <c r="BM34" i="2"/>
  <c r="BM35" i="2"/>
  <c r="BM36" i="2"/>
  <c r="BM37" i="2"/>
  <c r="BM38" i="2"/>
  <c r="BM39" i="2"/>
  <c r="BM40" i="2"/>
  <c r="BM41" i="2"/>
  <c r="BM42" i="2"/>
  <c r="BM43" i="2"/>
  <c r="BM44" i="2"/>
  <c r="BM45" i="2"/>
  <c r="BM46" i="2"/>
  <c r="BM47" i="2"/>
  <c r="BM48" i="2"/>
  <c r="BM49" i="2"/>
  <c r="BM50" i="2"/>
  <c r="BM51" i="2"/>
  <c r="BM52" i="2"/>
  <c r="BM53" i="2"/>
  <c r="BM54" i="2"/>
  <c r="BM55" i="2"/>
  <c r="BM56" i="2"/>
  <c r="BM57" i="2"/>
  <c r="BM58" i="2"/>
  <c r="BM59" i="2"/>
  <c r="BM60" i="2"/>
  <c r="BM61" i="2"/>
  <c r="BM62" i="2"/>
  <c r="BM63" i="2"/>
  <c r="BM64" i="2"/>
  <c r="BM65" i="2"/>
  <c r="BM66" i="2"/>
  <c r="BM67" i="2"/>
  <c r="BM68" i="2"/>
  <c r="BM69" i="2"/>
  <c r="BM70" i="2"/>
  <c r="BM3" i="2"/>
  <c r="BJ4" i="2"/>
  <c r="BJ5" i="2"/>
  <c r="BJ6" i="2"/>
  <c r="BJ7" i="2"/>
  <c r="BJ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BJ66" i="2"/>
  <c r="BJ67" i="2"/>
  <c r="BJ68" i="2"/>
  <c r="BJ69" i="2"/>
  <c r="BJ70" i="2"/>
  <c r="BJ71" i="2"/>
  <c r="BJ72" i="2"/>
  <c r="BJ73" i="2"/>
  <c r="BJ74" i="2"/>
  <c r="BJ3"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3" i="2"/>
  <c r="AO4" i="2"/>
  <c r="AO5" i="2"/>
  <c r="AO6" i="2"/>
  <c r="AO7" i="2"/>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3"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X3" i="2"/>
  <c r="AL4" i="2"/>
  <c r="AL5"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3" i="2"/>
  <c r="AI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3" i="2"/>
  <c r="AF4" i="2"/>
  <c r="AF5" i="2"/>
  <c r="AF6"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3"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3" i="2"/>
</calcChain>
</file>

<file path=xl/sharedStrings.xml><?xml version="1.0" encoding="utf-8"?>
<sst xmlns="http://schemas.openxmlformats.org/spreadsheetml/2006/main" count="405" uniqueCount="10">
  <si>
    <t>X</t>
  </si>
  <si>
    <t>Y</t>
  </si>
  <si>
    <t>FISH</t>
  </si>
  <si>
    <t>PI</t>
  </si>
  <si>
    <t>4B</t>
  </si>
  <si>
    <t>23A</t>
  </si>
  <si>
    <t>23B</t>
  </si>
  <si>
    <t>Mean</t>
  </si>
  <si>
    <t>STDDEV</t>
  </si>
  <si>
    <t>SEM</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</si>
</sst>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11" fontId="0" fillId="0" borderId="0" xfId="0" applyNumberFormat="1"/>
    <xf numFmtId="0" fontId="0" fillId="2" borderId="0" xfId="0" applyFill="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17"/>
  <sheetViews>
    <sheetView workbookViewId="0">
      <selection activeCell="EI5" sqref="EI5"/>
    </sheetView>
  </sheetViews>
  <sheetFormatPr defaultRowHeight="14.25" x14ac:dyDescent="0.65"/>
  <sheetData>
    <row r="1" spans="1:136" x14ac:dyDescent="0.65">
      <c r="A1">
        <v>1</v>
      </c>
      <c r="B1" t="s">
        <v>2</v>
      </c>
      <c r="D1" t="s">
        <v>3</v>
      </c>
      <c r="E1">
        <v>2</v>
      </c>
      <c r="F1" t="s">
        <v>2</v>
      </c>
      <c r="H1" t="s">
        <v>3</v>
      </c>
      <c r="I1">
        <v>3</v>
      </c>
      <c r="J1" t="s">
        <v>2</v>
      </c>
      <c r="L1" t="s">
        <v>3</v>
      </c>
      <c r="M1">
        <v>4</v>
      </c>
      <c r="N1" t="s">
        <v>2</v>
      </c>
      <c r="P1" t="s">
        <v>3</v>
      </c>
      <c r="Q1" t="s">
        <v>4</v>
      </c>
      <c r="R1" t="s">
        <v>2</v>
      </c>
      <c r="T1" t="s">
        <v>3</v>
      </c>
      <c r="U1">
        <v>5</v>
      </c>
      <c r="V1" t="s">
        <v>2</v>
      </c>
      <c r="X1" t="s">
        <v>3</v>
      </c>
      <c r="Y1">
        <v>6</v>
      </c>
      <c r="Z1" t="s">
        <v>2</v>
      </c>
      <c r="AB1" t="s">
        <v>3</v>
      </c>
      <c r="AC1">
        <v>8</v>
      </c>
      <c r="AD1" t="s">
        <v>2</v>
      </c>
      <c r="AF1" t="s">
        <v>3</v>
      </c>
      <c r="AG1">
        <v>9</v>
      </c>
      <c r="AH1" t="s">
        <v>2</v>
      </c>
      <c r="AJ1" t="s">
        <v>3</v>
      </c>
      <c r="AK1">
        <v>10</v>
      </c>
      <c r="AL1" t="s">
        <v>2</v>
      </c>
      <c r="AN1" t="s">
        <v>3</v>
      </c>
      <c r="AO1">
        <v>11</v>
      </c>
      <c r="AP1" t="s">
        <v>2</v>
      </c>
      <c r="AR1" t="s">
        <v>3</v>
      </c>
      <c r="AS1">
        <v>12</v>
      </c>
      <c r="AT1" t="s">
        <v>2</v>
      </c>
      <c r="AV1" t="s">
        <v>3</v>
      </c>
      <c r="AW1">
        <v>13</v>
      </c>
      <c r="AX1" t="s">
        <v>2</v>
      </c>
      <c r="AZ1" t="s">
        <v>3</v>
      </c>
      <c r="BA1">
        <v>14</v>
      </c>
      <c r="BB1" t="s">
        <v>2</v>
      </c>
      <c r="BD1" t="s">
        <v>3</v>
      </c>
      <c r="BE1">
        <v>15</v>
      </c>
      <c r="BF1" t="s">
        <v>2</v>
      </c>
      <c r="BH1" t="s">
        <v>3</v>
      </c>
      <c r="BI1">
        <v>16</v>
      </c>
      <c r="BJ1" t="s">
        <v>2</v>
      </c>
      <c r="BL1" t="s">
        <v>3</v>
      </c>
      <c r="BM1">
        <v>17</v>
      </c>
      <c r="BN1" t="s">
        <v>2</v>
      </c>
      <c r="BP1" t="s">
        <v>3</v>
      </c>
      <c r="BQ1">
        <v>18</v>
      </c>
      <c r="BR1" t="s">
        <v>2</v>
      </c>
      <c r="BT1" t="s">
        <v>3</v>
      </c>
      <c r="BU1">
        <v>19</v>
      </c>
      <c r="BV1" t="s">
        <v>2</v>
      </c>
      <c r="BX1" t="s">
        <v>3</v>
      </c>
      <c r="BY1">
        <v>20</v>
      </c>
      <c r="BZ1" t="s">
        <v>2</v>
      </c>
      <c r="CB1" t="s">
        <v>3</v>
      </c>
      <c r="CC1">
        <v>21</v>
      </c>
      <c r="CD1" t="s">
        <v>2</v>
      </c>
      <c r="CF1" t="s">
        <v>3</v>
      </c>
      <c r="CG1">
        <v>22</v>
      </c>
      <c r="CH1" t="s">
        <v>2</v>
      </c>
      <c r="CJ1" t="s">
        <v>3</v>
      </c>
      <c r="CK1" t="s">
        <v>5</v>
      </c>
      <c r="CL1" t="s">
        <v>2</v>
      </c>
      <c r="CN1" t="s">
        <v>3</v>
      </c>
      <c r="CO1" t="s">
        <v>6</v>
      </c>
      <c r="CP1" t="s">
        <v>2</v>
      </c>
      <c r="CR1" t="s">
        <v>3</v>
      </c>
      <c r="CS1">
        <v>24</v>
      </c>
      <c r="CT1" t="s">
        <v>2</v>
      </c>
      <c r="CV1" t="s">
        <v>3</v>
      </c>
      <c r="CW1">
        <v>25</v>
      </c>
      <c r="CX1" t="s">
        <v>2</v>
      </c>
      <c r="CZ1" t="s">
        <v>3</v>
      </c>
      <c r="DA1">
        <v>26</v>
      </c>
      <c r="DB1" t="s">
        <v>2</v>
      </c>
      <c r="DD1" t="s">
        <v>3</v>
      </c>
      <c r="DE1">
        <v>27</v>
      </c>
      <c r="DF1" t="s">
        <v>2</v>
      </c>
      <c r="DH1" t="s">
        <v>3</v>
      </c>
      <c r="DI1">
        <v>28</v>
      </c>
      <c r="DJ1" t="s">
        <v>2</v>
      </c>
      <c r="DL1" t="s">
        <v>3</v>
      </c>
      <c r="DM1">
        <v>29</v>
      </c>
      <c r="DN1" t="s">
        <v>2</v>
      </c>
      <c r="DP1" t="s">
        <v>3</v>
      </c>
      <c r="DQ1">
        <v>30</v>
      </c>
      <c r="DR1" t="s">
        <v>2</v>
      </c>
      <c r="DT1" t="s">
        <v>3</v>
      </c>
      <c r="DU1">
        <v>31</v>
      </c>
      <c r="DV1" t="s">
        <v>2</v>
      </c>
      <c r="DX1" t="s">
        <v>3</v>
      </c>
      <c r="DY1">
        <v>33</v>
      </c>
      <c r="DZ1" t="s">
        <v>2</v>
      </c>
      <c r="EB1" t="s">
        <v>3</v>
      </c>
      <c r="EC1">
        <v>34</v>
      </c>
      <c r="ED1" t="s">
        <v>2</v>
      </c>
      <c r="EF1" t="s">
        <v>3</v>
      </c>
    </row>
    <row r="2" spans="1:136" x14ac:dyDescent="0.65">
      <c r="A2" t="s">
        <v>0</v>
      </c>
      <c r="B2" t="s">
        <v>1</v>
      </c>
      <c r="C2" t="s">
        <v>0</v>
      </c>
      <c r="D2" t="s">
        <v>1</v>
      </c>
      <c r="E2" t="s">
        <v>0</v>
      </c>
      <c r="F2" t="s">
        <v>1</v>
      </c>
      <c r="G2" t="s">
        <v>0</v>
      </c>
      <c r="H2" t="s">
        <v>1</v>
      </c>
      <c r="I2" t="s">
        <v>0</v>
      </c>
      <c r="J2" t="s">
        <v>1</v>
      </c>
      <c r="K2" t="s">
        <v>0</v>
      </c>
      <c r="L2" t="s">
        <v>1</v>
      </c>
      <c r="M2" t="s">
        <v>0</v>
      </c>
      <c r="N2" t="s">
        <v>1</v>
      </c>
      <c r="O2" t="s">
        <v>0</v>
      </c>
      <c r="P2" t="s">
        <v>1</v>
      </c>
      <c r="Q2" t="s">
        <v>0</v>
      </c>
      <c r="R2" t="s">
        <v>1</v>
      </c>
      <c r="S2" t="s">
        <v>0</v>
      </c>
      <c r="T2" t="s">
        <v>1</v>
      </c>
      <c r="U2" t="s">
        <v>0</v>
      </c>
      <c r="V2" t="s">
        <v>1</v>
      </c>
      <c r="W2" t="s">
        <v>0</v>
      </c>
      <c r="X2" t="s">
        <v>1</v>
      </c>
      <c r="Y2" t="s">
        <v>0</v>
      </c>
      <c r="Z2" t="s">
        <v>1</v>
      </c>
      <c r="AA2" t="s">
        <v>0</v>
      </c>
      <c r="AB2" t="s">
        <v>1</v>
      </c>
      <c r="AC2" t="s">
        <v>0</v>
      </c>
      <c r="AD2" t="s">
        <v>1</v>
      </c>
      <c r="AE2" t="s">
        <v>0</v>
      </c>
      <c r="AF2" t="s">
        <v>1</v>
      </c>
      <c r="AG2" t="s">
        <v>0</v>
      </c>
      <c r="AH2" t="s">
        <v>1</v>
      </c>
      <c r="AI2" t="s">
        <v>0</v>
      </c>
      <c r="AJ2" t="s">
        <v>1</v>
      </c>
      <c r="AK2" t="s">
        <v>0</v>
      </c>
      <c r="AL2" t="s">
        <v>1</v>
      </c>
      <c r="AM2" t="s">
        <v>0</v>
      </c>
      <c r="AN2" t="s">
        <v>1</v>
      </c>
      <c r="AO2" t="s">
        <v>0</v>
      </c>
      <c r="AP2" t="s">
        <v>1</v>
      </c>
      <c r="AQ2" t="s">
        <v>0</v>
      </c>
      <c r="AR2" t="s">
        <v>1</v>
      </c>
      <c r="AS2" t="s">
        <v>0</v>
      </c>
      <c r="AT2" t="s">
        <v>1</v>
      </c>
      <c r="AU2" t="s">
        <v>0</v>
      </c>
      <c r="AV2" t="s">
        <v>1</v>
      </c>
      <c r="AW2" t="s">
        <v>0</v>
      </c>
      <c r="AX2" t="s">
        <v>1</v>
      </c>
      <c r="AY2" t="s">
        <v>0</v>
      </c>
      <c r="AZ2" t="s">
        <v>1</v>
      </c>
      <c r="BA2" t="s">
        <v>0</v>
      </c>
      <c r="BB2" t="s">
        <v>1</v>
      </c>
      <c r="BC2" t="s">
        <v>0</v>
      </c>
      <c r="BD2" t="s">
        <v>1</v>
      </c>
      <c r="BE2" t="s">
        <v>0</v>
      </c>
      <c r="BF2" t="s">
        <v>1</v>
      </c>
      <c r="BG2" t="s">
        <v>0</v>
      </c>
      <c r="BH2" t="s">
        <v>1</v>
      </c>
      <c r="BI2" t="s">
        <v>0</v>
      </c>
      <c r="BJ2" t="s">
        <v>1</v>
      </c>
      <c r="BK2" t="s">
        <v>0</v>
      </c>
      <c r="BL2" t="s">
        <v>1</v>
      </c>
      <c r="BM2" t="s">
        <v>0</v>
      </c>
      <c r="BN2" t="s">
        <v>1</v>
      </c>
      <c r="BO2" t="s">
        <v>0</v>
      </c>
      <c r="BP2" t="s">
        <v>1</v>
      </c>
      <c r="BQ2" t="s">
        <v>0</v>
      </c>
      <c r="BR2" t="s">
        <v>1</v>
      </c>
      <c r="BS2" t="s">
        <v>0</v>
      </c>
      <c r="BT2" t="s">
        <v>1</v>
      </c>
      <c r="BU2" t="s">
        <v>0</v>
      </c>
      <c r="BV2" t="s">
        <v>1</v>
      </c>
      <c r="BW2" t="s">
        <v>0</v>
      </c>
      <c r="BX2" t="s">
        <v>1</v>
      </c>
      <c r="BY2" t="s">
        <v>0</v>
      </c>
      <c r="BZ2" t="s">
        <v>1</v>
      </c>
      <c r="CA2" t="s">
        <v>0</v>
      </c>
      <c r="CB2" t="s">
        <v>1</v>
      </c>
      <c r="CC2" t="s">
        <v>0</v>
      </c>
      <c r="CD2" t="s">
        <v>1</v>
      </c>
      <c r="CE2" t="s">
        <v>0</v>
      </c>
      <c r="CF2" t="s">
        <v>1</v>
      </c>
      <c r="CG2" t="s">
        <v>0</v>
      </c>
      <c r="CH2" t="s">
        <v>1</v>
      </c>
      <c r="CI2" t="s">
        <v>0</v>
      </c>
      <c r="CJ2" t="s">
        <v>1</v>
      </c>
      <c r="CK2" t="s">
        <v>0</v>
      </c>
      <c r="CL2" t="s">
        <v>1</v>
      </c>
      <c r="CM2" t="s">
        <v>0</v>
      </c>
      <c r="CN2" t="s">
        <v>1</v>
      </c>
      <c r="CO2" t="s">
        <v>0</v>
      </c>
      <c r="CP2" t="s">
        <v>1</v>
      </c>
      <c r="CQ2" t="s">
        <v>0</v>
      </c>
      <c r="CR2" t="s">
        <v>1</v>
      </c>
      <c r="CS2" t="s">
        <v>0</v>
      </c>
      <c r="CT2" t="s">
        <v>1</v>
      </c>
      <c r="CU2" t="s">
        <v>0</v>
      </c>
      <c r="CV2" t="s">
        <v>1</v>
      </c>
      <c r="CW2" t="s">
        <v>0</v>
      </c>
      <c r="CX2" t="s">
        <v>1</v>
      </c>
      <c r="CY2" t="s">
        <v>0</v>
      </c>
      <c r="CZ2" t="s">
        <v>1</v>
      </c>
      <c r="DA2" t="s">
        <v>0</v>
      </c>
      <c r="DB2" t="s">
        <v>1</v>
      </c>
      <c r="DC2" t="s">
        <v>0</v>
      </c>
      <c r="DD2" t="s">
        <v>1</v>
      </c>
      <c r="DE2" t="s">
        <v>0</v>
      </c>
      <c r="DF2" t="s">
        <v>1</v>
      </c>
      <c r="DG2" t="s">
        <v>0</v>
      </c>
      <c r="DH2" t="s">
        <v>1</v>
      </c>
      <c r="DI2" t="s">
        <v>0</v>
      </c>
      <c r="DJ2" t="s">
        <v>1</v>
      </c>
      <c r="DK2" t="s">
        <v>0</v>
      </c>
      <c r="DL2" t="s">
        <v>1</v>
      </c>
      <c r="DM2" t="s">
        <v>0</v>
      </c>
      <c r="DN2" t="s">
        <v>1</v>
      </c>
      <c r="DO2" t="s">
        <v>0</v>
      </c>
      <c r="DP2" t="s">
        <v>1</v>
      </c>
      <c r="DQ2" t="s">
        <v>0</v>
      </c>
      <c r="DR2" t="s">
        <v>1</v>
      </c>
      <c r="DS2" t="s">
        <v>0</v>
      </c>
      <c r="DT2" t="s">
        <v>1</v>
      </c>
      <c r="DU2" t="s">
        <v>0</v>
      </c>
      <c r="DV2" t="s">
        <v>1</v>
      </c>
      <c r="DW2" t="s">
        <v>0</v>
      </c>
      <c r="DX2" t="s">
        <v>1</v>
      </c>
      <c r="DY2" t="s">
        <v>0</v>
      </c>
      <c r="DZ2" t="s">
        <v>1</v>
      </c>
      <c r="EA2" t="s">
        <v>0</v>
      </c>
      <c r="EB2" t="s">
        <v>1</v>
      </c>
      <c r="EC2" t="s">
        <v>0</v>
      </c>
      <c r="ED2" t="s">
        <v>1</v>
      </c>
      <c r="EE2" t="s">
        <v>0</v>
      </c>
      <c r="EF2" t="s">
        <v>1</v>
      </c>
    </row>
    <row r="3" spans="1:136" x14ac:dyDescent="0.65">
      <c r="A3">
        <v>0</v>
      </c>
      <c r="B3">
        <v>1</v>
      </c>
      <c r="C3">
        <v>0</v>
      </c>
      <c r="D3">
        <v>162</v>
      </c>
      <c r="E3">
        <v>0</v>
      </c>
      <c r="F3">
        <v>2</v>
      </c>
      <c r="G3">
        <v>0</v>
      </c>
      <c r="H3">
        <v>158</v>
      </c>
      <c r="I3">
        <v>0</v>
      </c>
      <c r="J3">
        <v>1</v>
      </c>
      <c r="K3">
        <v>0</v>
      </c>
      <c r="L3">
        <v>136</v>
      </c>
      <c r="M3">
        <v>0</v>
      </c>
      <c r="N3">
        <v>1</v>
      </c>
      <c r="O3">
        <v>0</v>
      </c>
      <c r="P3">
        <v>207</v>
      </c>
      <c r="Q3">
        <v>0</v>
      </c>
      <c r="R3">
        <v>1</v>
      </c>
      <c r="S3">
        <v>0</v>
      </c>
      <c r="T3">
        <v>168</v>
      </c>
      <c r="U3">
        <v>0</v>
      </c>
      <c r="V3">
        <v>1</v>
      </c>
      <c r="W3">
        <v>0</v>
      </c>
      <c r="X3">
        <v>153</v>
      </c>
      <c r="Y3">
        <v>0</v>
      </c>
      <c r="Z3">
        <v>2</v>
      </c>
      <c r="AA3">
        <v>0</v>
      </c>
      <c r="AB3">
        <v>214</v>
      </c>
      <c r="AC3">
        <v>0</v>
      </c>
      <c r="AD3">
        <v>3</v>
      </c>
      <c r="AE3">
        <v>0</v>
      </c>
      <c r="AF3">
        <v>174</v>
      </c>
      <c r="AG3">
        <v>0</v>
      </c>
      <c r="AH3">
        <v>5</v>
      </c>
      <c r="AI3">
        <v>0</v>
      </c>
      <c r="AJ3">
        <v>178</v>
      </c>
      <c r="AK3">
        <v>0</v>
      </c>
      <c r="AL3">
        <v>3</v>
      </c>
      <c r="AM3">
        <v>0</v>
      </c>
      <c r="AN3">
        <v>157</v>
      </c>
      <c r="AO3">
        <v>0</v>
      </c>
      <c r="AP3">
        <v>6</v>
      </c>
      <c r="AQ3">
        <v>0</v>
      </c>
      <c r="AR3">
        <v>232</v>
      </c>
      <c r="AS3">
        <v>0</v>
      </c>
      <c r="AT3">
        <v>2</v>
      </c>
      <c r="AU3">
        <v>0</v>
      </c>
      <c r="AV3">
        <v>210</v>
      </c>
      <c r="AW3">
        <v>0</v>
      </c>
      <c r="AX3">
        <v>2</v>
      </c>
      <c r="AY3">
        <v>0</v>
      </c>
      <c r="AZ3">
        <v>167</v>
      </c>
      <c r="BA3">
        <v>0</v>
      </c>
      <c r="BB3">
        <v>2</v>
      </c>
      <c r="BC3">
        <v>0</v>
      </c>
      <c r="BD3">
        <v>178</v>
      </c>
      <c r="BE3">
        <v>0</v>
      </c>
      <c r="BF3">
        <v>2</v>
      </c>
      <c r="BG3">
        <v>0</v>
      </c>
      <c r="BH3">
        <v>196</v>
      </c>
      <c r="BI3">
        <v>0</v>
      </c>
      <c r="BJ3">
        <v>2</v>
      </c>
      <c r="BK3">
        <v>0</v>
      </c>
      <c r="BL3">
        <v>198</v>
      </c>
      <c r="BM3">
        <v>0</v>
      </c>
      <c r="BN3">
        <v>4</v>
      </c>
      <c r="BO3">
        <v>0</v>
      </c>
      <c r="BP3">
        <v>179</v>
      </c>
      <c r="BQ3">
        <v>0</v>
      </c>
      <c r="BR3">
        <v>2</v>
      </c>
      <c r="BS3">
        <v>0</v>
      </c>
      <c r="BT3">
        <v>182</v>
      </c>
      <c r="BU3">
        <v>0</v>
      </c>
      <c r="BV3">
        <v>4</v>
      </c>
      <c r="BW3">
        <v>0</v>
      </c>
      <c r="BX3">
        <v>121</v>
      </c>
      <c r="BY3">
        <v>0</v>
      </c>
      <c r="BZ3">
        <v>1</v>
      </c>
      <c r="CA3">
        <v>0</v>
      </c>
      <c r="CB3">
        <v>97</v>
      </c>
      <c r="CC3">
        <v>0</v>
      </c>
      <c r="CD3">
        <v>7</v>
      </c>
      <c r="CE3">
        <v>0</v>
      </c>
      <c r="CF3">
        <v>213</v>
      </c>
      <c r="CG3">
        <v>0</v>
      </c>
      <c r="CH3">
        <v>9</v>
      </c>
      <c r="CI3">
        <v>0</v>
      </c>
      <c r="CJ3">
        <v>189</v>
      </c>
      <c r="CK3">
        <v>0</v>
      </c>
      <c r="CL3">
        <v>5</v>
      </c>
      <c r="CM3">
        <v>0</v>
      </c>
      <c r="CN3">
        <v>179</v>
      </c>
      <c r="CO3">
        <v>0</v>
      </c>
      <c r="CP3">
        <v>3</v>
      </c>
      <c r="CQ3">
        <v>0</v>
      </c>
      <c r="CR3">
        <v>196</v>
      </c>
      <c r="CS3">
        <v>0</v>
      </c>
      <c r="CT3">
        <v>2</v>
      </c>
      <c r="CU3">
        <v>0</v>
      </c>
      <c r="CV3">
        <v>171</v>
      </c>
      <c r="CW3">
        <v>0</v>
      </c>
      <c r="CX3">
        <v>3</v>
      </c>
      <c r="CY3">
        <v>0</v>
      </c>
      <c r="CZ3">
        <v>167</v>
      </c>
      <c r="DA3">
        <v>0</v>
      </c>
      <c r="DB3">
        <v>2</v>
      </c>
      <c r="DC3">
        <v>0</v>
      </c>
      <c r="DD3">
        <v>165</v>
      </c>
      <c r="DE3">
        <v>0</v>
      </c>
      <c r="DF3">
        <v>1</v>
      </c>
      <c r="DG3">
        <v>0</v>
      </c>
      <c r="DH3">
        <v>194</v>
      </c>
      <c r="DI3">
        <v>0</v>
      </c>
      <c r="DJ3">
        <v>6</v>
      </c>
      <c r="DK3">
        <v>0</v>
      </c>
      <c r="DL3">
        <v>228</v>
      </c>
      <c r="DM3">
        <v>0</v>
      </c>
      <c r="DN3">
        <v>2</v>
      </c>
      <c r="DO3">
        <v>0</v>
      </c>
      <c r="DP3">
        <v>207</v>
      </c>
      <c r="DQ3">
        <v>0</v>
      </c>
      <c r="DR3">
        <v>3</v>
      </c>
      <c r="DS3">
        <v>0</v>
      </c>
      <c r="DT3">
        <v>199</v>
      </c>
      <c r="DU3">
        <v>0</v>
      </c>
      <c r="DV3">
        <v>2</v>
      </c>
      <c r="DW3">
        <v>0</v>
      </c>
      <c r="DX3">
        <v>224</v>
      </c>
      <c r="DY3">
        <v>0</v>
      </c>
      <c r="DZ3">
        <v>6</v>
      </c>
      <c r="EA3">
        <v>0</v>
      </c>
      <c r="EB3">
        <v>188</v>
      </c>
      <c r="EC3">
        <v>0</v>
      </c>
      <c r="ED3">
        <v>5</v>
      </c>
      <c r="EE3">
        <v>0</v>
      </c>
      <c r="EF3">
        <v>194</v>
      </c>
    </row>
    <row r="4" spans="1:136" x14ac:dyDescent="0.65">
      <c r="A4">
        <v>1</v>
      </c>
      <c r="B4">
        <v>1.167</v>
      </c>
      <c r="C4">
        <v>1</v>
      </c>
      <c r="D4">
        <v>160.01400000000001</v>
      </c>
      <c r="E4">
        <v>1</v>
      </c>
      <c r="F4">
        <v>1.181</v>
      </c>
      <c r="G4">
        <v>1</v>
      </c>
      <c r="H4">
        <v>164.91499999999999</v>
      </c>
      <c r="I4">
        <v>1</v>
      </c>
      <c r="J4">
        <v>1</v>
      </c>
      <c r="K4">
        <v>1</v>
      </c>
      <c r="L4">
        <v>138.3459</v>
      </c>
      <c r="M4">
        <v>1</v>
      </c>
      <c r="N4">
        <v>1</v>
      </c>
      <c r="O4">
        <v>1</v>
      </c>
      <c r="P4">
        <v>215.94499999999999</v>
      </c>
      <c r="Q4">
        <v>1</v>
      </c>
      <c r="R4">
        <v>1</v>
      </c>
      <c r="S4">
        <v>1</v>
      </c>
      <c r="T4">
        <v>167.93100000000001</v>
      </c>
      <c r="U4">
        <v>1</v>
      </c>
      <c r="V4">
        <v>1</v>
      </c>
      <c r="W4">
        <v>1</v>
      </c>
      <c r="X4">
        <v>160.78100000000001</v>
      </c>
      <c r="Y4">
        <v>1</v>
      </c>
      <c r="Z4">
        <v>2.8</v>
      </c>
      <c r="AA4">
        <v>1</v>
      </c>
      <c r="AB4">
        <v>235</v>
      </c>
      <c r="AC4">
        <v>1</v>
      </c>
      <c r="AD4">
        <v>3.492</v>
      </c>
      <c r="AE4">
        <v>1</v>
      </c>
      <c r="AF4">
        <v>178.81899999999999</v>
      </c>
      <c r="AG4">
        <v>1</v>
      </c>
      <c r="AH4">
        <v>4.0039999999999996</v>
      </c>
      <c r="AI4">
        <v>1</v>
      </c>
      <c r="AJ4">
        <v>174.21789999999999</v>
      </c>
      <c r="AK4">
        <v>1</v>
      </c>
      <c r="AL4">
        <v>2.5529999999999999</v>
      </c>
      <c r="AM4">
        <v>1</v>
      </c>
      <c r="AN4">
        <v>159.94200000000001</v>
      </c>
      <c r="AO4">
        <v>1</v>
      </c>
      <c r="AP4">
        <v>6</v>
      </c>
      <c r="AQ4">
        <v>1</v>
      </c>
      <c r="AR4">
        <v>247.114</v>
      </c>
      <c r="AS4">
        <v>1</v>
      </c>
      <c r="AT4">
        <v>2.2650000000000001</v>
      </c>
      <c r="AU4">
        <v>1</v>
      </c>
      <c r="AV4">
        <v>215.845</v>
      </c>
      <c r="AW4">
        <v>1</v>
      </c>
      <c r="AX4">
        <v>2</v>
      </c>
      <c r="AY4">
        <v>1</v>
      </c>
      <c r="AZ4">
        <v>183.51499999999999</v>
      </c>
      <c r="BA4">
        <v>1</v>
      </c>
      <c r="BB4">
        <v>2.367</v>
      </c>
      <c r="BC4">
        <v>1</v>
      </c>
      <c r="BD4">
        <v>181.93700000000001</v>
      </c>
      <c r="BE4">
        <v>1</v>
      </c>
      <c r="BF4">
        <v>2</v>
      </c>
      <c r="BG4">
        <v>1</v>
      </c>
      <c r="BH4">
        <v>190.8</v>
      </c>
      <c r="BI4">
        <v>1</v>
      </c>
      <c r="BJ4">
        <v>3.6</v>
      </c>
      <c r="BK4">
        <v>1</v>
      </c>
      <c r="BL4">
        <v>215.24</v>
      </c>
      <c r="BM4">
        <v>1</v>
      </c>
      <c r="BN4">
        <v>4.484</v>
      </c>
      <c r="BO4">
        <v>1</v>
      </c>
      <c r="BP4">
        <v>195.05500000000001</v>
      </c>
      <c r="BQ4">
        <v>1</v>
      </c>
      <c r="BR4">
        <v>2</v>
      </c>
      <c r="BS4">
        <v>1</v>
      </c>
      <c r="BT4">
        <v>209.57300000000001</v>
      </c>
      <c r="BU4">
        <v>1</v>
      </c>
      <c r="BV4">
        <v>4.8239999999999998</v>
      </c>
      <c r="BW4">
        <v>1</v>
      </c>
      <c r="BX4">
        <v>131.20169999999999</v>
      </c>
      <c r="BY4">
        <v>1</v>
      </c>
      <c r="BZ4">
        <v>1</v>
      </c>
      <c r="CA4">
        <v>1</v>
      </c>
      <c r="CB4">
        <v>98.942099999999996</v>
      </c>
      <c r="CC4">
        <v>1</v>
      </c>
      <c r="CD4">
        <v>8.3490000000000002</v>
      </c>
      <c r="CE4">
        <v>1</v>
      </c>
      <c r="CF4">
        <v>222.80199999999999</v>
      </c>
      <c r="CG4">
        <v>1</v>
      </c>
      <c r="CH4">
        <v>5.2690000000000001</v>
      </c>
      <c r="CI4">
        <v>1</v>
      </c>
      <c r="CJ4">
        <v>175.678</v>
      </c>
      <c r="CK4">
        <v>1</v>
      </c>
      <c r="CL4">
        <v>4.2160000000000002</v>
      </c>
      <c r="CM4">
        <v>1</v>
      </c>
      <c r="CN4">
        <v>192.125</v>
      </c>
      <c r="CO4">
        <v>1</v>
      </c>
      <c r="CP4">
        <v>3</v>
      </c>
      <c r="CQ4">
        <v>1</v>
      </c>
      <c r="CR4">
        <v>200.036</v>
      </c>
      <c r="CS4">
        <v>1</v>
      </c>
      <c r="CT4">
        <v>2.9159999999999999</v>
      </c>
      <c r="CU4">
        <v>1</v>
      </c>
      <c r="CV4">
        <v>182.73400000000001</v>
      </c>
      <c r="CW4">
        <v>1</v>
      </c>
      <c r="CX4">
        <v>4.9080000000000004</v>
      </c>
      <c r="CY4">
        <v>1</v>
      </c>
      <c r="CZ4">
        <v>170.68029999999999</v>
      </c>
      <c r="DA4">
        <v>1</v>
      </c>
      <c r="DB4">
        <v>2</v>
      </c>
      <c r="DC4">
        <v>1</v>
      </c>
      <c r="DD4">
        <v>156.11879999999999</v>
      </c>
      <c r="DE4">
        <v>1</v>
      </c>
      <c r="DF4">
        <v>1</v>
      </c>
      <c r="DG4">
        <v>1</v>
      </c>
      <c r="DH4">
        <v>198.108</v>
      </c>
      <c r="DI4">
        <v>1</v>
      </c>
      <c r="DJ4">
        <v>4.07</v>
      </c>
      <c r="DK4">
        <v>1</v>
      </c>
      <c r="DL4">
        <v>232.976</v>
      </c>
      <c r="DM4">
        <v>1</v>
      </c>
      <c r="DN4">
        <v>2</v>
      </c>
      <c r="DO4">
        <v>1</v>
      </c>
      <c r="DP4">
        <v>202.465</v>
      </c>
      <c r="DQ4">
        <v>1</v>
      </c>
      <c r="DR4">
        <v>3</v>
      </c>
      <c r="DS4">
        <v>1</v>
      </c>
      <c r="DT4">
        <v>227.82</v>
      </c>
      <c r="DU4">
        <v>1</v>
      </c>
      <c r="DV4">
        <v>2</v>
      </c>
      <c r="DW4">
        <v>1</v>
      </c>
      <c r="DX4">
        <v>229.41399999999999</v>
      </c>
      <c r="DY4">
        <v>1</v>
      </c>
      <c r="DZ4">
        <v>10.116</v>
      </c>
      <c r="EA4">
        <v>1</v>
      </c>
      <c r="EB4">
        <v>188.22800000000001</v>
      </c>
      <c r="EC4">
        <v>1</v>
      </c>
      <c r="ED4">
        <v>7.069</v>
      </c>
      <c r="EE4">
        <v>1</v>
      </c>
      <c r="EF4">
        <v>204.054</v>
      </c>
    </row>
    <row r="5" spans="1:136" x14ac:dyDescent="0.65">
      <c r="A5">
        <v>2</v>
      </c>
      <c r="B5">
        <v>0.35599999999999998</v>
      </c>
      <c r="C5">
        <v>2</v>
      </c>
      <c r="D5">
        <v>160.32</v>
      </c>
      <c r="E5">
        <v>2</v>
      </c>
      <c r="F5">
        <v>1</v>
      </c>
      <c r="G5">
        <v>2</v>
      </c>
      <c r="H5">
        <v>170.31800000000001</v>
      </c>
      <c r="I5">
        <v>2</v>
      </c>
      <c r="J5">
        <v>1</v>
      </c>
      <c r="K5">
        <v>2</v>
      </c>
      <c r="L5">
        <v>138.5471</v>
      </c>
      <c r="M5">
        <v>2</v>
      </c>
      <c r="N5">
        <v>1</v>
      </c>
      <c r="O5">
        <v>2</v>
      </c>
      <c r="P5">
        <v>225.22300000000001</v>
      </c>
      <c r="Q5">
        <v>2</v>
      </c>
      <c r="R5">
        <v>1</v>
      </c>
      <c r="S5">
        <v>2</v>
      </c>
      <c r="T5">
        <v>167.25899999999999</v>
      </c>
      <c r="U5">
        <v>2</v>
      </c>
      <c r="V5">
        <v>1</v>
      </c>
      <c r="W5">
        <v>2</v>
      </c>
      <c r="X5">
        <v>161.02000000000001</v>
      </c>
      <c r="Y5">
        <v>2</v>
      </c>
      <c r="Z5">
        <v>2.92</v>
      </c>
      <c r="AA5">
        <v>2</v>
      </c>
      <c r="AB5">
        <v>237.68</v>
      </c>
      <c r="AC5">
        <v>2</v>
      </c>
      <c r="AD5">
        <v>4</v>
      </c>
      <c r="AE5">
        <v>2</v>
      </c>
      <c r="AF5">
        <v>173.27799999999999</v>
      </c>
      <c r="AG5">
        <v>2</v>
      </c>
      <c r="AH5">
        <v>4</v>
      </c>
      <c r="AI5">
        <v>2</v>
      </c>
      <c r="AJ5">
        <v>172.81190000000001</v>
      </c>
      <c r="AK5">
        <v>2</v>
      </c>
      <c r="AL5">
        <v>2.8109999999999999</v>
      </c>
      <c r="AM5">
        <v>2</v>
      </c>
      <c r="AN5">
        <v>167.03899999999999</v>
      </c>
      <c r="AO5">
        <v>2</v>
      </c>
      <c r="AP5">
        <v>5.0069999999999997</v>
      </c>
      <c r="AQ5">
        <v>2</v>
      </c>
      <c r="AR5">
        <v>248.16</v>
      </c>
      <c r="AS5">
        <v>2</v>
      </c>
      <c r="AT5">
        <v>2.5190000000000001</v>
      </c>
      <c r="AU5">
        <v>2</v>
      </c>
      <c r="AV5">
        <v>215.23599999999999</v>
      </c>
      <c r="AW5">
        <v>2</v>
      </c>
      <c r="AX5">
        <v>2</v>
      </c>
      <c r="AY5">
        <v>2</v>
      </c>
      <c r="AZ5">
        <v>189.023</v>
      </c>
      <c r="BA5">
        <v>2</v>
      </c>
      <c r="BB5">
        <v>2.802</v>
      </c>
      <c r="BC5">
        <v>2</v>
      </c>
      <c r="BD5">
        <v>172.851</v>
      </c>
      <c r="BE5">
        <v>2</v>
      </c>
      <c r="BF5">
        <v>2</v>
      </c>
      <c r="BG5">
        <v>2</v>
      </c>
      <c r="BH5">
        <v>189.92</v>
      </c>
      <c r="BI5">
        <v>2</v>
      </c>
      <c r="BJ5">
        <v>4.2</v>
      </c>
      <c r="BK5">
        <v>2</v>
      </c>
      <c r="BL5">
        <v>213.28</v>
      </c>
      <c r="BM5">
        <v>2</v>
      </c>
      <c r="BN5">
        <v>4.7770000000000001</v>
      </c>
      <c r="BO5">
        <v>2</v>
      </c>
      <c r="BP5">
        <v>200.351</v>
      </c>
      <c r="BQ5">
        <v>2</v>
      </c>
      <c r="BR5">
        <v>2</v>
      </c>
      <c r="BS5">
        <v>2</v>
      </c>
      <c r="BT5">
        <v>217.43899999999999</v>
      </c>
      <c r="BU5">
        <v>2</v>
      </c>
      <c r="BV5">
        <v>4.6710000000000003</v>
      </c>
      <c r="BW5">
        <v>2</v>
      </c>
      <c r="BX5">
        <v>135.22890000000001</v>
      </c>
      <c r="BY5">
        <v>2</v>
      </c>
      <c r="BZ5">
        <v>1</v>
      </c>
      <c r="CA5">
        <v>2</v>
      </c>
      <c r="CB5">
        <v>100.1683</v>
      </c>
      <c r="CC5">
        <v>2</v>
      </c>
      <c r="CD5">
        <v>7.4370000000000003</v>
      </c>
      <c r="CE5">
        <v>2</v>
      </c>
      <c r="CF5">
        <v>236.15799999999999</v>
      </c>
      <c r="CG5">
        <v>2</v>
      </c>
      <c r="CH5">
        <v>2.5169999999999999</v>
      </c>
      <c r="CI5">
        <v>2</v>
      </c>
      <c r="CJ5">
        <v>165.87100000000001</v>
      </c>
      <c r="CK5">
        <v>2</v>
      </c>
      <c r="CL5">
        <v>3.6379999999999999</v>
      </c>
      <c r="CM5">
        <v>2</v>
      </c>
      <c r="CN5">
        <v>204.11099999999999</v>
      </c>
      <c r="CO5">
        <v>2</v>
      </c>
      <c r="CP5">
        <v>3</v>
      </c>
      <c r="CQ5">
        <v>2</v>
      </c>
      <c r="CR5">
        <v>197.30699999999999</v>
      </c>
      <c r="CS5">
        <v>2</v>
      </c>
      <c r="CT5">
        <v>2.6829999999999998</v>
      </c>
      <c r="CU5">
        <v>2</v>
      </c>
      <c r="CV5">
        <v>183.43600000000001</v>
      </c>
      <c r="CW5">
        <v>2</v>
      </c>
      <c r="CX5">
        <v>6.0419999999999998</v>
      </c>
      <c r="CY5">
        <v>2</v>
      </c>
      <c r="CZ5">
        <v>172.55779999999999</v>
      </c>
      <c r="DA5">
        <v>2</v>
      </c>
      <c r="DB5">
        <v>2.13</v>
      </c>
      <c r="DC5">
        <v>2</v>
      </c>
      <c r="DD5">
        <v>142.16159999999999</v>
      </c>
      <c r="DE5">
        <v>2</v>
      </c>
      <c r="DF5">
        <v>1</v>
      </c>
      <c r="DG5">
        <v>2</v>
      </c>
      <c r="DH5">
        <v>199.608</v>
      </c>
      <c r="DI5">
        <v>2</v>
      </c>
      <c r="DJ5">
        <v>3.081</v>
      </c>
      <c r="DK5">
        <v>2</v>
      </c>
      <c r="DL5">
        <v>241.62299999999999</v>
      </c>
      <c r="DM5">
        <v>2</v>
      </c>
      <c r="DN5">
        <v>2</v>
      </c>
      <c r="DO5">
        <v>2</v>
      </c>
      <c r="DP5">
        <v>202.29400000000001</v>
      </c>
      <c r="DQ5">
        <v>2</v>
      </c>
      <c r="DR5">
        <v>3.2429999999999999</v>
      </c>
      <c r="DS5">
        <v>2</v>
      </c>
      <c r="DT5">
        <v>237.15899999999999</v>
      </c>
      <c r="DU5">
        <v>2</v>
      </c>
      <c r="DV5">
        <v>1.7569999999999999</v>
      </c>
      <c r="DW5">
        <v>2</v>
      </c>
      <c r="DX5">
        <v>226.64500000000001</v>
      </c>
      <c r="DY5">
        <v>2</v>
      </c>
      <c r="DZ5">
        <v>10.941000000000001</v>
      </c>
      <c r="EA5">
        <v>2</v>
      </c>
      <c r="EB5">
        <v>184.352</v>
      </c>
      <c r="EC5">
        <v>2</v>
      </c>
      <c r="ED5">
        <v>6.5140000000000002</v>
      </c>
      <c r="EE5">
        <v>2</v>
      </c>
      <c r="EF5">
        <v>209.84700000000001</v>
      </c>
    </row>
    <row r="6" spans="1:136" x14ac:dyDescent="0.65">
      <c r="A6">
        <v>3</v>
      </c>
      <c r="B6">
        <v>0.49299999999999999</v>
      </c>
      <c r="C6">
        <v>3</v>
      </c>
      <c r="D6">
        <v>156.68299999999999</v>
      </c>
      <c r="E6">
        <v>3</v>
      </c>
      <c r="F6">
        <v>1</v>
      </c>
      <c r="G6">
        <v>3</v>
      </c>
      <c r="H6">
        <v>173.404</v>
      </c>
      <c r="I6">
        <v>3</v>
      </c>
      <c r="J6">
        <v>1</v>
      </c>
      <c r="K6">
        <v>3</v>
      </c>
      <c r="L6">
        <v>135.6688</v>
      </c>
      <c r="M6">
        <v>3</v>
      </c>
      <c r="N6">
        <v>1.2070000000000001</v>
      </c>
      <c r="O6">
        <v>3</v>
      </c>
      <c r="P6">
        <v>227.53299999999999</v>
      </c>
      <c r="Q6">
        <v>3</v>
      </c>
      <c r="R6">
        <v>1</v>
      </c>
      <c r="S6">
        <v>3</v>
      </c>
      <c r="T6">
        <v>162.233</v>
      </c>
      <c r="U6">
        <v>3</v>
      </c>
      <c r="V6">
        <v>1.488</v>
      </c>
      <c r="W6">
        <v>3</v>
      </c>
      <c r="X6">
        <v>158.54400000000001</v>
      </c>
      <c r="Y6">
        <v>3</v>
      </c>
      <c r="Z6">
        <v>3.4</v>
      </c>
      <c r="AA6">
        <v>3</v>
      </c>
      <c r="AB6">
        <v>238.16</v>
      </c>
      <c r="AC6">
        <v>3</v>
      </c>
      <c r="AD6">
        <v>4.585</v>
      </c>
      <c r="AE6">
        <v>3</v>
      </c>
      <c r="AF6">
        <v>166.18600000000001</v>
      </c>
      <c r="AG6">
        <v>3</v>
      </c>
      <c r="AH6">
        <v>3.3090000000000002</v>
      </c>
      <c r="AI6">
        <v>3</v>
      </c>
      <c r="AJ6">
        <v>181.1925</v>
      </c>
      <c r="AK6">
        <v>3</v>
      </c>
      <c r="AL6">
        <v>3.3420000000000001</v>
      </c>
      <c r="AM6">
        <v>3</v>
      </c>
      <c r="AN6">
        <v>172.86600000000001</v>
      </c>
      <c r="AO6">
        <v>3</v>
      </c>
      <c r="AP6">
        <v>5</v>
      </c>
      <c r="AQ6">
        <v>3</v>
      </c>
      <c r="AR6">
        <v>228.7</v>
      </c>
      <c r="AS6">
        <v>3</v>
      </c>
      <c r="AT6">
        <v>3</v>
      </c>
      <c r="AU6">
        <v>3</v>
      </c>
      <c r="AV6">
        <v>208.881</v>
      </c>
      <c r="AW6">
        <v>3</v>
      </c>
      <c r="AX6">
        <v>2</v>
      </c>
      <c r="AY6">
        <v>3</v>
      </c>
      <c r="AZ6">
        <v>187.46199999999999</v>
      </c>
      <c r="BA6">
        <v>3</v>
      </c>
      <c r="BB6">
        <v>3.202</v>
      </c>
      <c r="BC6">
        <v>3</v>
      </c>
      <c r="BD6">
        <v>166.249</v>
      </c>
      <c r="BE6">
        <v>3</v>
      </c>
      <c r="BF6">
        <v>2.4</v>
      </c>
      <c r="BG6">
        <v>3</v>
      </c>
      <c r="BH6">
        <v>181.48</v>
      </c>
      <c r="BI6">
        <v>3</v>
      </c>
      <c r="BJ6">
        <v>3</v>
      </c>
      <c r="BK6">
        <v>3</v>
      </c>
      <c r="BL6">
        <v>200.6</v>
      </c>
      <c r="BM6">
        <v>3</v>
      </c>
      <c r="BN6">
        <v>3.7919999999999998</v>
      </c>
      <c r="BO6">
        <v>3</v>
      </c>
      <c r="BP6">
        <v>194.934</v>
      </c>
      <c r="BQ6">
        <v>3</v>
      </c>
      <c r="BR6">
        <v>2</v>
      </c>
      <c r="BS6">
        <v>3</v>
      </c>
      <c r="BT6">
        <v>219.72800000000001</v>
      </c>
      <c r="BU6">
        <v>3</v>
      </c>
      <c r="BV6">
        <v>3.548</v>
      </c>
      <c r="BW6">
        <v>3</v>
      </c>
      <c r="BX6">
        <v>138.8699</v>
      </c>
      <c r="BY6">
        <v>3</v>
      </c>
      <c r="BZ6">
        <v>1</v>
      </c>
      <c r="CA6">
        <v>3</v>
      </c>
      <c r="CB6">
        <v>100.5986</v>
      </c>
      <c r="CC6">
        <v>3</v>
      </c>
      <c r="CD6">
        <v>6.2080000000000002</v>
      </c>
      <c r="CE6">
        <v>3</v>
      </c>
      <c r="CF6">
        <v>239.249</v>
      </c>
      <c r="CG6">
        <v>3</v>
      </c>
      <c r="CH6">
        <v>1.073</v>
      </c>
      <c r="CI6">
        <v>3</v>
      </c>
      <c r="CJ6">
        <v>156.15100000000001</v>
      </c>
      <c r="CK6">
        <v>3</v>
      </c>
      <c r="CL6">
        <v>2.4700000000000002</v>
      </c>
      <c r="CM6">
        <v>3</v>
      </c>
      <c r="CN6">
        <v>208.233</v>
      </c>
      <c r="CO6">
        <v>3</v>
      </c>
      <c r="CP6">
        <v>4.548</v>
      </c>
      <c r="CQ6">
        <v>3</v>
      </c>
      <c r="CR6">
        <v>187.827</v>
      </c>
      <c r="CS6">
        <v>3</v>
      </c>
      <c r="CT6">
        <v>2.282</v>
      </c>
      <c r="CU6">
        <v>3</v>
      </c>
      <c r="CV6">
        <v>175.79</v>
      </c>
      <c r="CW6">
        <v>3</v>
      </c>
      <c r="CX6">
        <v>5.8230000000000004</v>
      </c>
      <c r="CY6">
        <v>3</v>
      </c>
      <c r="CZ6">
        <v>170.03569999999999</v>
      </c>
      <c r="DA6">
        <v>3</v>
      </c>
      <c r="DB6">
        <v>1.976</v>
      </c>
      <c r="DC6">
        <v>3</v>
      </c>
      <c r="DD6">
        <v>129.8631</v>
      </c>
      <c r="DE6">
        <v>3</v>
      </c>
      <c r="DF6">
        <v>1.486</v>
      </c>
      <c r="DG6">
        <v>3</v>
      </c>
      <c r="DH6">
        <v>206.68100000000001</v>
      </c>
      <c r="DI6">
        <v>3</v>
      </c>
      <c r="DJ6">
        <v>2.1219999999999999</v>
      </c>
      <c r="DK6">
        <v>3</v>
      </c>
      <c r="DL6">
        <v>235.059</v>
      </c>
      <c r="DM6">
        <v>3</v>
      </c>
      <c r="DN6">
        <v>2</v>
      </c>
      <c r="DO6">
        <v>3</v>
      </c>
      <c r="DP6">
        <v>197.04599999999999</v>
      </c>
      <c r="DQ6">
        <v>3</v>
      </c>
      <c r="DR6">
        <v>3.1070000000000002</v>
      </c>
      <c r="DS6">
        <v>3</v>
      </c>
      <c r="DT6">
        <v>238.44499999999999</v>
      </c>
      <c r="DU6">
        <v>3</v>
      </c>
      <c r="DV6">
        <v>2</v>
      </c>
      <c r="DW6">
        <v>3</v>
      </c>
      <c r="DX6">
        <v>214.70599999999999</v>
      </c>
      <c r="DY6">
        <v>3</v>
      </c>
      <c r="DZ6">
        <v>8.0609999999999999</v>
      </c>
      <c r="EA6">
        <v>3</v>
      </c>
      <c r="EB6">
        <v>174.274</v>
      </c>
      <c r="EC6">
        <v>3</v>
      </c>
      <c r="ED6">
        <v>4.9859999999999998</v>
      </c>
      <c r="EE6">
        <v>3</v>
      </c>
      <c r="EF6">
        <v>212.91300000000001</v>
      </c>
    </row>
    <row r="7" spans="1:136" x14ac:dyDescent="0.65">
      <c r="A7">
        <v>4</v>
      </c>
      <c r="B7">
        <v>3.5999999999999997E-2</v>
      </c>
      <c r="C7">
        <v>4</v>
      </c>
      <c r="D7">
        <v>158.24199999999999</v>
      </c>
      <c r="E7">
        <v>4</v>
      </c>
      <c r="F7">
        <v>1</v>
      </c>
      <c r="G7">
        <v>4</v>
      </c>
      <c r="H7">
        <v>173.57300000000001</v>
      </c>
      <c r="I7">
        <v>4</v>
      </c>
      <c r="J7">
        <v>1</v>
      </c>
      <c r="K7">
        <v>4</v>
      </c>
      <c r="L7">
        <v>130.1285</v>
      </c>
      <c r="M7">
        <v>4</v>
      </c>
      <c r="N7">
        <v>1.1479999999999999</v>
      </c>
      <c r="O7">
        <v>4</v>
      </c>
      <c r="P7">
        <v>222.99</v>
      </c>
      <c r="Q7">
        <v>4</v>
      </c>
      <c r="R7">
        <v>1</v>
      </c>
      <c r="S7">
        <v>4</v>
      </c>
      <c r="T7">
        <v>157.89400000000001</v>
      </c>
      <c r="U7">
        <v>4</v>
      </c>
      <c r="V7">
        <v>1.9850000000000001</v>
      </c>
      <c r="W7">
        <v>4</v>
      </c>
      <c r="X7">
        <v>155.66399999999999</v>
      </c>
      <c r="Y7">
        <v>4</v>
      </c>
      <c r="Z7">
        <v>3.48</v>
      </c>
      <c r="AA7">
        <v>4</v>
      </c>
      <c r="AB7">
        <v>231.96</v>
      </c>
      <c r="AC7">
        <v>4</v>
      </c>
      <c r="AD7">
        <v>5.48</v>
      </c>
      <c r="AE7">
        <v>4</v>
      </c>
      <c r="AF7">
        <v>157.661</v>
      </c>
      <c r="AG7">
        <v>4</v>
      </c>
      <c r="AH7">
        <v>3.988</v>
      </c>
      <c r="AI7">
        <v>4</v>
      </c>
      <c r="AJ7">
        <v>177.07759999999999</v>
      </c>
      <c r="AK7">
        <v>4</v>
      </c>
      <c r="AL7">
        <v>3.6669999999999998</v>
      </c>
      <c r="AM7">
        <v>4</v>
      </c>
      <c r="AN7">
        <v>175.45599999999999</v>
      </c>
      <c r="AO7">
        <v>4</v>
      </c>
      <c r="AP7">
        <v>4.3410000000000002</v>
      </c>
      <c r="AQ7">
        <v>4</v>
      </c>
      <c r="AR7">
        <v>208.29</v>
      </c>
      <c r="AS7">
        <v>4</v>
      </c>
      <c r="AT7">
        <v>3</v>
      </c>
      <c r="AU7">
        <v>4</v>
      </c>
      <c r="AV7">
        <v>193.73500000000001</v>
      </c>
      <c r="AW7">
        <v>4</v>
      </c>
      <c r="AX7">
        <v>2</v>
      </c>
      <c r="AY7">
        <v>4</v>
      </c>
      <c r="AZ7">
        <v>187.7</v>
      </c>
      <c r="BA7">
        <v>4</v>
      </c>
      <c r="BB7">
        <v>2.5379999999999998</v>
      </c>
      <c r="BC7">
        <v>4</v>
      </c>
      <c r="BD7">
        <v>160.477</v>
      </c>
      <c r="BE7">
        <v>4</v>
      </c>
      <c r="BF7">
        <v>2.6</v>
      </c>
      <c r="BG7">
        <v>4</v>
      </c>
      <c r="BH7">
        <v>167.28</v>
      </c>
      <c r="BI7">
        <v>4</v>
      </c>
      <c r="BJ7">
        <v>1.6</v>
      </c>
      <c r="BK7">
        <v>4</v>
      </c>
      <c r="BL7">
        <v>174.24</v>
      </c>
      <c r="BM7">
        <v>4</v>
      </c>
      <c r="BN7">
        <v>3</v>
      </c>
      <c r="BO7">
        <v>4</v>
      </c>
      <c r="BP7">
        <v>177.291</v>
      </c>
      <c r="BQ7">
        <v>4</v>
      </c>
      <c r="BR7">
        <v>2.488</v>
      </c>
      <c r="BS7">
        <v>4</v>
      </c>
      <c r="BT7">
        <v>214.33500000000001</v>
      </c>
      <c r="BU7">
        <v>4</v>
      </c>
      <c r="BV7">
        <v>2.3969999999999998</v>
      </c>
      <c r="BW7">
        <v>4</v>
      </c>
      <c r="BX7">
        <v>138.33529999999999</v>
      </c>
      <c r="BY7">
        <v>4</v>
      </c>
      <c r="BZ7">
        <v>1</v>
      </c>
      <c r="CA7">
        <v>4</v>
      </c>
      <c r="CB7">
        <v>100.18810000000001</v>
      </c>
      <c r="CC7">
        <v>4</v>
      </c>
      <c r="CD7">
        <v>6</v>
      </c>
      <c r="CE7">
        <v>4</v>
      </c>
      <c r="CF7">
        <v>230.483</v>
      </c>
      <c r="CG7">
        <v>4</v>
      </c>
      <c r="CH7">
        <v>0.42799999999999999</v>
      </c>
      <c r="CI7">
        <v>4</v>
      </c>
      <c r="CJ7">
        <v>146.78100000000001</v>
      </c>
      <c r="CK7">
        <v>4</v>
      </c>
      <c r="CL7">
        <v>2.0169999999999999</v>
      </c>
      <c r="CM7">
        <v>4</v>
      </c>
      <c r="CN7">
        <v>207.166</v>
      </c>
      <c r="CO7">
        <v>4</v>
      </c>
      <c r="CP7">
        <v>5.665</v>
      </c>
      <c r="CQ7">
        <v>4</v>
      </c>
      <c r="CR7">
        <v>179.05199999999999</v>
      </c>
      <c r="CS7">
        <v>4</v>
      </c>
      <c r="CT7">
        <v>1.738</v>
      </c>
      <c r="CU7">
        <v>4</v>
      </c>
      <c r="CV7">
        <v>162.137</v>
      </c>
      <c r="CW7">
        <v>4</v>
      </c>
      <c r="CX7">
        <v>5.0960000000000001</v>
      </c>
      <c r="CY7">
        <v>4</v>
      </c>
      <c r="CZ7">
        <v>171.392</v>
      </c>
      <c r="DA7">
        <v>4</v>
      </c>
      <c r="DB7">
        <v>2</v>
      </c>
      <c r="DC7">
        <v>4</v>
      </c>
      <c r="DD7">
        <v>124.0097</v>
      </c>
      <c r="DE7">
        <v>4</v>
      </c>
      <c r="DF7">
        <v>1.3420000000000001</v>
      </c>
      <c r="DG7">
        <v>4</v>
      </c>
      <c r="DH7">
        <v>208.857</v>
      </c>
      <c r="DI7">
        <v>4</v>
      </c>
      <c r="DJ7">
        <v>2.129</v>
      </c>
      <c r="DK7">
        <v>4</v>
      </c>
      <c r="DL7">
        <v>224.85599999999999</v>
      </c>
      <c r="DM7">
        <v>4</v>
      </c>
      <c r="DN7">
        <v>2.5430000000000001</v>
      </c>
      <c r="DO7">
        <v>4</v>
      </c>
      <c r="DP7">
        <v>182.98699999999999</v>
      </c>
      <c r="DQ7">
        <v>4</v>
      </c>
      <c r="DR7">
        <v>3.1419999999999999</v>
      </c>
      <c r="DS7">
        <v>4</v>
      </c>
      <c r="DT7">
        <v>218.92699999999999</v>
      </c>
      <c r="DU7">
        <v>4</v>
      </c>
      <c r="DV7">
        <v>2</v>
      </c>
      <c r="DW7">
        <v>4</v>
      </c>
      <c r="DX7">
        <v>199.608</v>
      </c>
      <c r="DY7">
        <v>4</v>
      </c>
      <c r="DZ7">
        <v>4.4740000000000002</v>
      </c>
      <c r="EA7">
        <v>4</v>
      </c>
      <c r="EB7">
        <v>168.46899999999999</v>
      </c>
      <c r="EC7">
        <v>4</v>
      </c>
      <c r="ED7">
        <v>4.0289999999999999</v>
      </c>
      <c r="EE7">
        <v>4</v>
      </c>
      <c r="EF7">
        <v>211.274</v>
      </c>
    </row>
    <row r="8" spans="1:136" x14ac:dyDescent="0.65">
      <c r="A8">
        <v>5</v>
      </c>
      <c r="B8">
        <v>0</v>
      </c>
      <c r="C8">
        <v>5</v>
      </c>
      <c r="D8">
        <v>147.958</v>
      </c>
      <c r="E8">
        <v>5</v>
      </c>
      <c r="F8">
        <v>1</v>
      </c>
      <c r="G8">
        <v>5</v>
      </c>
      <c r="H8">
        <v>171.59</v>
      </c>
      <c r="I8">
        <v>5</v>
      </c>
      <c r="J8">
        <v>1</v>
      </c>
      <c r="K8">
        <v>5</v>
      </c>
      <c r="L8">
        <v>123.02070000000001</v>
      </c>
      <c r="M8">
        <v>5</v>
      </c>
      <c r="N8">
        <v>1.6839999999999999</v>
      </c>
      <c r="O8">
        <v>5</v>
      </c>
      <c r="P8">
        <v>211.56899999999999</v>
      </c>
      <c r="Q8">
        <v>5</v>
      </c>
      <c r="R8">
        <v>1.4259999999999999</v>
      </c>
      <c r="S8">
        <v>5</v>
      </c>
      <c r="T8">
        <v>157.56299999999999</v>
      </c>
      <c r="U8">
        <v>5</v>
      </c>
      <c r="V8">
        <v>2.4809999999999999</v>
      </c>
      <c r="W8">
        <v>5</v>
      </c>
      <c r="X8">
        <v>144.91800000000001</v>
      </c>
      <c r="Y8">
        <v>5</v>
      </c>
      <c r="Z8">
        <v>3</v>
      </c>
      <c r="AA8">
        <v>5</v>
      </c>
      <c r="AB8">
        <v>208</v>
      </c>
      <c r="AC8">
        <v>5</v>
      </c>
      <c r="AD8">
        <v>5.64</v>
      </c>
      <c r="AE8">
        <v>5</v>
      </c>
      <c r="AF8">
        <v>148.761</v>
      </c>
      <c r="AG8">
        <v>5</v>
      </c>
      <c r="AH8">
        <v>4</v>
      </c>
      <c r="AI8">
        <v>5</v>
      </c>
      <c r="AJ8">
        <v>183.3339</v>
      </c>
      <c r="AK8">
        <v>5</v>
      </c>
      <c r="AL8">
        <v>3.7639999999999998</v>
      </c>
      <c r="AM8">
        <v>5</v>
      </c>
      <c r="AN8">
        <v>176.77699999999999</v>
      </c>
      <c r="AO8">
        <v>5</v>
      </c>
      <c r="AP8">
        <v>3.4319999999999999</v>
      </c>
      <c r="AQ8">
        <v>5</v>
      </c>
      <c r="AR8">
        <v>189.16200000000001</v>
      </c>
      <c r="AS8">
        <v>5</v>
      </c>
      <c r="AT8">
        <v>3</v>
      </c>
      <c r="AU8">
        <v>5</v>
      </c>
      <c r="AV8">
        <v>170.107</v>
      </c>
      <c r="AW8">
        <v>5</v>
      </c>
      <c r="AX8">
        <v>2</v>
      </c>
      <c r="AY8">
        <v>5</v>
      </c>
      <c r="AZ8">
        <v>184.54</v>
      </c>
      <c r="BA8">
        <v>5</v>
      </c>
      <c r="BB8">
        <v>1.423</v>
      </c>
      <c r="BC8">
        <v>5</v>
      </c>
      <c r="BD8">
        <v>158.94</v>
      </c>
      <c r="BE8">
        <v>5</v>
      </c>
      <c r="BF8">
        <v>2</v>
      </c>
      <c r="BG8">
        <v>5</v>
      </c>
      <c r="BH8">
        <v>151</v>
      </c>
      <c r="BI8">
        <v>5</v>
      </c>
      <c r="BJ8">
        <v>1</v>
      </c>
      <c r="BK8">
        <v>5</v>
      </c>
      <c r="BL8">
        <v>148</v>
      </c>
      <c r="BM8">
        <v>5</v>
      </c>
      <c r="BN8">
        <v>3</v>
      </c>
      <c r="BO8">
        <v>5</v>
      </c>
      <c r="BP8">
        <v>167.37899999999999</v>
      </c>
      <c r="BQ8">
        <v>5</v>
      </c>
      <c r="BR8">
        <v>3.31</v>
      </c>
      <c r="BS8">
        <v>5</v>
      </c>
      <c r="BT8">
        <v>198.44200000000001</v>
      </c>
      <c r="BU8">
        <v>5</v>
      </c>
      <c r="BV8">
        <v>1.246</v>
      </c>
      <c r="BW8">
        <v>5</v>
      </c>
      <c r="BX8">
        <v>138.1463</v>
      </c>
      <c r="BY8">
        <v>5</v>
      </c>
      <c r="BZ8">
        <v>1</v>
      </c>
      <c r="CA8">
        <v>5</v>
      </c>
      <c r="CB8">
        <v>92.831299999999999</v>
      </c>
      <c r="CC8">
        <v>5</v>
      </c>
      <c r="CD8">
        <v>6.7460000000000004</v>
      </c>
      <c r="CE8">
        <v>5</v>
      </c>
      <c r="CF8">
        <v>209.32400000000001</v>
      </c>
      <c r="CG8">
        <v>5</v>
      </c>
      <c r="CH8">
        <v>0.13500000000000001</v>
      </c>
      <c r="CI8">
        <v>5</v>
      </c>
      <c r="CJ8">
        <v>131.809</v>
      </c>
      <c r="CK8">
        <v>5</v>
      </c>
      <c r="CL8">
        <v>2</v>
      </c>
      <c r="CM8">
        <v>5</v>
      </c>
      <c r="CN8">
        <v>205.124</v>
      </c>
      <c r="CO8">
        <v>5</v>
      </c>
      <c r="CP8">
        <v>6.577</v>
      </c>
      <c r="CQ8">
        <v>5</v>
      </c>
      <c r="CR8">
        <v>167.39699999999999</v>
      </c>
      <c r="CS8">
        <v>5</v>
      </c>
      <c r="CT8">
        <v>1.54</v>
      </c>
      <c r="CU8">
        <v>5</v>
      </c>
      <c r="CV8">
        <v>151.88200000000001</v>
      </c>
      <c r="CW8">
        <v>5</v>
      </c>
      <c r="CX8">
        <v>3.0259999999999998</v>
      </c>
      <c r="CY8">
        <v>5</v>
      </c>
      <c r="CZ8">
        <v>172.48</v>
      </c>
      <c r="DA8">
        <v>5</v>
      </c>
      <c r="DB8">
        <v>1.831</v>
      </c>
      <c r="DC8">
        <v>5</v>
      </c>
      <c r="DD8">
        <v>118.34439999999999</v>
      </c>
      <c r="DE8">
        <v>5</v>
      </c>
      <c r="DF8">
        <v>1.944</v>
      </c>
      <c r="DG8">
        <v>5</v>
      </c>
      <c r="DH8">
        <v>198.417</v>
      </c>
      <c r="DI8">
        <v>5</v>
      </c>
      <c r="DJ8">
        <v>2.411</v>
      </c>
      <c r="DK8">
        <v>5</v>
      </c>
      <c r="DL8">
        <v>217.06800000000001</v>
      </c>
      <c r="DM8">
        <v>5</v>
      </c>
      <c r="DN8">
        <v>2.036</v>
      </c>
      <c r="DO8">
        <v>5</v>
      </c>
      <c r="DP8">
        <v>168.047</v>
      </c>
      <c r="DQ8">
        <v>5</v>
      </c>
      <c r="DR8">
        <v>2.7130000000000001</v>
      </c>
      <c r="DS8">
        <v>5</v>
      </c>
      <c r="DT8">
        <v>202.22800000000001</v>
      </c>
      <c r="DU8">
        <v>5</v>
      </c>
      <c r="DV8">
        <v>2</v>
      </c>
      <c r="DW8">
        <v>5</v>
      </c>
      <c r="DX8">
        <v>185.792</v>
      </c>
      <c r="DY8">
        <v>5</v>
      </c>
      <c r="DZ8">
        <v>2.2989999999999999</v>
      </c>
      <c r="EA8">
        <v>5</v>
      </c>
      <c r="EB8">
        <v>166.14</v>
      </c>
      <c r="EC8">
        <v>5</v>
      </c>
      <c r="ED8">
        <v>3.8370000000000002</v>
      </c>
      <c r="EE8">
        <v>5</v>
      </c>
      <c r="EF8">
        <v>208.13399999999999</v>
      </c>
    </row>
    <row r="9" spans="1:136" x14ac:dyDescent="0.65">
      <c r="A9">
        <v>6</v>
      </c>
      <c r="B9">
        <v>0</v>
      </c>
      <c r="C9">
        <v>6</v>
      </c>
      <c r="D9">
        <v>140.523</v>
      </c>
      <c r="E9">
        <v>6</v>
      </c>
      <c r="F9">
        <v>1</v>
      </c>
      <c r="G9">
        <v>6</v>
      </c>
      <c r="H9">
        <v>166.94200000000001</v>
      </c>
      <c r="I9">
        <v>6</v>
      </c>
      <c r="J9">
        <v>1</v>
      </c>
      <c r="K9">
        <v>6</v>
      </c>
      <c r="L9">
        <v>118.1491</v>
      </c>
      <c r="M9">
        <v>6</v>
      </c>
      <c r="N9">
        <v>2.2210000000000001</v>
      </c>
      <c r="O9">
        <v>6</v>
      </c>
      <c r="P9">
        <v>202.941</v>
      </c>
      <c r="Q9">
        <v>6</v>
      </c>
      <c r="R9">
        <v>1</v>
      </c>
      <c r="S9">
        <v>6</v>
      </c>
      <c r="T9">
        <v>160.161</v>
      </c>
      <c r="U9">
        <v>6</v>
      </c>
      <c r="V9">
        <v>2.9769999999999999</v>
      </c>
      <c r="W9">
        <v>6</v>
      </c>
      <c r="X9">
        <v>134.80699999999999</v>
      </c>
      <c r="Y9">
        <v>6</v>
      </c>
      <c r="Z9">
        <v>2.08</v>
      </c>
      <c r="AA9">
        <v>6</v>
      </c>
      <c r="AB9">
        <v>192.04</v>
      </c>
      <c r="AC9">
        <v>6</v>
      </c>
      <c r="AD9">
        <v>5.0620000000000003</v>
      </c>
      <c r="AE9">
        <v>6</v>
      </c>
      <c r="AF9">
        <v>147.1</v>
      </c>
      <c r="AG9">
        <v>6</v>
      </c>
      <c r="AH9">
        <v>4.5789999999999997</v>
      </c>
      <c r="AI9">
        <v>6</v>
      </c>
      <c r="AJ9">
        <v>190.01490000000001</v>
      </c>
      <c r="AK9">
        <v>6</v>
      </c>
      <c r="AL9">
        <v>2.95</v>
      </c>
      <c r="AM9">
        <v>6</v>
      </c>
      <c r="AN9">
        <v>172.316</v>
      </c>
      <c r="AO9">
        <v>6</v>
      </c>
      <c r="AP9">
        <v>3.01</v>
      </c>
      <c r="AQ9">
        <v>6</v>
      </c>
      <c r="AR9">
        <v>172.339</v>
      </c>
      <c r="AS9">
        <v>6</v>
      </c>
      <c r="AT9">
        <v>2.4969999999999999</v>
      </c>
      <c r="AU9">
        <v>6</v>
      </c>
      <c r="AV9">
        <v>145.953</v>
      </c>
      <c r="AW9">
        <v>6</v>
      </c>
      <c r="AX9">
        <v>2</v>
      </c>
      <c r="AY9">
        <v>6</v>
      </c>
      <c r="AZ9">
        <v>178.60300000000001</v>
      </c>
      <c r="BA9">
        <v>6</v>
      </c>
      <c r="BB9">
        <v>1.405</v>
      </c>
      <c r="BC9">
        <v>6</v>
      </c>
      <c r="BD9">
        <v>149.756</v>
      </c>
      <c r="BE9">
        <v>6</v>
      </c>
      <c r="BF9">
        <v>2.4710000000000001</v>
      </c>
      <c r="BG9">
        <v>6</v>
      </c>
      <c r="BH9">
        <v>137.12110000000001</v>
      </c>
      <c r="BI9">
        <v>6</v>
      </c>
      <c r="BJ9">
        <v>1.32</v>
      </c>
      <c r="BK9">
        <v>6</v>
      </c>
      <c r="BL9">
        <v>129.32</v>
      </c>
      <c r="BM9">
        <v>6</v>
      </c>
      <c r="BN9">
        <v>3</v>
      </c>
      <c r="BO9">
        <v>6</v>
      </c>
      <c r="BP9">
        <v>162.35400000000001</v>
      </c>
      <c r="BQ9">
        <v>6</v>
      </c>
      <c r="BR9">
        <v>6.4029999999999996</v>
      </c>
      <c r="BS9">
        <v>6</v>
      </c>
      <c r="BT9">
        <v>190.42500000000001</v>
      </c>
      <c r="BU9">
        <v>6</v>
      </c>
      <c r="BV9">
        <v>1.014</v>
      </c>
      <c r="BW9">
        <v>6</v>
      </c>
      <c r="BX9">
        <v>129.76079999999999</v>
      </c>
      <c r="BY9">
        <v>6</v>
      </c>
      <c r="BZ9">
        <v>1</v>
      </c>
      <c r="CA9">
        <v>6</v>
      </c>
      <c r="CB9">
        <v>85.659499999999994</v>
      </c>
      <c r="CC9">
        <v>6</v>
      </c>
      <c r="CD9">
        <v>7.4560000000000004</v>
      </c>
      <c r="CE9">
        <v>6</v>
      </c>
      <c r="CF9">
        <v>179.89699999999999</v>
      </c>
      <c r="CG9">
        <v>6</v>
      </c>
      <c r="CH9">
        <v>1.44</v>
      </c>
      <c r="CI9">
        <v>6</v>
      </c>
      <c r="CJ9">
        <v>119.44799999999999</v>
      </c>
      <c r="CK9">
        <v>6</v>
      </c>
      <c r="CL9">
        <v>1.117</v>
      </c>
      <c r="CM9">
        <v>6</v>
      </c>
      <c r="CN9">
        <v>189.13800000000001</v>
      </c>
      <c r="CO9">
        <v>6</v>
      </c>
      <c r="CP9">
        <v>6.7960000000000003</v>
      </c>
      <c r="CQ9">
        <v>6</v>
      </c>
      <c r="CR9">
        <v>152.68600000000001</v>
      </c>
      <c r="CS9">
        <v>6</v>
      </c>
      <c r="CT9">
        <v>1.5640000000000001</v>
      </c>
      <c r="CU9">
        <v>6</v>
      </c>
      <c r="CV9">
        <v>142.07499999999999</v>
      </c>
      <c r="CW9">
        <v>6</v>
      </c>
      <c r="CX9">
        <v>1.748</v>
      </c>
      <c r="CY9">
        <v>6</v>
      </c>
      <c r="CZ9">
        <v>173.4716</v>
      </c>
      <c r="DA9">
        <v>6</v>
      </c>
      <c r="DB9">
        <v>1.159</v>
      </c>
      <c r="DC9">
        <v>6</v>
      </c>
      <c r="DD9">
        <v>115.81950000000001</v>
      </c>
      <c r="DE9">
        <v>6</v>
      </c>
      <c r="DF9">
        <v>2</v>
      </c>
      <c r="DG9">
        <v>6</v>
      </c>
      <c r="DH9">
        <v>181.35499999999999</v>
      </c>
      <c r="DI9">
        <v>6</v>
      </c>
      <c r="DJ9">
        <v>2.6930000000000001</v>
      </c>
      <c r="DK9">
        <v>6</v>
      </c>
      <c r="DL9">
        <v>210.154</v>
      </c>
      <c r="DM9">
        <v>6</v>
      </c>
      <c r="DN9">
        <v>2</v>
      </c>
      <c r="DO9">
        <v>6</v>
      </c>
      <c r="DP9">
        <v>151.46100000000001</v>
      </c>
      <c r="DQ9">
        <v>6</v>
      </c>
      <c r="DR9">
        <v>2</v>
      </c>
      <c r="DS9">
        <v>6</v>
      </c>
      <c r="DT9">
        <v>193.941</v>
      </c>
      <c r="DU9">
        <v>6</v>
      </c>
      <c r="DV9">
        <v>2</v>
      </c>
      <c r="DW9">
        <v>6</v>
      </c>
      <c r="DX9">
        <v>168.636</v>
      </c>
      <c r="DY9">
        <v>6</v>
      </c>
      <c r="DZ9">
        <v>1.9259999999999999</v>
      </c>
      <c r="EA9">
        <v>6</v>
      </c>
      <c r="EB9">
        <v>156.08199999999999</v>
      </c>
      <c r="EC9">
        <v>6</v>
      </c>
      <c r="ED9">
        <v>3.9889999999999999</v>
      </c>
      <c r="EE9">
        <v>6</v>
      </c>
      <c r="EF9">
        <v>193.30799999999999</v>
      </c>
    </row>
    <row r="10" spans="1:136" x14ac:dyDescent="0.65">
      <c r="A10">
        <v>7</v>
      </c>
      <c r="B10">
        <v>0</v>
      </c>
      <c r="C10">
        <v>7</v>
      </c>
      <c r="D10">
        <v>137.16900000000001</v>
      </c>
      <c r="E10">
        <v>7</v>
      </c>
      <c r="F10">
        <v>1</v>
      </c>
      <c r="G10">
        <v>7</v>
      </c>
      <c r="H10">
        <v>159.18799999999999</v>
      </c>
      <c r="I10">
        <v>7</v>
      </c>
      <c r="J10">
        <v>1.026</v>
      </c>
      <c r="K10">
        <v>7</v>
      </c>
      <c r="L10">
        <v>117.3446</v>
      </c>
      <c r="M10">
        <v>7</v>
      </c>
      <c r="N10">
        <v>2.758</v>
      </c>
      <c r="O10">
        <v>7</v>
      </c>
      <c r="P10">
        <v>187.46299999999999</v>
      </c>
      <c r="Q10">
        <v>7</v>
      </c>
      <c r="R10">
        <v>1</v>
      </c>
      <c r="S10">
        <v>7</v>
      </c>
      <c r="T10">
        <v>163.54300000000001</v>
      </c>
      <c r="U10">
        <v>7</v>
      </c>
      <c r="V10">
        <v>3.9089999999999998</v>
      </c>
      <c r="W10">
        <v>7</v>
      </c>
      <c r="X10">
        <v>120.67700000000001</v>
      </c>
      <c r="Y10">
        <v>7</v>
      </c>
      <c r="Z10">
        <v>2</v>
      </c>
      <c r="AA10">
        <v>7</v>
      </c>
      <c r="AB10">
        <v>173.48</v>
      </c>
      <c r="AC10">
        <v>7</v>
      </c>
      <c r="AD10">
        <v>4.3230000000000004</v>
      </c>
      <c r="AE10">
        <v>7</v>
      </c>
      <c r="AF10">
        <v>146.02600000000001</v>
      </c>
      <c r="AG10">
        <v>7</v>
      </c>
      <c r="AH10">
        <v>4.9889999999999999</v>
      </c>
      <c r="AI10">
        <v>7</v>
      </c>
      <c r="AJ10">
        <v>192.03059999999999</v>
      </c>
      <c r="AK10">
        <v>7</v>
      </c>
      <c r="AL10">
        <v>1.7090000000000001</v>
      </c>
      <c r="AM10">
        <v>7</v>
      </c>
      <c r="AN10">
        <v>162.58799999999999</v>
      </c>
      <c r="AO10">
        <v>7</v>
      </c>
      <c r="AP10">
        <v>3</v>
      </c>
      <c r="AQ10">
        <v>7</v>
      </c>
      <c r="AR10">
        <v>155.65299999999999</v>
      </c>
      <c r="AS10">
        <v>7</v>
      </c>
      <c r="AT10">
        <v>2</v>
      </c>
      <c r="AU10">
        <v>7</v>
      </c>
      <c r="AV10">
        <v>123.998</v>
      </c>
      <c r="AW10">
        <v>7</v>
      </c>
      <c r="AX10">
        <v>2.169</v>
      </c>
      <c r="AY10">
        <v>7</v>
      </c>
      <c r="AZ10">
        <v>167.04499999999999</v>
      </c>
      <c r="BA10">
        <v>7</v>
      </c>
      <c r="BB10">
        <v>1.4730000000000001</v>
      </c>
      <c r="BC10">
        <v>7</v>
      </c>
      <c r="BD10">
        <v>138.018</v>
      </c>
      <c r="BE10">
        <v>7</v>
      </c>
      <c r="BF10">
        <v>2.2210000000000001</v>
      </c>
      <c r="BG10">
        <v>7</v>
      </c>
      <c r="BH10">
        <v>128.12110000000001</v>
      </c>
      <c r="BI10">
        <v>7</v>
      </c>
      <c r="BJ10">
        <v>2.08</v>
      </c>
      <c r="BK10">
        <v>7</v>
      </c>
      <c r="BL10">
        <v>114.2</v>
      </c>
      <c r="BM10">
        <v>7</v>
      </c>
      <c r="BN10">
        <v>2.4609999999999999</v>
      </c>
      <c r="BO10">
        <v>7</v>
      </c>
      <c r="BP10">
        <v>156.57599999999999</v>
      </c>
      <c r="BQ10">
        <v>7</v>
      </c>
      <c r="BR10">
        <v>9.7240000000000002</v>
      </c>
      <c r="BS10">
        <v>7</v>
      </c>
      <c r="BT10">
        <v>183.15199999999999</v>
      </c>
      <c r="BU10">
        <v>7</v>
      </c>
      <c r="BV10">
        <v>1</v>
      </c>
      <c r="BW10">
        <v>7</v>
      </c>
      <c r="BX10">
        <v>121.80629999999999</v>
      </c>
      <c r="BY10">
        <v>7</v>
      </c>
      <c r="BZ10">
        <v>1</v>
      </c>
      <c r="CA10">
        <v>7</v>
      </c>
      <c r="CB10">
        <v>79.984700000000004</v>
      </c>
      <c r="CC10">
        <v>7</v>
      </c>
      <c r="CD10">
        <v>6.399</v>
      </c>
      <c r="CE10">
        <v>7</v>
      </c>
      <c r="CF10">
        <v>147.69300000000001</v>
      </c>
      <c r="CG10">
        <v>7</v>
      </c>
      <c r="CH10">
        <v>3.0819999999999999</v>
      </c>
      <c r="CI10">
        <v>7</v>
      </c>
      <c r="CJ10">
        <v>108.836</v>
      </c>
      <c r="CK10">
        <v>7</v>
      </c>
      <c r="CL10">
        <v>1.542</v>
      </c>
      <c r="CM10">
        <v>7</v>
      </c>
      <c r="CN10">
        <v>159.994</v>
      </c>
      <c r="CO10">
        <v>7</v>
      </c>
      <c r="CP10">
        <v>7</v>
      </c>
      <c r="CQ10">
        <v>7</v>
      </c>
      <c r="CR10">
        <v>139.709</v>
      </c>
      <c r="CS10">
        <v>7</v>
      </c>
      <c r="CT10">
        <v>1.554</v>
      </c>
      <c r="CU10">
        <v>7</v>
      </c>
      <c r="CV10">
        <v>139.71199999999999</v>
      </c>
      <c r="CW10">
        <v>7</v>
      </c>
      <c r="CX10">
        <v>1.0189999999999999</v>
      </c>
      <c r="CY10">
        <v>7</v>
      </c>
      <c r="CZ10">
        <v>179.00899999999999</v>
      </c>
      <c r="DA10">
        <v>7</v>
      </c>
      <c r="DB10">
        <v>1</v>
      </c>
      <c r="DC10">
        <v>7</v>
      </c>
      <c r="DD10">
        <v>111.8875</v>
      </c>
      <c r="DE10">
        <v>7</v>
      </c>
      <c r="DF10">
        <v>1.986</v>
      </c>
      <c r="DG10">
        <v>7</v>
      </c>
      <c r="DH10">
        <v>161.07900000000001</v>
      </c>
      <c r="DI10">
        <v>7</v>
      </c>
      <c r="DJ10">
        <v>3.673</v>
      </c>
      <c r="DK10">
        <v>7</v>
      </c>
      <c r="DL10">
        <v>205.376</v>
      </c>
      <c r="DM10">
        <v>7</v>
      </c>
      <c r="DN10">
        <v>2</v>
      </c>
      <c r="DO10">
        <v>7</v>
      </c>
      <c r="DP10">
        <v>138.809</v>
      </c>
      <c r="DQ10">
        <v>7</v>
      </c>
      <c r="DR10">
        <v>2</v>
      </c>
      <c r="DS10">
        <v>7</v>
      </c>
      <c r="DT10">
        <v>193.09800000000001</v>
      </c>
      <c r="DU10">
        <v>7</v>
      </c>
      <c r="DV10">
        <v>2.125</v>
      </c>
      <c r="DW10">
        <v>7</v>
      </c>
      <c r="DX10">
        <v>144.738</v>
      </c>
      <c r="DY10">
        <v>7</v>
      </c>
      <c r="DZ10">
        <v>1.8440000000000001</v>
      </c>
      <c r="EA10">
        <v>7</v>
      </c>
      <c r="EB10">
        <v>144.96700000000001</v>
      </c>
      <c r="EC10">
        <v>7</v>
      </c>
      <c r="ED10">
        <v>4.5819999999999999</v>
      </c>
      <c r="EE10">
        <v>7</v>
      </c>
      <c r="EF10">
        <v>178.249</v>
      </c>
    </row>
    <row r="11" spans="1:136" x14ac:dyDescent="0.65">
      <c r="A11">
        <v>8</v>
      </c>
      <c r="B11">
        <v>0</v>
      </c>
      <c r="C11">
        <v>8</v>
      </c>
      <c r="D11">
        <v>131.54499999999999</v>
      </c>
      <c r="E11">
        <v>8</v>
      </c>
      <c r="F11">
        <v>0.44600000000000001</v>
      </c>
      <c r="G11">
        <v>8</v>
      </c>
      <c r="H11">
        <v>157.10499999999999</v>
      </c>
      <c r="I11">
        <v>8</v>
      </c>
      <c r="J11">
        <v>1</v>
      </c>
      <c r="K11">
        <v>8</v>
      </c>
      <c r="L11">
        <v>117.64239999999999</v>
      </c>
      <c r="M11">
        <v>8</v>
      </c>
      <c r="N11">
        <v>3.2949999999999999</v>
      </c>
      <c r="O11">
        <v>8</v>
      </c>
      <c r="P11">
        <v>165.86199999999999</v>
      </c>
      <c r="Q11">
        <v>8</v>
      </c>
      <c r="R11">
        <v>1</v>
      </c>
      <c r="S11">
        <v>8</v>
      </c>
      <c r="T11">
        <v>175.57300000000001</v>
      </c>
      <c r="U11">
        <v>8</v>
      </c>
      <c r="V11">
        <v>4.0209999999999999</v>
      </c>
      <c r="W11">
        <v>8</v>
      </c>
      <c r="X11">
        <v>111.43300000000001</v>
      </c>
      <c r="Y11">
        <v>8</v>
      </c>
      <c r="Z11">
        <v>2</v>
      </c>
      <c r="AA11">
        <v>8</v>
      </c>
      <c r="AB11">
        <v>154.12</v>
      </c>
      <c r="AC11">
        <v>8</v>
      </c>
      <c r="AD11">
        <v>3.8959999999999999</v>
      </c>
      <c r="AE11">
        <v>8</v>
      </c>
      <c r="AF11">
        <v>145.035</v>
      </c>
      <c r="AG11">
        <v>8</v>
      </c>
      <c r="AH11">
        <v>5.1959999999999997</v>
      </c>
      <c r="AI11">
        <v>8</v>
      </c>
      <c r="AJ11">
        <v>193.1335</v>
      </c>
      <c r="AK11">
        <v>8</v>
      </c>
      <c r="AL11">
        <v>1.0780000000000001</v>
      </c>
      <c r="AM11">
        <v>8</v>
      </c>
      <c r="AN11">
        <v>153.512</v>
      </c>
      <c r="AO11">
        <v>8</v>
      </c>
      <c r="AP11">
        <v>3</v>
      </c>
      <c r="AQ11">
        <v>8</v>
      </c>
      <c r="AR11">
        <v>127.441</v>
      </c>
      <c r="AS11">
        <v>8</v>
      </c>
      <c r="AT11">
        <v>2</v>
      </c>
      <c r="AU11">
        <v>8</v>
      </c>
      <c r="AV11">
        <v>108.32</v>
      </c>
      <c r="AW11">
        <v>8</v>
      </c>
      <c r="AX11">
        <v>2.3919999999999999</v>
      </c>
      <c r="AY11">
        <v>8</v>
      </c>
      <c r="AZ11">
        <v>143.80500000000001</v>
      </c>
      <c r="BA11">
        <v>8</v>
      </c>
      <c r="BB11">
        <v>1</v>
      </c>
      <c r="BC11">
        <v>8</v>
      </c>
      <c r="BD11">
        <v>128.64400000000001</v>
      </c>
      <c r="BE11">
        <v>8</v>
      </c>
      <c r="BF11">
        <v>1.619</v>
      </c>
      <c r="BG11">
        <v>8</v>
      </c>
      <c r="BH11">
        <v>122.09</v>
      </c>
      <c r="BI11">
        <v>8</v>
      </c>
      <c r="BJ11">
        <v>3.48</v>
      </c>
      <c r="BK11">
        <v>8</v>
      </c>
      <c r="BL11">
        <v>98.72</v>
      </c>
      <c r="BM11">
        <v>8</v>
      </c>
      <c r="BN11">
        <v>2</v>
      </c>
      <c r="BO11">
        <v>8</v>
      </c>
      <c r="BP11">
        <v>149.26599999999999</v>
      </c>
      <c r="BQ11">
        <v>8</v>
      </c>
      <c r="BR11">
        <v>11.388999999999999</v>
      </c>
      <c r="BS11">
        <v>8</v>
      </c>
      <c r="BT11">
        <v>175.48599999999999</v>
      </c>
      <c r="BU11">
        <v>8</v>
      </c>
      <c r="BV11">
        <v>1.702</v>
      </c>
      <c r="BW11">
        <v>8</v>
      </c>
      <c r="BX11">
        <v>114.32769999999999</v>
      </c>
      <c r="BY11">
        <v>8</v>
      </c>
      <c r="BZ11">
        <v>2.573</v>
      </c>
      <c r="CA11">
        <v>8</v>
      </c>
      <c r="CB11">
        <v>72.833200000000005</v>
      </c>
      <c r="CC11">
        <v>8</v>
      </c>
      <c r="CD11">
        <v>4.88</v>
      </c>
      <c r="CE11">
        <v>8</v>
      </c>
      <c r="CF11">
        <v>119.018</v>
      </c>
      <c r="CG11">
        <v>8</v>
      </c>
      <c r="CH11">
        <v>4.1509999999999998</v>
      </c>
      <c r="CI11">
        <v>8</v>
      </c>
      <c r="CJ11">
        <v>99.927000000000007</v>
      </c>
      <c r="CK11">
        <v>8</v>
      </c>
      <c r="CL11">
        <v>1.9119999999999999</v>
      </c>
      <c r="CM11">
        <v>8</v>
      </c>
      <c r="CN11">
        <v>133.20099999999999</v>
      </c>
      <c r="CO11">
        <v>8</v>
      </c>
      <c r="CP11">
        <v>7.1230000000000002</v>
      </c>
      <c r="CQ11">
        <v>8</v>
      </c>
      <c r="CR11">
        <v>129.93700000000001</v>
      </c>
      <c r="CS11">
        <v>8</v>
      </c>
      <c r="CT11">
        <v>1.7370000000000001</v>
      </c>
      <c r="CU11">
        <v>8</v>
      </c>
      <c r="CV11">
        <v>134.40799999999999</v>
      </c>
      <c r="CW11">
        <v>8</v>
      </c>
      <c r="CX11">
        <v>0.16400000000000001</v>
      </c>
      <c r="CY11">
        <v>8</v>
      </c>
      <c r="CZ11">
        <v>170.0737</v>
      </c>
      <c r="DA11">
        <v>8</v>
      </c>
      <c r="DB11">
        <v>1</v>
      </c>
      <c r="DC11">
        <v>8</v>
      </c>
      <c r="DD11">
        <v>105.71980000000001</v>
      </c>
      <c r="DE11">
        <v>8</v>
      </c>
      <c r="DF11">
        <v>2.891</v>
      </c>
      <c r="DG11">
        <v>8</v>
      </c>
      <c r="DH11">
        <v>138.86699999999999</v>
      </c>
      <c r="DI11">
        <v>8</v>
      </c>
      <c r="DJ11">
        <v>4.2569999999999997</v>
      </c>
      <c r="DK11">
        <v>8</v>
      </c>
      <c r="DL11">
        <v>198.71700000000001</v>
      </c>
      <c r="DM11">
        <v>8</v>
      </c>
      <c r="DN11">
        <v>2.121</v>
      </c>
      <c r="DO11">
        <v>8</v>
      </c>
      <c r="DP11">
        <v>125.431</v>
      </c>
      <c r="DQ11">
        <v>8</v>
      </c>
      <c r="DR11">
        <v>3.0880000000000001</v>
      </c>
      <c r="DS11">
        <v>8</v>
      </c>
      <c r="DT11">
        <v>183.84299999999999</v>
      </c>
      <c r="DU11">
        <v>8</v>
      </c>
      <c r="DV11">
        <v>3</v>
      </c>
      <c r="DW11">
        <v>8</v>
      </c>
      <c r="DX11">
        <v>114.295</v>
      </c>
      <c r="DY11">
        <v>8</v>
      </c>
      <c r="DZ11">
        <v>1.986</v>
      </c>
      <c r="EA11">
        <v>8</v>
      </c>
      <c r="EB11">
        <v>139.47200000000001</v>
      </c>
      <c r="EC11">
        <v>8</v>
      </c>
      <c r="ED11">
        <v>4.8810000000000002</v>
      </c>
      <c r="EE11">
        <v>8</v>
      </c>
      <c r="EF11">
        <v>172.53700000000001</v>
      </c>
    </row>
    <row r="12" spans="1:136" x14ac:dyDescent="0.65">
      <c r="A12">
        <v>9</v>
      </c>
      <c r="B12">
        <v>0</v>
      </c>
      <c r="C12">
        <v>9</v>
      </c>
      <c r="D12">
        <v>126.756</v>
      </c>
      <c r="E12">
        <v>9</v>
      </c>
      <c r="F12">
        <v>0</v>
      </c>
      <c r="G12">
        <v>9</v>
      </c>
      <c r="H12">
        <v>152.74</v>
      </c>
      <c r="I12">
        <v>9</v>
      </c>
      <c r="J12">
        <v>1</v>
      </c>
      <c r="K12">
        <v>9</v>
      </c>
      <c r="L12">
        <v>118.91540000000001</v>
      </c>
      <c r="M12">
        <v>9</v>
      </c>
      <c r="N12">
        <v>3.339</v>
      </c>
      <c r="O12">
        <v>9</v>
      </c>
      <c r="P12">
        <v>143.52500000000001</v>
      </c>
      <c r="Q12">
        <v>9</v>
      </c>
      <c r="R12">
        <v>1</v>
      </c>
      <c r="S12">
        <v>9</v>
      </c>
      <c r="T12">
        <v>173.239</v>
      </c>
      <c r="U12">
        <v>9</v>
      </c>
      <c r="V12">
        <v>3.2719999999999998</v>
      </c>
      <c r="W12">
        <v>9</v>
      </c>
      <c r="X12">
        <v>96.783000000000001</v>
      </c>
      <c r="Y12">
        <v>9</v>
      </c>
      <c r="Z12">
        <v>2</v>
      </c>
      <c r="AA12">
        <v>9</v>
      </c>
      <c r="AB12">
        <v>144.04</v>
      </c>
      <c r="AC12">
        <v>9</v>
      </c>
      <c r="AD12">
        <v>3.9340000000000002</v>
      </c>
      <c r="AE12">
        <v>9</v>
      </c>
      <c r="AF12">
        <v>146.392</v>
      </c>
      <c r="AG12">
        <v>9</v>
      </c>
      <c r="AH12">
        <v>6.06</v>
      </c>
      <c r="AI12">
        <v>9</v>
      </c>
      <c r="AJ12">
        <v>177.46260000000001</v>
      </c>
      <c r="AK12">
        <v>9</v>
      </c>
      <c r="AL12">
        <v>1</v>
      </c>
      <c r="AM12">
        <v>9</v>
      </c>
      <c r="AN12">
        <v>138.66800000000001</v>
      </c>
      <c r="AO12">
        <v>9</v>
      </c>
      <c r="AP12">
        <v>3</v>
      </c>
      <c r="AQ12">
        <v>9</v>
      </c>
      <c r="AR12">
        <v>104.19499999999999</v>
      </c>
      <c r="AS12">
        <v>9</v>
      </c>
      <c r="AT12">
        <v>2</v>
      </c>
      <c r="AU12">
        <v>9</v>
      </c>
      <c r="AV12">
        <v>102.595</v>
      </c>
      <c r="AW12">
        <v>9</v>
      </c>
      <c r="AX12">
        <v>2.9929999999999999</v>
      </c>
      <c r="AY12">
        <v>9</v>
      </c>
      <c r="AZ12">
        <v>120.623</v>
      </c>
      <c r="BA12">
        <v>9</v>
      </c>
      <c r="BB12">
        <v>1</v>
      </c>
      <c r="BC12">
        <v>9</v>
      </c>
      <c r="BD12">
        <v>122.842</v>
      </c>
      <c r="BE12">
        <v>9</v>
      </c>
      <c r="BF12">
        <v>1.415</v>
      </c>
      <c r="BG12">
        <v>9</v>
      </c>
      <c r="BH12">
        <v>118.8616</v>
      </c>
      <c r="BI12">
        <v>9</v>
      </c>
      <c r="BJ12">
        <v>4.84</v>
      </c>
      <c r="BK12">
        <v>9</v>
      </c>
      <c r="BL12">
        <v>86.96</v>
      </c>
      <c r="BM12">
        <v>9</v>
      </c>
      <c r="BN12">
        <v>2.5030000000000001</v>
      </c>
      <c r="BO12">
        <v>9</v>
      </c>
      <c r="BP12">
        <v>138.233</v>
      </c>
      <c r="BQ12">
        <v>9</v>
      </c>
      <c r="BR12">
        <v>9.7889999999999997</v>
      </c>
      <c r="BS12">
        <v>9</v>
      </c>
      <c r="BT12">
        <v>172.53200000000001</v>
      </c>
      <c r="BU12">
        <v>9</v>
      </c>
      <c r="BV12">
        <v>2.9710000000000001</v>
      </c>
      <c r="BW12">
        <v>9</v>
      </c>
      <c r="BX12">
        <v>104.4512</v>
      </c>
      <c r="BY12">
        <v>9</v>
      </c>
      <c r="BZ12">
        <v>3.8769999999999998</v>
      </c>
      <c r="CA12">
        <v>9</v>
      </c>
      <c r="CB12">
        <v>65.163200000000003</v>
      </c>
      <c r="CC12">
        <v>9</v>
      </c>
      <c r="CD12">
        <v>3.698</v>
      </c>
      <c r="CE12">
        <v>9</v>
      </c>
      <c r="CF12">
        <v>100.208</v>
      </c>
      <c r="CG12">
        <v>9</v>
      </c>
      <c r="CH12">
        <v>4.7060000000000004</v>
      </c>
      <c r="CI12">
        <v>9</v>
      </c>
      <c r="CJ12">
        <v>97.328999999999994</v>
      </c>
      <c r="CK12">
        <v>9</v>
      </c>
      <c r="CL12">
        <v>1.806</v>
      </c>
      <c r="CM12">
        <v>9</v>
      </c>
      <c r="CN12">
        <v>109.72499999999999</v>
      </c>
      <c r="CO12">
        <v>9</v>
      </c>
      <c r="CP12">
        <v>7.7869999999999999</v>
      </c>
      <c r="CQ12">
        <v>9</v>
      </c>
      <c r="CR12">
        <v>123.88</v>
      </c>
      <c r="CS12">
        <v>9</v>
      </c>
      <c r="CT12">
        <v>1.79</v>
      </c>
      <c r="CU12">
        <v>9</v>
      </c>
      <c r="CV12">
        <v>131.54400000000001</v>
      </c>
      <c r="CW12">
        <v>9</v>
      </c>
      <c r="CX12">
        <v>0</v>
      </c>
      <c r="CY12">
        <v>9</v>
      </c>
      <c r="CZ12">
        <v>159.68940000000001</v>
      </c>
      <c r="DA12">
        <v>9</v>
      </c>
      <c r="DB12">
        <v>1.1439999999999999</v>
      </c>
      <c r="DC12">
        <v>9</v>
      </c>
      <c r="DD12">
        <v>100.8318</v>
      </c>
      <c r="DE12">
        <v>9</v>
      </c>
      <c r="DF12">
        <v>3.4569999999999999</v>
      </c>
      <c r="DG12">
        <v>9</v>
      </c>
      <c r="DH12">
        <v>115.857</v>
      </c>
      <c r="DI12">
        <v>9</v>
      </c>
      <c r="DJ12">
        <v>3.9049999999999998</v>
      </c>
      <c r="DK12">
        <v>9</v>
      </c>
      <c r="DL12">
        <v>186.65100000000001</v>
      </c>
      <c r="DM12">
        <v>9</v>
      </c>
      <c r="DN12">
        <v>2.2730000000000001</v>
      </c>
      <c r="DO12">
        <v>9</v>
      </c>
      <c r="DP12">
        <v>112.473</v>
      </c>
      <c r="DQ12">
        <v>9</v>
      </c>
      <c r="DR12">
        <v>4.1319999999999997</v>
      </c>
      <c r="DS12">
        <v>9</v>
      </c>
      <c r="DT12">
        <v>167.14099999999999</v>
      </c>
      <c r="DU12">
        <v>9</v>
      </c>
      <c r="DV12">
        <v>3</v>
      </c>
      <c r="DW12">
        <v>9</v>
      </c>
      <c r="DX12">
        <v>94.566000000000003</v>
      </c>
      <c r="DY12">
        <v>9</v>
      </c>
      <c r="DZ12">
        <v>2.5979999999999999</v>
      </c>
      <c r="EA12">
        <v>9</v>
      </c>
      <c r="EB12">
        <v>133.57300000000001</v>
      </c>
      <c r="EC12">
        <v>9</v>
      </c>
      <c r="ED12">
        <v>4.2089999999999996</v>
      </c>
      <c r="EE12">
        <v>9</v>
      </c>
      <c r="EF12">
        <v>163.99</v>
      </c>
    </row>
    <row r="13" spans="1:136" x14ac:dyDescent="0.65">
      <c r="A13">
        <v>10</v>
      </c>
      <c r="B13">
        <v>0</v>
      </c>
      <c r="C13">
        <v>10</v>
      </c>
      <c r="D13">
        <v>113.655</v>
      </c>
      <c r="E13">
        <v>10</v>
      </c>
      <c r="F13">
        <v>0</v>
      </c>
      <c r="G13">
        <v>10</v>
      </c>
      <c r="H13">
        <v>135.52600000000001</v>
      </c>
      <c r="I13">
        <v>10</v>
      </c>
      <c r="J13">
        <v>1</v>
      </c>
      <c r="K13">
        <v>10</v>
      </c>
      <c r="L13">
        <v>117.81529999999999</v>
      </c>
      <c r="M13">
        <v>10</v>
      </c>
      <c r="N13">
        <v>3.3690000000000002</v>
      </c>
      <c r="O13">
        <v>10</v>
      </c>
      <c r="P13">
        <v>129.358</v>
      </c>
      <c r="Q13">
        <v>10</v>
      </c>
      <c r="R13">
        <v>1</v>
      </c>
      <c r="S13">
        <v>10</v>
      </c>
      <c r="T13">
        <v>156.86099999999999</v>
      </c>
      <c r="U13">
        <v>10</v>
      </c>
      <c r="V13">
        <v>2.3180000000000001</v>
      </c>
      <c r="W13">
        <v>10</v>
      </c>
      <c r="X13">
        <v>82.734999999999999</v>
      </c>
      <c r="Y13">
        <v>10</v>
      </c>
      <c r="Z13">
        <v>2</v>
      </c>
      <c r="AA13">
        <v>10</v>
      </c>
      <c r="AB13">
        <v>142</v>
      </c>
      <c r="AC13">
        <v>10</v>
      </c>
      <c r="AD13">
        <v>3.726</v>
      </c>
      <c r="AE13">
        <v>10</v>
      </c>
      <c r="AF13">
        <v>149.45500000000001</v>
      </c>
      <c r="AG13">
        <v>10</v>
      </c>
      <c r="AH13">
        <v>7.9009999999999998</v>
      </c>
      <c r="AI13">
        <v>10</v>
      </c>
      <c r="AJ13">
        <v>158.928</v>
      </c>
      <c r="AK13">
        <v>10</v>
      </c>
      <c r="AL13">
        <v>1</v>
      </c>
      <c r="AM13">
        <v>10</v>
      </c>
      <c r="AN13">
        <v>118.226</v>
      </c>
      <c r="AO13">
        <v>10</v>
      </c>
      <c r="AP13">
        <v>3</v>
      </c>
      <c r="AQ13">
        <v>10</v>
      </c>
      <c r="AR13">
        <v>93.367999999999995</v>
      </c>
      <c r="AS13">
        <v>10</v>
      </c>
      <c r="AT13">
        <v>2.5720000000000001</v>
      </c>
      <c r="AU13">
        <v>10</v>
      </c>
      <c r="AV13">
        <v>114.117</v>
      </c>
      <c r="AW13">
        <v>10</v>
      </c>
      <c r="AX13">
        <v>3.5270000000000001</v>
      </c>
      <c r="AY13">
        <v>10</v>
      </c>
      <c r="AZ13">
        <v>106.49</v>
      </c>
      <c r="BA13">
        <v>10</v>
      </c>
      <c r="BB13">
        <v>1</v>
      </c>
      <c r="BC13">
        <v>10</v>
      </c>
      <c r="BD13">
        <v>116.639</v>
      </c>
      <c r="BE13">
        <v>10</v>
      </c>
      <c r="BF13">
        <v>1.266</v>
      </c>
      <c r="BG13">
        <v>10</v>
      </c>
      <c r="BH13">
        <v>119.93770000000001</v>
      </c>
      <c r="BI13">
        <v>10</v>
      </c>
      <c r="BJ13">
        <v>5</v>
      </c>
      <c r="BK13">
        <v>10</v>
      </c>
      <c r="BL13">
        <v>79</v>
      </c>
      <c r="BM13">
        <v>10</v>
      </c>
      <c r="BN13">
        <v>3.2189999999999999</v>
      </c>
      <c r="BO13">
        <v>10</v>
      </c>
      <c r="BP13">
        <v>134.815</v>
      </c>
      <c r="BQ13">
        <v>10</v>
      </c>
      <c r="BR13">
        <v>6.7839999999999998</v>
      </c>
      <c r="BS13">
        <v>10</v>
      </c>
      <c r="BT13">
        <v>170.75200000000001</v>
      </c>
      <c r="BU13">
        <v>10</v>
      </c>
      <c r="BV13">
        <v>4.3150000000000004</v>
      </c>
      <c r="BW13">
        <v>10</v>
      </c>
      <c r="BX13">
        <v>97.454599999999999</v>
      </c>
      <c r="BY13">
        <v>10</v>
      </c>
      <c r="BZ13">
        <v>3.2250000000000001</v>
      </c>
      <c r="CA13">
        <v>10</v>
      </c>
      <c r="CB13">
        <v>62.286999999999999</v>
      </c>
      <c r="CC13">
        <v>10</v>
      </c>
      <c r="CD13">
        <v>2.4249999999999998</v>
      </c>
      <c r="CE13">
        <v>10</v>
      </c>
      <c r="CF13">
        <v>88.564999999999998</v>
      </c>
      <c r="CG13">
        <v>10</v>
      </c>
      <c r="CH13">
        <v>4.5419999999999998</v>
      </c>
      <c r="CI13">
        <v>10</v>
      </c>
      <c r="CJ13">
        <v>91.878</v>
      </c>
      <c r="CK13">
        <v>10</v>
      </c>
      <c r="CL13">
        <v>1.992</v>
      </c>
      <c r="CM13">
        <v>10</v>
      </c>
      <c r="CN13">
        <v>90.706000000000003</v>
      </c>
      <c r="CO13">
        <v>10</v>
      </c>
      <c r="CP13">
        <v>9.3149999999999995</v>
      </c>
      <c r="CQ13">
        <v>10</v>
      </c>
      <c r="CR13">
        <v>121.27500000000001</v>
      </c>
      <c r="CS13">
        <v>10</v>
      </c>
      <c r="CT13">
        <v>2</v>
      </c>
      <c r="CU13">
        <v>10</v>
      </c>
      <c r="CV13">
        <v>124.286</v>
      </c>
      <c r="CW13">
        <v>10</v>
      </c>
      <c r="CX13">
        <v>0</v>
      </c>
      <c r="CY13">
        <v>10</v>
      </c>
      <c r="CZ13">
        <v>147.94810000000001</v>
      </c>
      <c r="DA13">
        <v>10</v>
      </c>
      <c r="DB13">
        <v>2.2679999999999998</v>
      </c>
      <c r="DC13">
        <v>10</v>
      </c>
      <c r="DD13">
        <v>102.87309999999999</v>
      </c>
      <c r="DE13">
        <v>10</v>
      </c>
      <c r="DF13">
        <v>3.3559999999999999</v>
      </c>
      <c r="DG13">
        <v>10</v>
      </c>
      <c r="DH13">
        <v>99.444999999999993</v>
      </c>
      <c r="DI13">
        <v>10</v>
      </c>
      <c r="DJ13">
        <v>3.9279999999999999</v>
      </c>
      <c r="DK13">
        <v>10</v>
      </c>
      <c r="DL13">
        <v>171.56200000000001</v>
      </c>
      <c r="DM13">
        <v>10</v>
      </c>
      <c r="DN13">
        <v>3.3140000000000001</v>
      </c>
      <c r="DO13">
        <v>10</v>
      </c>
      <c r="DP13">
        <v>99.721000000000004</v>
      </c>
      <c r="DQ13">
        <v>10</v>
      </c>
      <c r="DR13">
        <v>5.0709999999999997</v>
      </c>
      <c r="DS13">
        <v>10</v>
      </c>
      <c r="DT13">
        <v>153.71600000000001</v>
      </c>
      <c r="DU13">
        <v>10</v>
      </c>
      <c r="DV13">
        <v>3.891</v>
      </c>
      <c r="DW13">
        <v>10</v>
      </c>
      <c r="DX13">
        <v>85.097999999999999</v>
      </c>
      <c r="DY13">
        <v>10</v>
      </c>
      <c r="DZ13">
        <v>4.2759999999999998</v>
      </c>
      <c r="EA13">
        <v>10</v>
      </c>
      <c r="EB13">
        <v>133.619</v>
      </c>
      <c r="EC13">
        <v>10</v>
      </c>
      <c r="ED13">
        <v>3.2959999999999998</v>
      </c>
      <c r="EE13">
        <v>10</v>
      </c>
      <c r="EF13">
        <v>156.012</v>
      </c>
    </row>
    <row r="14" spans="1:136" x14ac:dyDescent="0.65">
      <c r="A14">
        <v>11</v>
      </c>
      <c r="B14">
        <v>0.61699999999999999</v>
      </c>
      <c r="C14">
        <v>11</v>
      </c>
      <c r="D14">
        <v>98.51</v>
      </c>
      <c r="E14">
        <v>11</v>
      </c>
      <c r="F14">
        <v>0.316</v>
      </c>
      <c r="G14">
        <v>11</v>
      </c>
      <c r="H14">
        <v>117.169</v>
      </c>
      <c r="I14">
        <v>11</v>
      </c>
      <c r="J14">
        <v>1</v>
      </c>
      <c r="K14">
        <v>11</v>
      </c>
      <c r="L14">
        <v>115.4237</v>
      </c>
      <c r="M14">
        <v>11</v>
      </c>
      <c r="N14">
        <v>3.9060000000000001</v>
      </c>
      <c r="O14">
        <v>11</v>
      </c>
      <c r="P14">
        <v>121.41</v>
      </c>
      <c r="Q14">
        <v>11</v>
      </c>
      <c r="R14">
        <v>1.0469999999999999</v>
      </c>
      <c r="S14">
        <v>11</v>
      </c>
      <c r="T14">
        <v>145.59</v>
      </c>
      <c r="U14">
        <v>11</v>
      </c>
      <c r="V14">
        <v>2.2519999999999998</v>
      </c>
      <c r="W14">
        <v>11</v>
      </c>
      <c r="X14">
        <v>70.700999999999993</v>
      </c>
      <c r="Y14">
        <v>11</v>
      </c>
      <c r="Z14">
        <v>3.2</v>
      </c>
      <c r="AA14">
        <v>11</v>
      </c>
      <c r="AB14">
        <v>135.72</v>
      </c>
      <c r="AC14">
        <v>11</v>
      </c>
      <c r="AD14">
        <v>3</v>
      </c>
      <c r="AE14">
        <v>11</v>
      </c>
      <c r="AF14">
        <v>151.07599999999999</v>
      </c>
      <c r="AG14">
        <v>11</v>
      </c>
      <c r="AH14">
        <v>8.9339999999999993</v>
      </c>
      <c r="AI14">
        <v>11</v>
      </c>
      <c r="AJ14">
        <v>147.09549999999999</v>
      </c>
      <c r="AK14">
        <v>11</v>
      </c>
      <c r="AL14">
        <v>0.81</v>
      </c>
      <c r="AM14">
        <v>11</v>
      </c>
      <c r="AN14">
        <v>100.533</v>
      </c>
      <c r="AO14">
        <v>11</v>
      </c>
      <c r="AP14">
        <v>3</v>
      </c>
      <c r="AQ14">
        <v>11</v>
      </c>
      <c r="AR14">
        <v>82.122</v>
      </c>
      <c r="AS14">
        <v>11</v>
      </c>
      <c r="AT14">
        <v>3.4510000000000001</v>
      </c>
      <c r="AU14">
        <v>11</v>
      </c>
      <c r="AV14">
        <v>124.251</v>
      </c>
      <c r="AW14">
        <v>11</v>
      </c>
      <c r="AX14">
        <v>4.0449999999999999</v>
      </c>
      <c r="AY14">
        <v>11</v>
      </c>
      <c r="AZ14">
        <v>92.058999999999997</v>
      </c>
      <c r="BA14">
        <v>11</v>
      </c>
      <c r="BB14">
        <v>1</v>
      </c>
      <c r="BC14">
        <v>11</v>
      </c>
      <c r="BD14">
        <v>113.476</v>
      </c>
      <c r="BE14">
        <v>11</v>
      </c>
      <c r="BF14">
        <v>1.419</v>
      </c>
      <c r="BG14">
        <v>11</v>
      </c>
      <c r="BH14">
        <v>122.06570000000001</v>
      </c>
      <c r="BI14">
        <v>11</v>
      </c>
      <c r="BJ14">
        <v>3.2</v>
      </c>
      <c r="BK14">
        <v>11</v>
      </c>
      <c r="BL14">
        <v>75.2</v>
      </c>
      <c r="BM14">
        <v>11</v>
      </c>
      <c r="BN14">
        <v>5.1559999999999997</v>
      </c>
      <c r="BO14">
        <v>11</v>
      </c>
      <c r="BP14">
        <v>129.59200000000001</v>
      </c>
      <c r="BQ14">
        <v>11</v>
      </c>
      <c r="BR14">
        <v>6.1289999999999996</v>
      </c>
      <c r="BS14">
        <v>11</v>
      </c>
      <c r="BT14">
        <v>165.417</v>
      </c>
      <c r="BU14">
        <v>11</v>
      </c>
      <c r="BV14">
        <v>4.8099999999999996</v>
      </c>
      <c r="BW14">
        <v>11</v>
      </c>
      <c r="BX14">
        <v>92.896900000000002</v>
      </c>
      <c r="BY14">
        <v>11</v>
      </c>
      <c r="BZ14">
        <v>2.9820000000000002</v>
      </c>
      <c r="CA14">
        <v>11</v>
      </c>
      <c r="CB14">
        <v>62.266800000000003</v>
      </c>
      <c r="CC14">
        <v>11</v>
      </c>
      <c r="CD14">
        <v>2</v>
      </c>
      <c r="CE14">
        <v>11</v>
      </c>
      <c r="CF14">
        <v>84.200999999999993</v>
      </c>
      <c r="CG14">
        <v>11</v>
      </c>
      <c r="CH14">
        <v>3.7290000000000001</v>
      </c>
      <c r="CI14">
        <v>11</v>
      </c>
      <c r="CJ14">
        <v>87.444000000000003</v>
      </c>
      <c r="CK14">
        <v>11</v>
      </c>
      <c r="CL14">
        <v>2.157</v>
      </c>
      <c r="CM14">
        <v>11</v>
      </c>
      <c r="CN14">
        <v>80.046000000000006</v>
      </c>
      <c r="CO14">
        <v>11</v>
      </c>
      <c r="CP14">
        <v>10.669</v>
      </c>
      <c r="CQ14">
        <v>11</v>
      </c>
      <c r="CR14">
        <v>121.202</v>
      </c>
      <c r="CS14">
        <v>11</v>
      </c>
      <c r="CT14">
        <v>2.278</v>
      </c>
      <c r="CU14">
        <v>11</v>
      </c>
      <c r="CV14">
        <v>113.79</v>
      </c>
      <c r="CW14">
        <v>11</v>
      </c>
      <c r="CX14">
        <v>0</v>
      </c>
      <c r="CY14">
        <v>11</v>
      </c>
      <c r="CZ14">
        <v>131.60489999999999</v>
      </c>
      <c r="DA14">
        <v>11</v>
      </c>
      <c r="DB14">
        <v>5.17</v>
      </c>
      <c r="DC14">
        <v>11</v>
      </c>
      <c r="DD14">
        <v>103.3634</v>
      </c>
      <c r="DE14">
        <v>11</v>
      </c>
      <c r="DF14">
        <v>3.1920000000000002</v>
      </c>
      <c r="DG14">
        <v>11</v>
      </c>
      <c r="DH14">
        <v>85.775999999999996</v>
      </c>
      <c r="DI14">
        <v>11</v>
      </c>
      <c r="DJ14">
        <v>5.21</v>
      </c>
      <c r="DK14">
        <v>11</v>
      </c>
      <c r="DL14">
        <v>160.75</v>
      </c>
      <c r="DM14">
        <v>11</v>
      </c>
      <c r="DN14">
        <v>3.556</v>
      </c>
      <c r="DO14">
        <v>11</v>
      </c>
      <c r="DP14">
        <v>94.602999999999994</v>
      </c>
      <c r="DQ14">
        <v>11</v>
      </c>
      <c r="DR14">
        <v>5.7779999999999996</v>
      </c>
      <c r="DS14">
        <v>11</v>
      </c>
      <c r="DT14">
        <v>140.387</v>
      </c>
      <c r="DU14">
        <v>11</v>
      </c>
      <c r="DV14">
        <v>6.6639999999999997</v>
      </c>
      <c r="DW14">
        <v>11</v>
      </c>
      <c r="DX14">
        <v>75.587000000000003</v>
      </c>
      <c r="DY14">
        <v>11</v>
      </c>
      <c r="DZ14">
        <v>6.7889999999999997</v>
      </c>
      <c r="EA14">
        <v>11</v>
      </c>
      <c r="EB14">
        <v>130.19200000000001</v>
      </c>
      <c r="EC14">
        <v>11</v>
      </c>
      <c r="ED14">
        <v>3</v>
      </c>
      <c r="EE14">
        <v>11</v>
      </c>
      <c r="EF14">
        <v>147.946</v>
      </c>
    </row>
    <row r="15" spans="1:136" x14ac:dyDescent="0.65">
      <c r="A15">
        <v>12</v>
      </c>
      <c r="B15">
        <v>0.97099999999999997</v>
      </c>
      <c r="C15">
        <v>12</v>
      </c>
      <c r="D15">
        <v>85.323999999999998</v>
      </c>
      <c r="E15">
        <v>12</v>
      </c>
      <c r="F15">
        <v>0.98</v>
      </c>
      <c r="G15">
        <v>12</v>
      </c>
      <c r="H15">
        <v>107.91200000000001</v>
      </c>
      <c r="I15">
        <v>12</v>
      </c>
      <c r="J15">
        <v>1</v>
      </c>
      <c r="K15">
        <v>12</v>
      </c>
      <c r="L15">
        <v>106.6665</v>
      </c>
      <c r="M15">
        <v>12</v>
      </c>
      <c r="N15">
        <v>4.4429999999999996</v>
      </c>
      <c r="O15">
        <v>12</v>
      </c>
      <c r="P15">
        <v>118.241</v>
      </c>
      <c r="Q15">
        <v>12</v>
      </c>
      <c r="R15">
        <v>1.9550000000000001</v>
      </c>
      <c r="S15">
        <v>12</v>
      </c>
      <c r="T15">
        <v>140.05600000000001</v>
      </c>
      <c r="U15">
        <v>12</v>
      </c>
      <c r="V15">
        <v>3.3730000000000002</v>
      </c>
      <c r="W15">
        <v>12</v>
      </c>
      <c r="X15">
        <v>63.094000000000001</v>
      </c>
      <c r="Y15">
        <v>12</v>
      </c>
      <c r="Z15">
        <v>3.6</v>
      </c>
      <c r="AA15">
        <v>12</v>
      </c>
      <c r="AB15">
        <v>130.96</v>
      </c>
      <c r="AC15">
        <v>12</v>
      </c>
      <c r="AD15">
        <v>3</v>
      </c>
      <c r="AE15">
        <v>12</v>
      </c>
      <c r="AF15">
        <v>147.77500000000001</v>
      </c>
      <c r="AG15">
        <v>12</v>
      </c>
      <c r="AH15">
        <v>10.866</v>
      </c>
      <c r="AI15">
        <v>12</v>
      </c>
      <c r="AJ15">
        <v>134.9572</v>
      </c>
      <c r="AK15">
        <v>12</v>
      </c>
      <c r="AL15">
        <v>0.623</v>
      </c>
      <c r="AM15">
        <v>12</v>
      </c>
      <c r="AN15">
        <v>88.49</v>
      </c>
      <c r="AO15">
        <v>12</v>
      </c>
      <c r="AP15">
        <v>2.9969999999999999</v>
      </c>
      <c r="AQ15">
        <v>12</v>
      </c>
      <c r="AR15">
        <v>81.98</v>
      </c>
      <c r="AS15">
        <v>12</v>
      </c>
      <c r="AT15">
        <v>4.5540000000000003</v>
      </c>
      <c r="AU15">
        <v>12</v>
      </c>
      <c r="AV15">
        <v>130.846</v>
      </c>
      <c r="AW15">
        <v>12</v>
      </c>
      <c r="AX15">
        <v>5.1740000000000004</v>
      </c>
      <c r="AY15">
        <v>12</v>
      </c>
      <c r="AZ15">
        <v>81.753</v>
      </c>
      <c r="BA15">
        <v>12</v>
      </c>
      <c r="BB15">
        <v>1</v>
      </c>
      <c r="BC15">
        <v>12</v>
      </c>
      <c r="BD15">
        <v>107.979</v>
      </c>
      <c r="BE15">
        <v>12</v>
      </c>
      <c r="BF15">
        <v>2.125</v>
      </c>
      <c r="BG15">
        <v>12</v>
      </c>
      <c r="BH15">
        <v>121.8374</v>
      </c>
      <c r="BI15">
        <v>12</v>
      </c>
      <c r="BJ15">
        <v>1.8</v>
      </c>
      <c r="BK15">
        <v>12</v>
      </c>
      <c r="BL15">
        <v>71.28</v>
      </c>
      <c r="BM15">
        <v>12</v>
      </c>
      <c r="BN15">
        <v>6.508</v>
      </c>
      <c r="BO15">
        <v>12</v>
      </c>
      <c r="BP15">
        <v>121.496</v>
      </c>
      <c r="BQ15">
        <v>12</v>
      </c>
      <c r="BR15">
        <v>5.6680000000000001</v>
      </c>
      <c r="BS15">
        <v>12</v>
      </c>
      <c r="BT15">
        <v>159.59200000000001</v>
      </c>
      <c r="BU15">
        <v>12</v>
      </c>
      <c r="BV15">
        <v>4.7069999999999999</v>
      </c>
      <c r="BW15">
        <v>12</v>
      </c>
      <c r="BX15">
        <v>89.0595</v>
      </c>
      <c r="BY15">
        <v>12</v>
      </c>
      <c r="BZ15">
        <v>1.413</v>
      </c>
      <c r="CA15">
        <v>12</v>
      </c>
      <c r="CB15">
        <v>61.038899999999998</v>
      </c>
      <c r="CC15">
        <v>12</v>
      </c>
      <c r="CD15">
        <v>2</v>
      </c>
      <c r="CE15">
        <v>12</v>
      </c>
      <c r="CF15">
        <v>84.316000000000003</v>
      </c>
      <c r="CG15">
        <v>12</v>
      </c>
      <c r="CH15">
        <v>4.556</v>
      </c>
      <c r="CI15">
        <v>12</v>
      </c>
      <c r="CJ15">
        <v>87.126000000000005</v>
      </c>
      <c r="CK15">
        <v>12</v>
      </c>
      <c r="CL15">
        <v>2.3530000000000002</v>
      </c>
      <c r="CM15">
        <v>12</v>
      </c>
      <c r="CN15">
        <v>78.623999999999995</v>
      </c>
      <c r="CO15">
        <v>12</v>
      </c>
      <c r="CP15">
        <v>11.183999999999999</v>
      </c>
      <c r="CQ15">
        <v>12</v>
      </c>
      <c r="CR15">
        <v>121.31699999999999</v>
      </c>
      <c r="CS15">
        <v>12</v>
      </c>
      <c r="CT15">
        <v>3.0310000000000001</v>
      </c>
      <c r="CU15">
        <v>12</v>
      </c>
      <c r="CV15">
        <v>102.55</v>
      </c>
      <c r="CW15">
        <v>12</v>
      </c>
      <c r="CX15">
        <v>0</v>
      </c>
      <c r="CY15">
        <v>12</v>
      </c>
      <c r="CZ15">
        <v>116.1885</v>
      </c>
      <c r="DA15">
        <v>12</v>
      </c>
      <c r="DB15">
        <v>9.17</v>
      </c>
      <c r="DC15">
        <v>12</v>
      </c>
      <c r="DD15">
        <v>98.543499999999995</v>
      </c>
      <c r="DE15">
        <v>12</v>
      </c>
      <c r="DF15">
        <v>2.2130000000000001</v>
      </c>
      <c r="DG15">
        <v>12</v>
      </c>
      <c r="DH15">
        <v>81.412999999999997</v>
      </c>
      <c r="DI15">
        <v>12</v>
      </c>
      <c r="DJ15">
        <v>6.8979999999999997</v>
      </c>
      <c r="DK15">
        <v>12</v>
      </c>
      <c r="DL15">
        <v>148.416</v>
      </c>
      <c r="DM15">
        <v>12</v>
      </c>
      <c r="DN15">
        <v>3.0840000000000001</v>
      </c>
      <c r="DO15">
        <v>12</v>
      </c>
      <c r="DP15">
        <v>94.394000000000005</v>
      </c>
      <c r="DQ15">
        <v>12</v>
      </c>
      <c r="DR15">
        <v>5.7649999999999997</v>
      </c>
      <c r="DS15">
        <v>12</v>
      </c>
      <c r="DT15">
        <v>125.78100000000001</v>
      </c>
      <c r="DU15">
        <v>12</v>
      </c>
      <c r="DV15">
        <v>11.129</v>
      </c>
      <c r="DW15">
        <v>12</v>
      </c>
      <c r="DX15">
        <v>72.641999999999996</v>
      </c>
      <c r="DY15">
        <v>12</v>
      </c>
      <c r="DZ15">
        <v>6.71</v>
      </c>
      <c r="EA15">
        <v>12</v>
      </c>
      <c r="EB15">
        <v>126.806</v>
      </c>
      <c r="EC15">
        <v>12</v>
      </c>
      <c r="ED15">
        <v>3.6230000000000002</v>
      </c>
      <c r="EE15">
        <v>12</v>
      </c>
      <c r="EF15">
        <v>134.05500000000001</v>
      </c>
    </row>
    <row r="16" spans="1:136" x14ac:dyDescent="0.65">
      <c r="A16">
        <v>13</v>
      </c>
      <c r="B16">
        <v>0.29199999999999998</v>
      </c>
      <c r="C16">
        <v>13</v>
      </c>
      <c r="D16">
        <v>73.313000000000002</v>
      </c>
      <c r="E16">
        <v>13</v>
      </c>
      <c r="F16">
        <v>1</v>
      </c>
      <c r="G16">
        <v>13</v>
      </c>
      <c r="H16">
        <v>100.16800000000001</v>
      </c>
      <c r="I16">
        <v>13</v>
      </c>
      <c r="J16">
        <v>1</v>
      </c>
      <c r="K16">
        <v>13</v>
      </c>
      <c r="L16">
        <v>93.520499999999998</v>
      </c>
      <c r="M16">
        <v>13</v>
      </c>
      <c r="N16">
        <v>4.9790000000000001</v>
      </c>
      <c r="O16">
        <v>13</v>
      </c>
      <c r="P16">
        <v>116.065</v>
      </c>
      <c r="Q16">
        <v>13</v>
      </c>
      <c r="R16">
        <v>2.327</v>
      </c>
      <c r="S16">
        <v>13</v>
      </c>
      <c r="T16">
        <v>136.876</v>
      </c>
      <c r="U16">
        <v>13</v>
      </c>
      <c r="V16">
        <v>5.024</v>
      </c>
      <c r="W16">
        <v>13</v>
      </c>
      <c r="X16">
        <v>59.005000000000003</v>
      </c>
      <c r="Y16">
        <v>13</v>
      </c>
      <c r="Z16">
        <v>3.4</v>
      </c>
      <c r="AA16">
        <v>13</v>
      </c>
      <c r="AB16">
        <v>126.28</v>
      </c>
      <c r="AC16">
        <v>13</v>
      </c>
      <c r="AD16">
        <v>3</v>
      </c>
      <c r="AE16">
        <v>13</v>
      </c>
      <c r="AF16">
        <v>145.32300000000001</v>
      </c>
      <c r="AG16">
        <v>13</v>
      </c>
      <c r="AH16">
        <v>11</v>
      </c>
      <c r="AI16">
        <v>13</v>
      </c>
      <c r="AJ16">
        <v>120.1806</v>
      </c>
      <c r="AK16">
        <v>13</v>
      </c>
      <c r="AL16">
        <v>1</v>
      </c>
      <c r="AM16">
        <v>13</v>
      </c>
      <c r="AN16">
        <v>81.826999999999998</v>
      </c>
      <c r="AO16">
        <v>13</v>
      </c>
      <c r="AP16">
        <v>3.08</v>
      </c>
      <c r="AQ16">
        <v>13</v>
      </c>
      <c r="AR16">
        <v>89.793000000000006</v>
      </c>
      <c r="AS16">
        <v>13</v>
      </c>
      <c r="AT16">
        <v>5.6929999999999996</v>
      </c>
      <c r="AU16">
        <v>13</v>
      </c>
      <c r="AV16">
        <v>130.79400000000001</v>
      </c>
      <c r="AW16">
        <v>13</v>
      </c>
      <c r="AX16">
        <v>5.4459999999999997</v>
      </c>
      <c r="AY16">
        <v>13</v>
      </c>
      <c r="AZ16">
        <v>73.988</v>
      </c>
      <c r="BA16">
        <v>13</v>
      </c>
      <c r="BB16">
        <v>0.09</v>
      </c>
      <c r="BC16">
        <v>13</v>
      </c>
      <c r="BD16">
        <v>100.765</v>
      </c>
      <c r="BE16">
        <v>13</v>
      </c>
      <c r="BF16">
        <v>2.3079999999999998</v>
      </c>
      <c r="BG16">
        <v>13</v>
      </c>
      <c r="BH16">
        <v>118.44289999999999</v>
      </c>
      <c r="BI16">
        <v>13</v>
      </c>
      <c r="BJ16">
        <v>1.1200000000000001</v>
      </c>
      <c r="BK16">
        <v>13</v>
      </c>
      <c r="BL16">
        <v>68.319999999999993</v>
      </c>
      <c r="BM16">
        <v>13</v>
      </c>
      <c r="BN16">
        <v>6.6619999999999999</v>
      </c>
      <c r="BO16">
        <v>13</v>
      </c>
      <c r="BP16">
        <v>115.54300000000001</v>
      </c>
      <c r="BQ16">
        <v>13</v>
      </c>
      <c r="BR16">
        <v>5.28</v>
      </c>
      <c r="BS16">
        <v>13</v>
      </c>
      <c r="BT16">
        <v>150.92400000000001</v>
      </c>
      <c r="BU16">
        <v>13</v>
      </c>
      <c r="BV16">
        <v>5.0419999999999998</v>
      </c>
      <c r="BW16">
        <v>13</v>
      </c>
      <c r="BX16">
        <v>84.569900000000004</v>
      </c>
      <c r="BY16">
        <v>13</v>
      </c>
      <c r="BZ16">
        <v>0.30199999999999999</v>
      </c>
      <c r="CA16">
        <v>13</v>
      </c>
      <c r="CB16">
        <v>57.613900000000001</v>
      </c>
      <c r="CC16">
        <v>13</v>
      </c>
      <c r="CD16">
        <v>2</v>
      </c>
      <c r="CE16">
        <v>13</v>
      </c>
      <c r="CF16">
        <v>84.998999999999995</v>
      </c>
      <c r="CG16">
        <v>13</v>
      </c>
      <c r="CH16">
        <v>5.0609999999999999</v>
      </c>
      <c r="CI16">
        <v>13</v>
      </c>
      <c r="CJ16">
        <v>90.915000000000006</v>
      </c>
      <c r="CK16">
        <v>13</v>
      </c>
      <c r="CL16">
        <v>3.371</v>
      </c>
      <c r="CM16">
        <v>13</v>
      </c>
      <c r="CN16">
        <v>81.341999999999999</v>
      </c>
      <c r="CO16">
        <v>13</v>
      </c>
      <c r="CP16">
        <v>10.789</v>
      </c>
      <c r="CQ16">
        <v>13</v>
      </c>
      <c r="CR16">
        <v>115.709</v>
      </c>
      <c r="CS16">
        <v>13</v>
      </c>
      <c r="CT16">
        <v>3.7829999999999999</v>
      </c>
      <c r="CU16">
        <v>13</v>
      </c>
      <c r="CV16">
        <v>94.941999999999993</v>
      </c>
      <c r="CW16">
        <v>13</v>
      </c>
      <c r="CX16">
        <v>0</v>
      </c>
      <c r="CY16">
        <v>13</v>
      </c>
      <c r="CZ16">
        <v>105.633</v>
      </c>
      <c r="DA16">
        <v>13</v>
      </c>
      <c r="DB16">
        <v>11.57</v>
      </c>
      <c r="DC16">
        <v>13</v>
      </c>
      <c r="DD16">
        <v>94.619100000000003</v>
      </c>
      <c r="DE16">
        <v>13</v>
      </c>
      <c r="DF16">
        <v>1.887</v>
      </c>
      <c r="DG16">
        <v>13</v>
      </c>
      <c r="DH16">
        <v>76.933000000000007</v>
      </c>
      <c r="DI16">
        <v>13</v>
      </c>
      <c r="DJ16">
        <v>7.51</v>
      </c>
      <c r="DK16">
        <v>13</v>
      </c>
      <c r="DL16">
        <v>130.74199999999999</v>
      </c>
      <c r="DM16">
        <v>13</v>
      </c>
      <c r="DN16">
        <v>2.2709999999999999</v>
      </c>
      <c r="DO16">
        <v>13</v>
      </c>
      <c r="DP16">
        <v>96.977000000000004</v>
      </c>
      <c r="DQ16">
        <v>13</v>
      </c>
      <c r="DR16">
        <v>4.8079999999999998</v>
      </c>
      <c r="DS16">
        <v>13</v>
      </c>
      <c r="DT16">
        <v>114.84699999999999</v>
      </c>
      <c r="DU16">
        <v>13</v>
      </c>
      <c r="DV16">
        <v>12.878</v>
      </c>
      <c r="DW16">
        <v>13</v>
      </c>
      <c r="DX16">
        <v>74.084999999999994</v>
      </c>
      <c r="DY16">
        <v>13</v>
      </c>
      <c r="DZ16">
        <v>5.3170000000000002</v>
      </c>
      <c r="EA16">
        <v>13</v>
      </c>
      <c r="EB16">
        <v>126.199</v>
      </c>
      <c r="EC16">
        <v>13</v>
      </c>
      <c r="ED16">
        <v>4</v>
      </c>
      <c r="EE16">
        <v>13</v>
      </c>
      <c r="EF16">
        <v>116.79300000000001</v>
      </c>
    </row>
    <row r="17" spans="1:136" x14ac:dyDescent="0.65">
      <c r="A17">
        <v>14</v>
      </c>
      <c r="B17">
        <v>0</v>
      </c>
      <c r="C17">
        <v>14</v>
      </c>
      <c r="D17">
        <v>66.766999999999996</v>
      </c>
      <c r="E17">
        <v>14</v>
      </c>
      <c r="F17">
        <v>1</v>
      </c>
      <c r="G17">
        <v>14</v>
      </c>
      <c r="H17">
        <v>92.037999999999997</v>
      </c>
      <c r="I17">
        <v>14</v>
      </c>
      <c r="J17">
        <v>1.5</v>
      </c>
      <c r="K17">
        <v>14</v>
      </c>
      <c r="L17">
        <v>81.861199999999997</v>
      </c>
      <c r="M17">
        <v>14</v>
      </c>
      <c r="N17">
        <v>5.2389999999999999</v>
      </c>
      <c r="O17">
        <v>14</v>
      </c>
      <c r="P17">
        <v>114.35299999999999</v>
      </c>
      <c r="Q17">
        <v>14</v>
      </c>
      <c r="R17">
        <v>2.14</v>
      </c>
      <c r="S17">
        <v>14</v>
      </c>
      <c r="T17">
        <v>133.59399999999999</v>
      </c>
      <c r="U17">
        <v>14</v>
      </c>
      <c r="V17">
        <v>6.7990000000000004</v>
      </c>
      <c r="W17">
        <v>14</v>
      </c>
      <c r="X17">
        <v>58.728000000000002</v>
      </c>
      <c r="Y17">
        <v>14</v>
      </c>
      <c r="Z17">
        <v>3</v>
      </c>
      <c r="AA17">
        <v>14</v>
      </c>
      <c r="AB17">
        <v>125.44</v>
      </c>
      <c r="AC17">
        <v>14</v>
      </c>
      <c r="AD17">
        <v>3</v>
      </c>
      <c r="AE17">
        <v>14</v>
      </c>
      <c r="AF17">
        <v>145.76499999999999</v>
      </c>
      <c r="AG17">
        <v>14</v>
      </c>
      <c r="AH17">
        <v>9.1690000000000005</v>
      </c>
      <c r="AI17">
        <v>14</v>
      </c>
      <c r="AJ17">
        <v>107.1408</v>
      </c>
      <c r="AK17">
        <v>14</v>
      </c>
      <c r="AL17">
        <v>1</v>
      </c>
      <c r="AM17">
        <v>14</v>
      </c>
      <c r="AN17">
        <v>81.906999999999996</v>
      </c>
      <c r="AO17">
        <v>14</v>
      </c>
      <c r="AP17">
        <v>3.3170000000000002</v>
      </c>
      <c r="AQ17">
        <v>14</v>
      </c>
      <c r="AR17">
        <v>96.677000000000007</v>
      </c>
      <c r="AS17">
        <v>14</v>
      </c>
      <c r="AT17">
        <v>6.2930000000000001</v>
      </c>
      <c r="AU17">
        <v>14</v>
      </c>
      <c r="AV17">
        <v>123.94199999999999</v>
      </c>
      <c r="AW17">
        <v>14</v>
      </c>
      <c r="AX17">
        <v>4.5620000000000003</v>
      </c>
      <c r="AY17">
        <v>14</v>
      </c>
      <c r="AZ17">
        <v>72.930000000000007</v>
      </c>
      <c r="BA17">
        <v>14</v>
      </c>
      <c r="BB17">
        <v>0</v>
      </c>
      <c r="BC17">
        <v>14</v>
      </c>
      <c r="BD17">
        <v>94.123999999999995</v>
      </c>
      <c r="BE17">
        <v>14</v>
      </c>
      <c r="BF17">
        <v>2.72</v>
      </c>
      <c r="BG17">
        <v>14</v>
      </c>
      <c r="BH17">
        <v>121.9135</v>
      </c>
      <c r="BI17">
        <v>14</v>
      </c>
      <c r="BJ17">
        <v>0.8</v>
      </c>
      <c r="BK17">
        <v>14</v>
      </c>
      <c r="BL17">
        <v>65.959999999999994</v>
      </c>
      <c r="BM17">
        <v>14</v>
      </c>
      <c r="BN17">
        <v>5.9219999999999997</v>
      </c>
      <c r="BO17">
        <v>14</v>
      </c>
      <c r="BP17">
        <v>110.01900000000001</v>
      </c>
      <c r="BQ17">
        <v>14</v>
      </c>
      <c r="BR17">
        <v>7.351</v>
      </c>
      <c r="BS17">
        <v>14</v>
      </c>
      <c r="BT17">
        <v>138.71299999999999</v>
      </c>
      <c r="BU17">
        <v>14</v>
      </c>
      <c r="BV17">
        <v>5.7089999999999996</v>
      </c>
      <c r="BW17">
        <v>14</v>
      </c>
      <c r="BX17">
        <v>77.340699999999998</v>
      </c>
      <c r="BY17">
        <v>14</v>
      </c>
      <c r="BZ17">
        <v>0</v>
      </c>
      <c r="CA17">
        <v>14</v>
      </c>
      <c r="CB17">
        <v>54.864199999999997</v>
      </c>
      <c r="CC17">
        <v>14</v>
      </c>
      <c r="CD17">
        <v>1.804</v>
      </c>
      <c r="CE17">
        <v>14</v>
      </c>
      <c r="CF17">
        <v>87.266000000000005</v>
      </c>
      <c r="CG17">
        <v>14</v>
      </c>
      <c r="CH17">
        <v>6.67</v>
      </c>
      <c r="CI17">
        <v>14</v>
      </c>
      <c r="CJ17">
        <v>97.233000000000004</v>
      </c>
      <c r="CK17">
        <v>14</v>
      </c>
      <c r="CL17">
        <v>4.2370000000000001</v>
      </c>
      <c r="CM17">
        <v>14</v>
      </c>
      <c r="CN17">
        <v>87.218000000000004</v>
      </c>
      <c r="CO17">
        <v>14</v>
      </c>
      <c r="CP17">
        <v>9.5619999999999994</v>
      </c>
      <c r="CQ17">
        <v>14</v>
      </c>
      <c r="CR17">
        <v>112.636</v>
      </c>
      <c r="CS17">
        <v>14</v>
      </c>
      <c r="CT17">
        <v>3.2450000000000001</v>
      </c>
      <c r="CU17">
        <v>14</v>
      </c>
      <c r="CV17">
        <v>88.015000000000001</v>
      </c>
      <c r="CW17">
        <v>14</v>
      </c>
      <c r="CX17">
        <v>0</v>
      </c>
      <c r="CY17">
        <v>14</v>
      </c>
      <c r="CZ17">
        <v>102.0423</v>
      </c>
      <c r="DA17">
        <v>14</v>
      </c>
      <c r="DB17">
        <v>9.032</v>
      </c>
      <c r="DC17">
        <v>14</v>
      </c>
      <c r="DD17">
        <v>93.413899999999998</v>
      </c>
      <c r="DE17">
        <v>14</v>
      </c>
      <c r="DF17">
        <v>1.698</v>
      </c>
      <c r="DG17">
        <v>14</v>
      </c>
      <c r="DH17">
        <v>76.076999999999998</v>
      </c>
      <c r="DI17">
        <v>14</v>
      </c>
      <c r="DJ17">
        <v>7.05</v>
      </c>
      <c r="DK17">
        <v>14</v>
      </c>
      <c r="DL17">
        <v>122.468</v>
      </c>
      <c r="DM17">
        <v>14</v>
      </c>
      <c r="DN17">
        <v>2.02</v>
      </c>
      <c r="DO17">
        <v>14</v>
      </c>
      <c r="DP17">
        <v>94.513999999999996</v>
      </c>
      <c r="DQ17">
        <v>14</v>
      </c>
      <c r="DR17">
        <v>4.101</v>
      </c>
      <c r="DS17">
        <v>14</v>
      </c>
      <c r="DT17">
        <v>106.29600000000001</v>
      </c>
      <c r="DU17">
        <v>14</v>
      </c>
      <c r="DV17">
        <v>11.002000000000001</v>
      </c>
      <c r="DW17">
        <v>14</v>
      </c>
      <c r="DX17">
        <v>78.843000000000004</v>
      </c>
      <c r="DY17">
        <v>14</v>
      </c>
      <c r="DZ17">
        <v>4.2009999999999996</v>
      </c>
      <c r="EA17">
        <v>14</v>
      </c>
      <c r="EB17">
        <v>124.003</v>
      </c>
      <c r="EC17">
        <v>14</v>
      </c>
      <c r="ED17">
        <v>3.379</v>
      </c>
      <c r="EE17">
        <v>14</v>
      </c>
      <c r="EF17">
        <v>103.56100000000001</v>
      </c>
    </row>
    <row r="18" spans="1:136" x14ac:dyDescent="0.65">
      <c r="A18">
        <v>15</v>
      </c>
      <c r="B18">
        <v>0</v>
      </c>
      <c r="C18">
        <v>15</v>
      </c>
      <c r="D18">
        <v>60.548999999999999</v>
      </c>
      <c r="E18">
        <v>15</v>
      </c>
      <c r="F18">
        <v>1</v>
      </c>
      <c r="G18">
        <v>15</v>
      </c>
      <c r="H18">
        <v>86.427000000000007</v>
      </c>
      <c r="I18">
        <v>15</v>
      </c>
      <c r="J18">
        <v>2</v>
      </c>
      <c r="K18">
        <v>15</v>
      </c>
      <c r="L18">
        <v>72.758099999999999</v>
      </c>
      <c r="M18">
        <v>15</v>
      </c>
      <c r="N18">
        <v>5.0599999999999996</v>
      </c>
      <c r="O18">
        <v>15</v>
      </c>
      <c r="P18">
        <v>108.55800000000001</v>
      </c>
      <c r="Q18">
        <v>15</v>
      </c>
      <c r="R18">
        <v>2.0790000000000002</v>
      </c>
      <c r="S18">
        <v>15</v>
      </c>
      <c r="T18">
        <v>136.60300000000001</v>
      </c>
      <c r="U18">
        <v>15</v>
      </c>
      <c r="V18">
        <v>6.4080000000000004</v>
      </c>
      <c r="W18">
        <v>15</v>
      </c>
      <c r="X18">
        <v>59.838999999999999</v>
      </c>
      <c r="Y18">
        <v>15</v>
      </c>
      <c r="Z18">
        <v>3</v>
      </c>
      <c r="AA18">
        <v>15</v>
      </c>
      <c r="AB18">
        <v>125</v>
      </c>
      <c r="AC18">
        <v>15</v>
      </c>
      <c r="AD18">
        <v>3</v>
      </c>
      <c r="AE18">
        <v>15</v>
      </c>
      <c r="AF18">
        <v>139.459</v>
      </c>
      <c r="AG18">
        <v>15</v>
      </c>
      <c r="AH18">
        <v>6.5940000000000003</v>
      </c>
      <c r="AI18">
        <v>15</v>
      </c>
      <c r="AJ18">
        <v>103.6564</v>
      </c>
      <c r="AK18">
        <v>15</v>
      </c>
      <c r="AL18">
        <v>1</v>
      </c>
      <c r="AM18">
        <v>15</v>
      </c>
      <c r="AN18">
        <v>83.902000000000001</v>
      </c>
      <c r="AO18">
        <v>15</v>
      </c>
      <c r="AP18">
        <v>3.4910000000000001</v>
      </c>
      <c r="AQ18">
        <v>15</v>
      </c>
      <c r="AR18">
        <v>98.896000000000001</v>
      </c>
      <c r="AS18">
        <v>15</v>
      </c>
      <c r="AT18">
        <v>6.6710000000000003</v>
      </c>
      <c r="AU18">
        <v>15</v>
      </c>
      <c r="AV18">
        <v>119.31399999999999</v>
      </c>
      <c r="AW18">
        <v>15</v>
      </c>
      <c r="AX18">
        <v>4.3890000000000002</v>
      </c>
      <c r="AY18">
        <v>15</v>
      </c>
      <c r="AZ18">
        <v>72.811000000000007</v>
      </c>
      <c r="BA18">
        <v>15</v>
      </c>
      <c r="BB18">
        <v>0</v>
      </c>
      <c r="BC18">
        <v>15</v>
      </c>
      <c r="BD18">
        <v>94.432000000000002</v>
      </c>
      <c r="BE18">
        <v>15</v>
      </c>
      <c r="BF18">
        <v>2.294</v>
      </c>
      <c r="BG18">
        <v>15</v>
      </c>
      <c r="BH18">
        <v>129.14879999999999</v>
      </c>
      <c r="BI18">
        <v>15</v>
      </c>
      <c r="BJ18" s="1">
        <v>6.9920000000000001E-12</v>
      </c>
      <c r="BK18">
        <v>15</v>
      </c>
      <c r="BL18">
        <v>65</v>
      </c>
      <c r="BM18">
        <v>15</v>
      </c>
      <c r="BN18">
        <v>5.1310000000000002</v>
      </c>
      <c r="BO18">
        <v>15</v>
      </c>
      <c r="BP18">
        <v>105.67400000000001</v>
      </c>
      <c r="BQ18">
        <v>15</v>
      </c>
      <c r="BR18">
        <v>10.077999999999999</v>
      </c>
      <c r="BS18">
        <v>15</v>
      </c>
      <c r="BT18">
        <v>125.754</v>
      </c>
      <c r="BU18">
        <v>15</v>
      </c>
      <c r="BV18">
        <v>6.5759999999999996</v>
      </c>
      <c r="BW18">
        <v>15</v>
      </c>
      <c r="BX18">
        <v>73.979699999999994</v>
      </c>
      <c r="BY18">
        <v>15</v>
      </c>
      <c r="BZ18">
        <v>0</v>
      </c>
      <c r="CA18">
        <v>15</v>
      </c>
      <c r="CB18">
        <v>54.509399999999999</v>
      </c>
      <c r="CC18">
        <v>15</v>
      </c>
      <c r="CD18">
        <v>1.0620000000000001</v>
      </c>
      <c r="CE18">
        <v>15</v>
      </c>
      <c r="CF18">
        <v>95.474000000000004</v>
      </c>
      <c r="CG18">
        <v>15</v>
      </c>
      <c r="CH18">
        <v>8.4480000000000004</v>
      </c>
      <c r="CI18">
        <v>15</v>
      </c>
      <c r="CJ18">
        <v>99</v>
      </c>
      <c r="CK18">
        <v>15</v>
      </c>
      <c r="CL18">
        <v>4.8250000000000002</v>
      </c>
      <c r="CM18">
        <v>15</v>
      </c>
      <c r="CN18">
        <v>91.225999999999999</v>
      </c>
      <c r="CO18">
        <v>15</v>
      </c>
      <c r="CP18">
        <v>9.0120000000000005</v>
      </c>
      <c r="CQ18">
        <v>15</v>
      </c>
      <c r="CR18">
        <v>112.276</v>
      </c>
      <c r="CS18">
        <v>15</v>
      </c>
      <c r="CT18">
        <v>1.8340000000000001</v>
      </c>
      <c r="CU18">
        <v>15</v>
      </c>
      <c r="CV18">
        <v>85.57</v>
      </c>
      <c r="CW18">
        <v>15</v>
      </c>
      <c r="CX18">
        <v>0</v>
      </c>
      <c r="CY18">
        <v>15</v>
      </c>
      <c r="CZ18">
        <v>102.9053</v>
      </c>
      <c r="DA18">
        <v>15</v>
      </c>
      <c r="DB18">
        <v>5.9660000000000002</v>
      </c>
      <c r="DC18">
        <v>15</v>
      </c>
      <c r="DD18">
        <v>96.3797</v>
      </c>
      <c r="DE18">
        <v>15</v>
      </c>
      <c r="DF18">
        <v>1.109</v>
      </c>
      <c r="DG18">
        <v>15</v>
      </c>
      <c r="DH18">
        <v>77.194000000000003</v>
      </c>
      <c r="DI18">
        <v>15</v>
      </c>
      <c r="DJ18">
        <v>6.444</v>
      </c>
      <c r="DK18">
        <v>15</v>
      </c>
      <c r="DL18">
        <v>124.782</v>
      </c>
      <c r="DM18">
        <v>15</v>
      </c>
      <c r="DN18">
        <v>2</v>
      </c>
      <c r="DO18">
        <v>15</v>
      </c>
      <c r="DP18">
        <v>87.412000000000006</v>
      </c>
      <c r="DQ18">
        <v>15</v>
      </c>
      <c r="DR18">
        <v>4</v>
      </c>
      <c r="DS18">
        <v>15</v>
      </c>
      <c r="DT18">
        <v>93.256</v>
      </c>
      <c r="DU18">
        <v>15</v>
      </c>
      <c r="DV18">
        <v>7.4329999999999998</v>
      </c>
      <c r="DW18">
        <v>15</v>
      </c>
      <c r="DX18">
        <v>86.046000000000006</v>
      </c>
      <c r="DY18">
        <v>15</v>
      </c>
      <c r="DZ18">
        <v>2.5569999999999999</v>
      </c>
      <c r="EA18">
        <v>15</v>
      </c>
      <c r="EB18">
        <v>114.666</v>
      </c>
      <c r="EC18">
        <v>15</v>
      </c>
      <c r="ED18">
        <v>3.2709999999999999</v>
      </c>
      <c r="EE18">
        <v>15</v>
      </c>
      <c r="EF18">
        <v>96.54</v>
      </c>
    </row>
    <row r="19" spans="1:136" x14ac:dyDescent="0.65">
      <c r="A19">
        <v>16</v>
      </c>
      <c r="B19">
        <v>0</v>
      </c>
      <c r="C19">
        <v>16</v>
      </c>
      <c r="D19">
        <v>55.478000000000002</v>
      </c>
      <c r="E19">
        <v>16</v>
      </c>
      <c r="F19">
        <v>0.24199999999999999</v>
      </c>
      <c r="G19">
        <v>16</v>
      </c>
      <c r="H19">
        <v>82.501999999999995</v>
      </c>
      <c r="I19">
        <v>16</v>
      </c>
      <c r="J19">
        <v>2</v>
      </c>
      <c r="K19">
        <v>16</v>
      </c>
      <c r="L19">
        <v>66.786900000000003</v>
      </c>
      <c r="M19">
        <v>16</v>
      </c>
      <c r="N19">
        <v>5</v>
      </c>
      <c r="O19">
        <v>16</v>
      </c>
      <c r="P19">
        <v>98.704999999999998</v>
      </c>
      <c r="Q19">
        <v>16</v>
      </c>
      <c r="R19">
        <v>2.0169999999999999</v>
      </c>
      <c r="S19">
        <v>16</v>
      </c>
      <c r="T19">
        <v>126.14100000000001</v>
      </c>
      <c r="U19">
        <v>16</v>
      </c>
      <c r="V19">
        <v>5.21</v>
      </c>
      <c r="W19">
        <v>16</v>
      </c>
      <c r="X19">
        <v>64.429000000000002</v>
      </c>
      <c r="Y19">
        <v>16</v>
      </c>
      <c r="Z19">
        <v>2.4</v>
      </c>
      <c r="AA19">
        <v>16</v>
      </c>
      <c r="AB19">
        <v>122.8</v>
      </c>
      <c r="AC19">
        <v>16</v>
      </c>
      <c r="AD19">
        <v>3.0859999999999999</v>
      </c>
      <c r="AE19">
        <v>16</v>
      </c>
      <c r="AF19">
        <v>132.441</v>
      </c>
      <c r="AG19">
        <v>16</v>
      </c>
      <c r="AH19">
        <v>6.92</v>
      </c>
      <c r="AI19">
        <v>16</v>
      </c>
      <c r="AJ19">
        <v>101.25069999999999</v>
      </c>
      <c r="AK19">
        <v>16</v>
      </c>
      <c r="AL19">
        <v>1</v>
      </c>
      <c r="AM19">
        <v>16</v>
      </c>
      <c r="AN19">
        <v>87.334999999999994</v>
      </c>
      <c r="AO19">
        <v>16</v>
      </c>
      <c r="AP19">
        <v>3.657</v>
      </c>
      <c r="AQ19">
        <v>16</v>
      </c>
      <c r="AR19">
        <v>96.787000000000006</v>
      </c>
      <c r="AS19">
        <v>16</v>
      </c>
      <c r="AT19">
        <v>6.3150000000000004</v>
      </c>
      <c r="AU19">
        <v>16</v>
      </c>
      <c r="AV19">
        <v>114.938</v>
      </c>
      <c r="AW19">
        <v>16</v>
      </c>
      <c r="AX19">
        <v>5.2080000000000002</v>
      </c>
      <c r="AY19">
        <v>16</v>
      </c>
      <c r="AZ19">
        <v>70.227000000000004</v>
      </c>
      <c r="BA19">
        <v>16</v>
      </c>
      <c r="BB19">
        <v>0.65900000000000003</v>
      </c>
      <c r="BC19">
        <v>16</v>
      </c>
      <c r="BD19">
        <v>97.447999999999993</v>
      </c>
      <c r="BE19">
        <v>16</v>
      </c>
      <c r="BF19">
        <v>1.294</v>
      </c>
      <c r="BG19">
        <v>16</v>
      </c>
      <c r="BH19">
        <v>130.6609</v>
      </c>
      <c r="BI19">
        <v>16</v>
      </c>
      <c r="BJ19">
        <v>0.12</v>
      </c>
      <c r="BK19">
        <v>16</v>
      </c>
      <c r="BL19">
        <v>66.64</v>
      </c>
      <c r="BM19">
        <v>16</v>
      </c>
      <c r="BN19">
        <v>4.3390000000000004</v>
      </c>
      <c r="BO19">
        <v>16</v>
      </c>
      <c r="BP19">
        <v>99.637</v>
      </c>
      <c r="BQ19">
        <v>16</v>
      </c>
      <c r="BR19">
        <v>9.5730000000000004</v>
      </c>
      <c r="BS19">
        <v>16</v>
      </c>
      <c r="BT19">
        <v>120.539</v>
      </c>
      <c r="BU19">
        <v>16</v>
      </c>
      <c r="BV19">
        <v>4.7009999999999996</v>
      </c>
      <c r="BW19">
        <v>16</v>
      </c>
      <c r="BX19">
        <v>69.309799999999996</v>
      </c>
      <c r="BY19">
        <v>16</v>
      </c>
      <c r="BZ19">
        <v>0.68100000000000005</v>
      </c>
      <c r="CA19">
        <v>16</v>
      </c>
      <c r="CB19">
        <v>54.128799999999998</v>
      </c>
      <c r="CC19">
        <v>16</v>
      </c>
      <c r="CD19">
        <v>1.1850000000000001</v>
      </c>
      <c r="CE19">
        <v>16</v>
      </c>
      <c r="CF19">
        <v>105.527</v>
      </c>
      <c r="CG19">
        <v>16</v>
      </c>
      <c r="CH19">
        <v>12.544</v>
      </c>
      <c r="CI19">
        <v>16</v>
      </c>
      <c r="CJ19">
        <v>97.596999999999994</v>
      </c>
      <c r="CK19">
        <v>16</v>
      </c>
      <c r="CL19">
        <v>6.2930000000000001</v>
      </c>
      <c r="CM19">
        <v>16</v>
      </c>
      <c r="CN19">
        <v>92.233000000000004</v>
      </c>
      <c r="CO19">
        <v>16</v>
      </c>
      <c r="CP19">
        <v>8.7550000000000008</v>
      </c>
      <c r="CQ19">
        <v>16</v>
      </c>
      <c r="CR19">
        <v>111.59699999999999</v>
      </c>
      <c r="CS19">
        <v>16</v>
      </c>
      <c r="CT19">
        <v>1</v>
      </c>
      <c r="CU19">
        <v>16</v>
      </c>
      <c r="CV19">
        <v>85.986999999999995</v>
      </c>
      <c r="CW19">
        <v>16</v>
      </c>
      <c r="CX19">
        <v>0</v>
      </c>
      <c r="CY19">
        <v>16</v>
      </c>
      <c r="CZ19">
        <v>102.69629999999999</v>
      </c>
      <c r="DA19">
        <v>16</v>
      </c>
      <c r="DB19">
        <v>3.04</v>
      </c>
      <c r="DC19">
        <v>16</v>
      </c>
      <c r="DD19">
        <v>100.3717</v>
      </c>
      <c r="DE19">
        <v>16</v>
      </c>
      <c r="DF19">
        <v>1.4930000000000001</v>
      </c>
      <c r="DG19">
        <v>16</v>
      </c>
      <c r="DH19">
        <v>76.616</v>
      </c>
      <c r="DI19">
        <v>16</v>
      </c>
      <c r="DJ19">
        <v>5.1159999999999997</v>
      </c>
      <c r="DK19">
        <v>16</v>
      </c>
      <c r="DL19">
        <v>126.023</v>
      </c>
      <c r="DM19">
        <v>16</v>
      </c>
      <c r="DN19">
        <v>2</v>
      </c>
      <c r="DO19">
        <v>16</v>
      </c>
      <c r="DP19">
        <v>81.930999999999997</v>
      </c>
      <c r="DQ19">
        <v>16</v>
      </c>
      <c r="DR19">
        <v>4.0979999999999999</v>
      </c>
      <c r="DS19">
        <v>16</v>
      </c>
      <c r="DT19">
        <v>85.786000000000001</v>
      </c>
      <c r="DU19">
        <v>16</v>
      </c>
      <c r="DV19">
        <v>4.2279999999999998</v>
      </c>
      <c r="DW19">
        <v>16</v>
      </c>
      <c r="DX19">
        <v>91.668999999999997</v>
      </c>
      <c r="DY19">
        <v>16</v>
      </c>
      <c r="DZ19">
        <v>2.4340000000000002</v>
      </c>
      <c r="EA19">
        <v>16</v>
      </c>
      <c r="EB19">
        <v>104.70699999999999</v>
      </c>
      <c r="EC19">
        <v>16</v>
      </c>
      <c r="ED19">
        <v>4.1020000000000003</v>
      </c>
      <c r="EE19">
        <v>16</v>
      </c>
      <c r="EF19">
        <v>94.552000000000007</v>
      </c>
    </row>
    <row r="20" spans="1:136" x14ac:dyDescent="0.65">
      <c r="A20">
        <v>17</v>
      </c>
      <c r="B20">
        <v>0</v>
      </c>
      <c r="C20">
        <v>17</v>
      </c>
      <c r="D20">
        <v>55.548000000000002</v>
      </c>
      <c r="E20">
        <v>17</v>
      </c>
      <c r="F20">
        <v>0</v>
      </c>
      <c r="G20">
        <v>17</v>
      </c>
      <c r="H20">
        <v>82.596000000000004</v>
      </c>
      <c r="I20">
        <v>17</v>
      </c>
      <c r="J20">
        <v>2.0089999999999999</v>
      </c>
      <c r="K20">
        <v>17</v>
      </c>
      <c r="L20">
        <v>62.020600000000002</v>
      </c>
      <c r="M20">
        <v>17</v>
      </c>
      <c r="N20">
        <v>4.1189999999999998</v>
      </c>
      <c r="O20">
        <v>17</v>
      </c>
      <c r="P20">
        <v>93.272000000000006</v>
      </c>
      <c r="Q20">
        <v>17</v>
      </c>
      <c r="R20">
        <v>1.2869999999999999</v>
      </c>
      <c r="S20">
        <v>17</v>
      </c>
      <c r="T20">
        <v>113.251</v>
      </c>
      <c r="U20">
        <v>17</v>
      </c>
      <c r="V20">
        <v>3.0449999999999999</v>
      </c>
      <c r="W20">
        <v>17</v>
      </c>
      <c r="X20">
        <v>69.244</v>
      </c>
      <c r="Y20">
        <v>17</v>
      </c>
      <c r="Z20">
        <v>2</v>
      </c>
      <c r="AA20">
        <v>17</v>
      </c>
      <c r="AB20">
        <v>118.8</v>
      </c>
      <c r="AC20">
        <v>17</v>
      </c>
      <c r="AD20">
        <v>3</v>
      </c>
      <c r="AE20">
        <v>17</v>
      </c>
      <c r="AF20">
        <v>124.401</v>
      </c>
      <c r="AG20">
        <v>17</v>
      </c>
      <c r="AH20">
        <v>7.0720000000000001</v>
      </c>
      <c r="AI20">
        <v>17</v>
      </c>
      <c r="AJ20">
        <v>102.7123</v>
      </c>
      <c r="AK20">
        <v>17</v>
      </c>
      <c r="AL20">
        <v>0.749</v>
      </c>
      <c r="AM20">
        <v>17</v>
      </c>
      <c r="AN20">
        <v>92.353999999999999</v>
      </c>
      <c r="AO20">
        <v>17</v>
      </c>
      <c r="AP20">
        <v>4.3769999999999998</v>
      </c>
      <c r="AQ20">
        <v>17</v>
      </c>
      <c r="AR20">
        <v>95.438999999999993</v>
      </c>
      <c r="AS20">
        <v>17</v>
      </c>
      <c r="AT20">
        <v>4.4340000000000002</v>
      </c>
      <c r="AU20">
        <v>17</v>
      </c>
      <c r="AV20">
        <v>105.908</v>
      </c>
      <c r="AW20">
        <v>17</v>
      </c>
      <c r="AX20">
        <v>6.0960000000000001</v>
      </c>
      <c r="AY20">
        <v>17</v>
      </c>
      <c r="AZ20">
        <v>69.661000000000001</v>
      </c>
      <c r="BA20">
        <v>17</v>
      </c>
      <c r="BB20">
        <v>1.9350000000000001</v>
      </c>
      <c r="BC20">
        <v>17</v>
      </c>
      <c r="BD20">
        <v>102.77</v>
      </c>
      <c r="BE20">
        <v>17</v>
      </c>
      <c r="BF20">
        <v>0.41199999999999998</v>
      </c>
      <c r="BG20">
        <v>17</v>
      </c>
      <c r="BH20">
        <v>126.8477</v>
      </c>
      <c r="BI20">
        <v>17</v>
      </c>
      <c r="BJ20">
        <v>0</v>
      </c>
      <c r="BK20">
        <v>17</v>
      </c>
      <c r="BL20">
        <v>67.12</v>
      </c>
      <c r="BM20">
        <v>17</v>
      </c>
      <c r="BN20">
        <v>4.6680000000000001</v>
      </c>
      <c r="BO20">
        <v>17</v>
      </c>
      <c r="BP20">
        <v>98.593000000000004</v>
      </c>
      <c r="BQ20">
        <v>17</v>
      </c>
      <c r="BR20">
        <v>7.9009999999999998</v>
      </c>
      <c r="BS20">
        <v>17</v>
      </c>
      <c r="BT20">
        <v>116.97799999999999</v>
      </c>
      <c r="BU20">
        <v>17</v>
      </c>
      <c r="BV20">
        <v>2.569</v>
      </c>
      <c r="BW20">
        <v>17</v>
      </c>
      <c r="BX20">
        <v>67.444000000000003</v>
      </c>
      <c r="BY20">
        <v>17</v>
      </c>
      <c r="BZ20">
        <v>2.63</v>
      </c>
      <c r="CA20">
        <v>17</v>
      </c>
      <c r="CB20">
        <v>53.957900000000002</v>
      </c>
      <c r="CC20">
        <v>17</v>
      </c>
      <c r="CD20">
        <v>2</v>
      </c>
      <c r="CE20">
        <v>17</v>
      </c>
      <c r="CF20">
        <v>114.298</v>
      </c>
      <c r="CG20">
        <v>17</v>
      </c>
      <c r="CH20">
        <v>19.61</v>
      </c>
      <c r="CI20">
        <v>17</v>
      </c>
      <c r="CJ20">
        <v>97.191000000000003</v>
      </c>
      <c r="CK20">
        <v>17</v>
      </c>
      <c r="CL20">
        <v>8.1170000000000009</v>
      </c>
      <c r="CM20">
        <v>17</v>
      </c>
      <c r="CN20">
        <v>91.775999999999996</v>
      </c>
      <c r="CO20">
        <v>17</v>
      </c>
      <c r="CP20">
        <v>7.7720000000000002</v>
      </c>
      <c r="CQ20">
        <v>17</v>
      </c>
      <c r="CR20">
        <v>109.33</v>
      </c>
      <c r="CS20">
        <v>17</v>
      </c>
      <c r="CT20">
        <v>0.84599999999999997</v>
      </c>
      <c r="CU20">
        <v>17</v>
      </c>
      <c r="CV20">
        <v>84.384</v>
      </c>
      <c r="CW20">
        <v>17</v>
      </c>
      <c r="CX20">
        <v>0</v>
      </c>
      <c r="CY20">
        <v>17</v>
      </c>
      <c r="CZ20">
        <v>105.874</v>
      </c>
      <c r="DA20">
        <v>17</v>
      </c>
      <c r="DB20">
        <v>1.2909999999999999</v>
      </c>
      <c r="DC20">
        <v>17</v>
      </c>
      <c r="DD20">
        <v>101.7038</v>
      </c>
      <c r="DE20">
        <v>17</v>
      </c>
      <c r="DF20">
        <v>1.9530000000000001</v>
      </c>
      <c r="DG20">
        <v>17</v>
      </c>
      <c r="DH20">
        <v>77.200999999999993</v>
      </c>
      <c r="DI20">
        <v>17</v>
      </c>
      <c r="DJ20">
        <v>3.831</v>
      </c>
      <c r="DK20">
        <v>17</v>
      </c>
      <c r="DL20">
        <v>130.03100000000001</v>
      </c>
      <c r="DM20">
        <v>17</v>
      </c>
      <c r="DN20">
        <v>2</v>
      </c>
      <c r="DO20">
        <v>17</v>
      </c>
      <c r="DP20">
        <v>73.66</v>
      </c>
      <c r="DQ20">
        <v>17</v>
      </c>
      <c r="DR20">
        <v>5.0209999999999999</v>
      </c>
      <c r="DS20">
        <v>17</v>
      </c>
      <c r="DT20">
        <v>83.103999999999999</v>
      </c>
      <c r="DU20">
        <v>17</v>
      </c>
      <c r="DV20">
        <v>1.6319999999999999</v>
      </c>
      <c r="DW20">
        <v>17</v>
      </c>
      <c r="DX20">
        <v>100.559</v>
      </c>
      <c r="DY20">
        <v>17</v>
      </c>
      <c r="DZ20">
        <v>3.38</v>
      </c>
      <c r="EA20">
        <v>17</v>
      </c>
      <c r="EB20">
        <v>99.793999999999997</v>
      </c>
      <c r="EC20">
        <v>17</v>
      </c>
      <c r="ED20">
        <v>5.4720000000000004</v>
      </c>
      <c r="EE20">
        <v>17</v>
      </c>
      <c r="EF20">
        <v>94.998999999999995</v>
      </c>
    </row>
    <row r="21" spans="1:136" x14ac:dyDescent="0.65">
      <c r="A21">
        <v>18</v>
      </c>
      <c r="B21">
        <v>0</v>
      </c>
      <c r="C21">
        <v>18</v>
      </c>
      <c r="D21">
        <v>56.680999999999997</v>
      </c>
      <c r="E21">
        <v>18</v>
      </c>
      <c r="F21">
        <v>0</v>
      </c>
      <c r="G21">
        <v>18</v>
      </c>
      <c r="H21">
        <v>82.433000000000007</v>
      </c>
      <c r="I21">
        <v>18</v>
      </c>
      <c r="J21">
        <v>2.6680000000000001</v>
      </c>
      <c r="K21">
        <v>18</v>
      </c>
      <c r="L21">
        <v>63.7316</v>
      </c>
      <c r="M21">
        <v>18</v>
      </c>
      <c r="N21">
        <v>3.1480000000000001</v>
      </c>
      <c r="O21">
        <v>18</v>
      </c>
      <c r="P21">
        <v>89.543000000000006</v>
      </c>
      <c r="Q21">
        <v>18</v>
      </c>
      <c r="R21">
        <v>0.64100000000000001</v>
      </c>
      <c r="S21">
        <v>18</v>
      </c>
      <c r="T21">
        <v>104.92700000000001</v>
      </c>
      <c r="U21">
        <v>18</v>
      </c>
      <c r="V21">
        <v>2.0259999999999998</v>
      </c>
      <c r="W21">
        <v>18</v>
      </c>
      <c r="X21">
        <v>72.653000000000006</v>
      </c>
      <c r="Y21">
        <v>18</v>
      </c>
      <c r="Z21">
        <v>2.4</v>
      </c>
      <c r="AA21">
        <v>18</v>
      </c>
      <c r="AB21">
        <v>112</v>
      </c>
      <c r="AC21">
        <v>18</v>
      </c>
      <c r="AD21">
        <v>3</v>
      </c>
      <c r="AE21">
        <v>18</v>
      </c>
      <c r="AF21">
        <v>111.881</v>
      </c>
      <c r="AG21">
        <v>18</v>
      </c>
      <c r="AH21">
        <v>8.6709999999999994</v>
      </c>
      <c r="AI21">
        <v>18</v>
      </c>
      <c r="AJ21">
        <v>103.6653</v>
      </c>
      <c r="AK21">
        <v>18</v>
      </c>
      <c r="AL21">
        <v>1.4E-2</v>
      </c>
      <c r="AM21">
        <v>18</v>
      </c>
      <c r="AN21">
        <v>94.186999999999998</v>
      </c>
      <c r="AO21">
        <v>18</v>
      </c>
      <c r="AP21">
        <v>4.9690000000000003</v>
      </c>
      <c r="AQ21">
        <v>18</v>
      </c>
      <c r="AR21">
        <v>91.703999999999994</v>
      </c>
      <c r="AS21">
        <v>18</v>
      </c>
      <c r="AT21">
        <v>2.4980000000000002</v>
      </c>
      <c r="AU21">
        <v>18</v>
      </c>
      <c r="AV21">
        <v>97.212999999999994</v>
      </c>
      <c r="AW21">
        <v>18</v>
      </c>
      <c r="AX21">
        <v>6.984</v>
      </c>
      <c r="AY21">
        <v>18</v>
      </c>
      <c r="AZ21">
        <v>72.927000000000007</v>
      </c>
      <c r="BA21">
        <v>18</v>
      </c>
      <c r="BB21">
        <v>4.1130000000000004</v>
      </c>
      <c r="BC21">
        <v>18</v>
      </c>
      <c r="BD21">
        <v>108.146</v>
      </c>
      <c r="BE21">
        <v>18</v>
      </c>
      <c r="BF21">
        <v>0</v>
      </c>
      <c r="BG21">
        <v>18</v>
      </c>
      <c r="BH21">
        <v>124.14879999999999</v>
      </c>
      <c r="BI21">
        <v>18</v>
      </c>
      <c r="BJ21">
        <v>0</v>
      </c>
      <c r="BK21">
        <v>18</v>
      </c>
      <c r="BL21">
        <v>70.599999999999994</v>
      </c>
      <c r="BM21">
        <v>18</v>
      </c>
      <c r="BN21">
        <v>5.4859999999999998</v>
      </c>
      <c r="BO21">
        <v>18</v>
      </c>
      <c r="BP21">
        <v>104.94799999999999</v>
      </c>
      <c r="BQ21">
        <v>18</v>
      </c>
      <c r="BR21">
        <v>8.0749999999999993</v>
      </c>
      <c r="BS21">
        <v>18</v>
      </c>
      <c r="BT21">
        <v>118.252</v>
      </c>
      <c r="BU21">
        <v>18</v>
      </c>
      <c r="BV21">
        <v>0.64200000000000002</v>
      </c>
      <c r="BW21">
        <v>18</v>
      </c>
      <c r="BX21">
        <v>64.808700000000002</v>
      </c>
      <c r="BY21">
        <v>18</v>
      </c>
      <c r="BZ21">
        <v>7.1139999999999999</v>
      </c>
      <c r="CA21">
        <v>18</v>
      </c>
      <c r="CB21">
        <v>51.104700000000001</v>
      </c>
      <c r="CC21">
        <v>18</v>
      </c>
      <c r="CD21">
        <v>1.6739999999999999</v>
      </c>
      <c r="CE21">
        <v>18</v>
      </c>
      <c r="CF21">
        <v>118.187</v>
      </c>
      <c r="CG21">
        <v>18</v>
      </c>
      <c r="CH21">
        <v>31.648</v>
      </c>
      <c r="CI21">
        <v>18</v>
      </c>
      <c r="CJ21">
        <v>101.712</v>
      </c>
      <c r="CK21">
        <v>18</v>
      </c>
      <c r="CL21">
        <v>9.6709999999999994</v>
      </c>
      <c r="CM21">
        <v>18</v>
      </c>
      <c r="CN21">
        <v>90.474999999999994</v>
      </c>
      <c r="CO21">
        <v>18</v>
      </c>
      <c r="CP21">
        <v>6.4320000000000004</v>
      </c>
      <c r="CQ21">
        <v>18</v>
      </c>
      <c r="CR21">
        <v>110.425</v>
      </c>
      <c r="CS21">
        <v>18</v>
      </c>
      <c r="CT21">
        <v>0.14699999999999999</v>
      </c>
      <c r="CU21">
        <v>18</v>
      </c>
      <c r="CV21">
        <v>83.613</v>
      </c>
      <c r="CW21">
        <v>18</v>
      </c>
      <c r="CX21">
        <v>0.46400000000000002</v>
      </c>
      <c r="CY21">
        <v>18</v>
      </c>
      <c r="CZ21">
        <v>111.666</v>
      </c>
      <c r="DA21">
        <v>18</v>
      </c>
      <c r="DB21">
        <v>0.23400000000000001</v>
      </c>
      <c r="DC21">
        <v>18</v>
      </c>
      <c r="DD21">
        <v>99.491</v>
      </c>
      <c r="DE21">
        <v>18</v>
      </c>
      <c r="DF21">
        <v>1.276</v>
      </c>
      <c r="DG21">
        <v>18</v>
      </c>
      <c r="DH21">
        <v>75.010999999999996</v>
      </c>
      <c r="DI21">
        <v>18</v>
      </c>
      <c r="DJ21">
        <v>3.2709999999999999</v>
      </c>
      <c r="DK21">
        <v>18</v>
      </c>
      <c r="DL21">
        <v>127.157</v>
      </c>
      <c r="DM21">
        <v>18</v>
      </c>
      <c r="DN21">
        <v>1.181</v>
      </c>
      <c r="DO21">
        <v>18</v>
      </c>
      <c r="DP21">
        <v>67.516000000000005</v>
      </c>
      <c r="DQ21">
        <v>18</v>
      </c>
      <c r="DR21">
        <v>6.258</v>
      </c>
      <c r="DS21">
        <v>18</v>
      </c>
      <c r="DT21">
        <v>86.11</v>
      </c>
      <c r="DU21">
        <v>18</v>
      </c>
      <c r="DV21">
        <v>0</v>
      </c>
      <c r="DW21">
        <v>18</v>
      </c>
      <c r="DX21">
        <v>108.303</v>
      </c>
      <c r="DY21">
        <v>18</v>
      </c>
      <c r="DZ21">
        <v>3.7040000000000002</v>
      </c>
      <c r="EA21">
        <v>18</v>
      </c>
      <c r="EB21">
        <v>95.338999999999999</v>
      </c>
      <c r="EC21">
        <v>18</v>
      </c>
      <c r="ED21">
        <v>6.056</v>
      </c>
      <c r="EE21">
        <v>18</v>
      </c>
      <c r="EF21">
        <v>99.533000000000001</v>
      </c>
    </row>
    <row r="22" spans="1:136" x14ac:dyDescent="0.65">
      <c r="A22">
        <v>19</v>
      </c>
      <c r="B22">
        <v>0</v>
      </c>
      <c r="C22">
        <v>19</v>
      </c>
      <c r="D22">
        <v>56.567999999999998</v>
      </c>
      <c r="E22">
        <v>19</v>
      </c>
      <c r="F22">
        <v>0</v>
      </c>
      <c r="G22">
        <v>19</v>
      </c>
      <c r="H22">
        <v>82.855000000000004</v>
      </c>
      <c r="I22">
        <v>19</v>
      </c>
      <c r="J22">
        <v>2.738</v>
      </c>
      <c r="K22">
        <v>19</v>
      </c>
      <c r="L22">
        <v>66.280299999999997</v>
      </c>
      <c r="M22">
        <v>19</v>
      </c>
      <c r="N22">
        <v>2.2610000000000001</v>
      </c>
      <c r="O22">
        <v>19</v>
      </c>
      <c r="P22">
        <v>90.009</v>
      </c>
      <c r="Q22">
        <v>19</v>
      </c>
      <c r="R22">
        <v>0.73899999999999999</v>
      </c>
      <c r="S22">
        <v>19</v>
      </c>
      <c r="T22">
        <v>106.99</v>
      </c>
      <c r="U22">
        <v>19</v>
      </c>
      <c r="V22">
        <v>1.2889999999999999</v>
      </c>
      <c r="W22">
        <v>19</v>
      </c>
      <c r="X22">
        <v>73.495000000000005</v>
      </c>
      <c r="Y22">
        <v>19</v>
      </c>
      <c r="Z22">
        <v>3.4</v>
      </c>
      <c r="AA22">
        <v>19</v>
      </c>
      <c r="AB22">
        <v>108.2</v>
      </c>
      <c r="AC22">
        <v>19</v>
      </c>
      <c r="AD22">
        <v>3</v>
      </c>
      <c r="AE22">
        <v>19</v>
      </c>
      <c r="AF22">
        <v>102.779</v>
      </c>
      <c r="AG22">
        <v>19</v>
      </c>
      <c r="AH22">
        <v>11.089</v>
      </c>
      <c r="AI22">
        <v>19</v>
      </c>
      <c r="AJ22">
        <v>104.0654</v>
      </c>
      <c r="AK22">
        <v>19</v>
      </c>
      <c r="AL22">
        <v>0</v>
      </c>
      <c r="AM22">
        <v>19</v>
      </c>
      <c r="AN22">
        <v>94.323999999999998</v>
      </c>
      <c r="AO22">
        <v>19</v>
      </c>
      <c r="AP22">
        <v>5.3940000000000001</v>
      </c>
      <c r="AQ22">
        <v>19</v>
      </c>
      <c r="AR22">
        <v>95.471000000000004</v>
      </c>
      <c r="AS22">
        <v>19</v>
      </c>
      <c r="AT22">
        <v>0.89800000000000002</v>
      </c>
      <c r="AU22">
        <v>19</v>
      </c>
      <c r="AV22">
        <v>90.09</v>
      </c>
      <c r="AW22">
        <v>19</v>
      </c>
      <c r="AX22">
        <v>7</v>
      </c>
      <c r="AY22">
        <v>19</v>
      </c>
      <c r="AZ22">
        <v>77.358999999999995</v>
      </c>
      <c r="BA22">
        <v>19</v>
      </c>
      <c r="BB22">
        <v>5.3949999999999996</v>
      </c>
      <c r="BC22">
        <v>19</v>
      </c>
      <c r="BD22">
        <v>105.221</v>
      </c>
      <c r="BE22">
        <v>19</v>
      </c>
      <c r="BF22">
        <v>0</v>
      </c>
      <c r="BG22">
        <v>19</v>
      </c>
      <c r="BH22">
        <v>122.8858</v>
      </c>
      <c r="BI22">
        <v>19</v>
      </c>
      <c r="BJ22">
        <v>0</v>
      </c>
      <c r="BK22">
        <v>19</v>
      </c>
      <c r="BL22">
        <v>73.28</v>
      </c>
      <c r="BM22">
        <v>19</v>
      </c>
      <c r="BN22">
        <v>7.069</v>
      </c>
      <c r="BO22">
        <v>19</v>
      </c>
      <c r="BP22">
        <v>105.73099999999999</v>
      </c>
      <c r="BQ22">
        <v>19</v>
      </c>
      <c r="BR22">
        <v>9.1039999999999992</v>
      </c>
      <c r="BS22">
        <v>19</v>
      </c>
      <c r="BT22">
        <v>120.02500000000001</v>
      </c>
      <c r="BU22">
        <v>19</v>
      </c>
      <c r="BV22">
        <v>0</v>
      </c>
      <c r="BW22">
        <v>19</v>
      </c>
      <c r="BX22">
        <v>61.163699999999999</v>
      </c>
      <c r="BY22">
        <v>19</v>
      </c>
      <c r="BZ22">
        <v>11.57</v>
      </c>
      <c r="CA22">
        <v>19</v>
      </c>
      <c r="CB22">
        <v>48.006300000000003</v>
      </c>
      <c r="CC22">
        <v>19</v>
      </c>
      <c r="CD22">
        <v>1.8779999999999999</v>
      </c>
      <c r="CE22">
        <v>19</v>
      </c>
      <c r="CF22">
        <v>115.944</v>
      </c>
      <c r="CG22">
        <v>19</v>
      </c>
      <c r="CH22">
        <v>51.801000000000002</v>
      </c>
      <c r="CI22">
        <v>19</v>
      </c>
      <c r="CJ22">
        <v>109.10299999999999</v>
      </c>
      <c r="CK22">
        <v>19</v>
      </c>
      <c r="CL22">
        <v>8.625</v>
      </c>
      <c r="CM22">
        <v>19</v>
      </c>
      <c r="CN22">
        <v>89.262</v>
      </c>
      <c r="CO22">
        <v>19</v>
      </c>
      <c r="CP22">
        <v>5.3559999999999999</v>
      </c>
      <c r="CQ22">
        <v>19</v>
      </c>
      <c r="CR22">
        <v>114.681</v>
      </c>
      <c r="CS22">
        <v>19</v>
      </c>
      <c r="CT22">
        <v>0.14599999999999999</v>
      </c>
      <c r="CU22">
        <v>19</v>
      </c>
      <c r="CV22">
        <v>82.546000000000006</v>
      </c>
      <c r="CW22">
        <v>19</v>
      </c>
      <c r="CX22">
        <v>1.1259999999999999</v>
      </c>
      <c r="CY22">
        <v>19</v>
      </c>
      <c r="CZ22">
        <v>115.7676</v>
      </c>
      <c r="DA22">
        <v>19</v>
      </c>
      <c r="DB22">
        <v>0</v>
      </c>
      <c r="DC22">
        <v>19</v>
      </c>
      <c r="DD22">
        <v>95.090599999999995</v>
      </c>
      <c r="DE22">
        <v>19</v>
      </c>
      <c r="DF22">
        <v>1.032</v>
      </c>
      <c r="DG22">
        <v>19</v>
      </c>
      <c r="DH22">
        <v>71.652000000000001</v>
      </c>
      <c r="DI22">
        <v>19</v>
      </c>
      <c r="DJ22">
        <v>4.8029999999999999</v>
      </c>
      <c r="DK22">
        <v>19</v>
      </c>
      <c r="DL22">
        <v>119.575</v>
      </c>
      <c r="DM22">
        <v>19</v>
      </c>
      <c r="DN22">
        <v>1</v>
      </c>
      <c r="DO22">
        <v>19</v>
      </c>
      <c r="DP22">
        <v>64.816000000000003</v>
      </c>
      <c r="DQ22">
        <v>19</v>
      </c>
      <c r="DR22">
        <v>6.7539999999999996</v>
      </c>
      <c r="DS22">
        <v>19</v>
      </c>
      <c r="DT22">
        <v>86.887</v>
      </c>
      <c r="DU22">
        <v>19</v>
      </c>
      <c r="DV22">
        <v>0</v>
      </c>
      <c r="DW22">
        <v>19</v>
      </c>
      <c r="DX22">
        <v>115.441</v>
      </c>
      <c r="DY22">
        <v>19</v>
      </c>
      <c r="DZ22">
        <v>3.0310000000000001</v>
      </c>
      <c r="EA22">
        <v>19</v>
      </c>
      <c r="EB22">
        <v>94.965999999999994</v>
      </c>
      <c r="EC22">
        <v>19</v>
      </c>
      <c r="ED22">
        <v>6.851</v>
      </c>
      <c r="EE22">
        <v>19</v>
      </c>
      <c r="EF22">
        <v>103.42400000000001</v>
      </c>
    </row>
    <row r="23" spans="1:136" x14ac:dyDescent="0.65">
      <c r="A23">
        <v>20</v>
      </c>
      <c r="B23">
        <v>0</v>
      </c>
      <c r="C23">
        <v>20</v>
      </c>
      <c r="D23">
        <v>58.064999999999998</v>
      </c>
      <c r="E23">
        <v>20</v>
      </c>
      <c r="F23">
        <v>0</v>
      </c>
      <c r="G23">
        <v>20</v>
      </c>
      <c r="H23">
        <v>88.998000000000005</v>
      </c>
      <c r="I23">
        <v>20</v>
      </c>
      <c r="J23">
        <v>3</v>
      </c>
      <c r="K23">
        <v>20</v>
      </c>
      <c r="L23">
        <v>69.757300000000001</v>
      </c>
      <c r="M23">
        <v>20</v>
      </c>
      <c r="N23">
        <v>2</v>
      </c>
      <c r="O23">
        <v>20</v>
      </c>
      <c r="P23">
        <v>97.861999999999995</v>
      </c>
      <c r="Q23">
        <v>20</v>
      </c>
      <c r="R23">
        <v>1.0049999999999999</v>
      </c>
      <c r="S23">
        <v>20</v>
      </c>
      <c r="T23">
        <v>115.79</v>
      </c>
      <c r="U23">
        <v>20</v>
      </c>
      <c r="V23">
        <v>1</v>
      </c>
      <c r="W23">
        <v>20</v>
      </c>
      <c r="X23">
        <v>74.337000000000003</v>
      </c>
      <c r="Y23">
        <v>20</v>
      </c>
      <c r="Z23">
        <v>5</v>
      </c>
      <c r="AA23">
        <v>20</v>
      </c>
      <c r="AB23">
        <v>112</v>
      </c>
      <c r="AC23">
        <v>20</v>
      </c>
      <c r="AD23">
        <v>3</v>
      </c>
      <c r="AE23">
        <v>20</v>
      </c>
      <c r="AF23">
        <v>96.418999999999997</v>
      </c>
      <c r="AG23">
        <v>20</v>
      </c>
      <c r="AH23">
        <v>13.962</v>
      </c>
      <c r="AI23">
        <v>20</v>
      </c>
      <c r="AJ23">
        <v>103.45229999999999</v>
      </c>
      <c r="AK23">
        <v>20</v>
      </c>
      <c r="AL23">
        <v>0</v>
      </c>
      <c r="AM23">
        <v>20</v>
      </c>
      <c r="AN23">
        <v>100.447</v>
      </c>
      <c r="AO23">
        <v>20</v>
      </c>
      <c r="AP23">
        <v>6.5860000000000003</v>
      </c>
      <c r="AQ23">
        <v>20</v>
      </c>
      <c r="AR23">
        <v>98.808000000000007</v>
      </c>
      <c r="AS23">
        <v>20</v>
      </c>
      <c r="AT23">
        <v>0.58199999999999996</v>
      </c>
      <c r="AU23">
        <v>20</v>
      </c>
      <c r="AV23">
        <v>88.066000000000003</v>
      </c>
      <c r="AW23">
        <v>20</v>
      </c>
      <c r="AX23">
        <v>6.6059999999999999</v>
      </c>
      <c r="AY23">
        <v>20</v>
      </c>
      <c r="AZ23">
        <v>82.614000000000004</v>
      </c>
      <c r="BA23">
        <v>20</v>
      </c>
      <c r="BB23">
        <v>4.6349999999999998</v>
      </c>
      <c r="BC23">
        <v>20</v>
      </c>
      <c r="BD23">
        <v>99.986999999999995</v>
      </c>
      <c r="BE23">
        <v>20</v>
      </c>
      <c r="BF23">
        <v>0</v>
      </c>
      <c r="BG23">
        <v>20</v>
      </c>
      <c r="BH23">
        <v>120.43600000000001</v>
      </c>
      <c r="BI23">
        <v>20</v>
      </c>
      <c r="BJ23" s="1">
        <v>4.5470000000000002E-13</v>
      </c>
      <c r="BK23">
        <v>20</v>
      </c>
      <c r="BL23">
        <v>79</v>
      </c>
      <c r="BM23">
        <v>20</v>
      </c>
      <c r="BN23">
        <v>8.4220000000000006</v>
      </c>
      <c r="BO23">
        <v>20</v>
      </c>
      <c r="BP23">
        <v>110.158</v>
      </c>
      <c r="BQ23">
        <v>20</v>
      </c>
      <c r="BR23">
        <v>9.1590000000000007</v>
      </c>
      <c r="BS23">
        <v>20</v>
      </c>
      <c r="BT23">
        <v>113.295</v>
      </c>
      <c r="BU23">
        <v>20</v>
      </c>
      <c r="BV23">
        <v>0</v>
      </c>
      <c r="BW23">
        <v>20</v>
      </c>
      <c r="BX23">
        <v>59.710900000000002</v>
      </c>
      <c r="BY23">
        <v>20</v>
      </c>
      <c r="BZ23">
        <v>10.134</v>
      </c>
      <c r="CA23">
        <v>20</v>
      </c>
      <c r="CB23">
        <v>49.214399999999998</v>
      </c>
      <c r="CC23">
        <v>20</v>
      </c>
      <c r="CD23">
        <v>1.2010000000000001</v>
      </c>
      <c r="CE23">
        <v>20</v>
      </c>
      <c r="CF23">
        <v>111.94199999999999</v>
      </c>
      <c r="CG23">
        <v>20</v>
      </c>
      <c r="CH23">
        <v>58.642000000000003</v>
      </c>
      <c r="CI23">
        <v>20</v>
      </c>
      <c r="CJ23">
        <v>110.09</v>
      </c>
      <c r="CK23">
        <v>20</v>
      </c>
      <c r="CL23">
        <v>4.8339999999999996</v>
      </c>
      <c r="CM23">
        <v>20</v>
      </c>
      <c r="CN23">
        <v>92.448999999999998</v>
      </c>
      <c r="CO23">
        <v>20</v>
      </c>
      <c r="CP23">
        <v>4.7670000000000003</v>
      </c>
      <c r="CQ23">
        <v>20</v>
      </c>
      <c r="CR23">
        <v>115.05800000000001</v>
      </c>
      <c r="CS23">
        <v>20</v>
      </c>
      <c r="CT23">
        <v>0</v>
      </c>
      <c r="CU23">
        <v>20</v>
      </c>
      <c r="CV23">
        <v>83.391000000000005</v>
      </c>
      <c r="CW23">
        <v>20</v>
      </c>
      <c r="CX23">
        <v>2.4049999999999998</v>
      </c>
      <c r="CY23">
        <v>20</v>
      </c>
      <c r="CZ23">
        <v>115.40519999999999</v>
      </c>
      <c r="DA23">
        <v>20</v>
      </c>
      <c r="DB23">
        <v>0.53200000000000003</v>
      </c>
      <c r="DC23">
        <v>20</v>
      </c>
      <c r="DD23">
        <v>89.313599999999994</v>
      </c>
      <c r="DE23">
        <v>20</v>
      </c>
      <c r="DF23">
        <v>1</v>
      </c>
      <c r="DG23">
        <v>20</v>
      </c>
      <c r="DH23">
        <v>70.613</v>
      </c>
      <c r="DI23">
        <v>20</v>
      </c>
      <c r="DJ23">
        <v>5.819</v>
      </c>
      <c r="DK23">
        <v>20</v>
      </c>
      <c r="DL23">
        <v>109.749</v>
      </c>
      <c r="DM23">
        <v>20</v>
      </c>
      <c r="DN23">
        <v>1</v>
      </c>
      <c r="DO23">
        <v>20</v>
      </c>
      <c r="DP23">
        <v>65.569000000000003</v>
      </c>
      <c r="DQ23">
        <v>20</v>
      </c>
      <c r="DR23">
        <v>6.8380000000000001</v>
      </c>
      <c r="DS23">
        <v>20</v>
      </c>
      <c r="DT23">
        <v>89.224000000000004</v>
      </c>
      <c r="DU23">
        <v>20</v>
      </c>
      <c r="DV23">
        <v>0</v>
      </c>
      <c r="DW23">
        <v>20</v>
      </c>
      <c r="DX23">
        <v>120.7</v>
      </c>
      <c r="DY23">
        <v>20</v>
      </c>
      <c r="DZ23">
        <v>1.98</v>
      </c>
      <c r="EA23">
        <v>20</v>
      </c>
      <c r="EB23">
        <v>98.522999999999996</v>
      </c>
      <c r="EC23">
        <v>20</v>
      </c>
      <c r="ED23">
        <v>7.9509999999999996</v>
      </c>
      <c r="EE23">
        <v>20</v>
      </c>
      <c r="EF23">
        <v>108.321</v>
      </c>
    </row>
    <row r="24" spans="1:136" x14ac:dyDescent="0.65">
      <c r="A24">
        <v>21</v>
      </c>
      <c r="B24">
        <v>0</v>
      </c>
      <c r="C24">
        <v>21</v>
      </c>
      <c r="D24">
        <v>59.923000000000002</v>
      </c>
      <c r="E24">
        <v>21</v>
      </c>
      <c r="F24">
        <v>0</v>
      </c>
      <c r="G24">
        <v>21</v>
      </c>
      <c r="H24">
        <v>89.997</v>
      </c>
      <c r="I24">
        <v>21</v>
      </c>
      <c r="J24">
        <v>3</v>
      </c>
      <c r="K24">
        <v>21</v>
      </c>
      <c r="L24">
        <v>74.701400000000007</v>
      </c>
      <c r="M24">
        <v>21</v>
      </c>
      <c r="N24">
        <v>2</v>
      </c>
      <c r="O24">
        <v>21</v>
      </c>
      <c r="P24">
        <v>108.41500000000001</v>
      </c>
      <c r="Q24">
        <v>21</v>
      </c>
      <c r="R24">
        <v>1.9990000000000001</v>
      </c>
      <c r="S24">
        <v>21</v>
      </c>
      <c r="T24">
        <v>119.38800000000001</v>
      </c>
      <c r="U24">
        <v>21</v>
      </c>
      <c r="V24">
        <v>1.6519999999999999</v>
      </c>
      <c r="W24">
        <v>21</v>
      </c>
      <c r="X24">
        <v>73.751000000000005</v>
      </c>
      <c r="Y24">
        <v>21</v>
      </c>
      <c r="Z24">
        <v>8</v>
      </c>
      <c r="AA24">
        <v>21</v>
      </c>
      <c r="AB24">
        <v>117.16</v>
      </c>
      <c r="AC24">
        <v>21</v>
      </c>
      <c r="AD24">
        <v>3</v>
      </c>
      <c r="AE24">
        <v>21</v>
      </c>
      <c r="AF24">
        <v>88.620999999999995</v>
      </c>
      <c r="AG24">
        <v>21</v>
      </c>
      <c r="AH24">
        <v>12.82</v>
      </c>
      <c r="AI24">
        <v>21</v>
      </c>
      <c r="AJ24">
        <v>106.009</v>
      </c>
      <c r="AK24">
        <v>21</v>
      </c>
      <c r="AL24">
        <v>0</v>
      </c>
      <c r="AM24">
        <v>21</v>
      </c>
      <c r="AN24">
        <v>112.992</v>
      </c>
      <c r="AO24">
        <v>21</v>
      </c>
      <c r="AP24">
        <v>8.3670000000000009</v>
      </c>
      <c r="AQ24">
        <v>21</v>
      </c>
      <c r="AR24">
        <v>102.693</v>
      </c>
      <c r="AS24">
        <v>21</v>
      </c>
      <c r="AT24">
        <v>0.41499999999999998</v>
      </c>
      <c r="AU24">
        <v>21</v>
      </c>
      <c r="AV24">
        <v>96.081000000000003</v>
      </c>
      <c r="AW24">
        <v>21</v>
      </c>
      <c r="AX24">
        <v>5.4640000000000004</v>
      </c>
      <c r="AY24">
        <v>21</v>
      </c>
      <c r="AZ24">
        <v>87.674000000000007</v>
      </c>
      <c r="BA24">
        <v>21</v>
      </c>
      <c r="BB24">
        <v>2.327</v>
      </c>
      <c r="BC24">
        <v>21</v>
      </c>
      <c r="BD24">
        <v>91.834999999999994</v>
      </c>
      <c r="BE24">
        <v>21</v>
      </c>
      <c r="BF24">
        <v>0</v>
      </c>
      <c r="BG24">
        <v>21</v>
      </c>
      <c r="BH24">
        <v>120.9273</v>
      </c>
      <c r="BI24">
        <v>21</v>
      </c>
      <c r="BJ24">
        <v>1.08</v>
      </c>
      <c r="BK24">
        <v>21</v>
      </c>
      <c r="BL24">
        <v>83.56</v>
      </c>
      <c r="BM24">
        <v>21</v>
      </c>
      <c r="BN24">
        <v>8.7769999999999992</v>
      </c>
      <c r="BO24">
        <v>21</v>
      </c>
      <c r="BP24">
        <v>119.146</v>
      </c>
      <c r="BQ24">
        <v>21</v>
      </c>
      <c r="BR24">
        <v>7.8810000000000002</v>
      </c>
      <c r="BS24">
        <v>21</v>
      </c>
      <c r="BT24">
        <v>104.88500000000001</v>
      </c>
      <c r="BU24">
        <v>21</v>
      </c>
      <c r="BV24">
        <v>0</v>
      </c>
      <c r="BW24">
        <v>21</v>
      </c>
      <c r="BX24">
        <v>60.683500000000002</v>
      </c>
      <c r="BY24">
        <v>21</v>
      </c>
      <c r="BZ24">
        <v>4.8230000000000004</v>
      </c>
      <c r="CA24">
        <v>21</v>
      </c>
      <c r="CB24">
        <v>52.925600000000003</v>
      </c>
      <c r="CC24">
        <v>21</v>
      </c>
      <c r="CD24">
        <v>0.55900000000000005</v>
      </c>
      <c r="CE24">
        <v>21</v>
      </c>
      <c r="CF24">
        <v>109.146</v>
      </c>
      <c r="CG24">
        <v>21</v>
      </c>
      <c r="CH24">
        <v>46.954000000000001</v>
      </c>
      <c r="CI24">
        <v>21</v>
      </c>
      <c r="CJ24">
        <v>111.502</v>
      </c>
      <c r="CK24">
        <v>21</v>
      </c>
      <c r="CL24">
        <v>1.175</v>
      </c>
      <c r="CM24">
        <v>21</v>
      </c>
      <c r="CN24">
        <v>97.486999999999995</v>
      </c>
      <c r="CO24">
        <v>21</v>
      </c>
      <c r="CP24">
        <v>4.6769999999999996</v>
      </c>
      <c r="CQ24">
        <v>21</v>
      </c>
      <c r="CR24">
        <v>108.875</v>
      </c>
      <c r="CS24">
        <v>21</v>
      </c>
      <c r="CT24">
        <v>0</v>
      </c>
      <c r="CU24">
        <v>21</v>
      </c>
      <c r="CV24">
        <v>85.739000000000004</v>
      </c>
      <c r="CW24">
        <v>21</v>
      </c>
      <c r="CX24">
        <v>6.532</v>
      </c>
      <c r="CY24">
        <v>21</v>
      </c>
      <c r="CZ24">
        <v>115.5855</v>
      </c>
      <c r="DA24">
        <v>21</v>
      </c>
      <c r="DB24">
        <v>0.85</v>
      </c>
      <c r="DC24">
        <v>21</v>
      </c>
      <c r="DD24">
        <v>84.817800000000005</v>
      </c>
      <c r="DE24">
        <v>21</v>
      </c>
      <c r="DF24">
        <v>1.714</v>
      </c>
      <c r="DG24">
        <v>21</v>
      </c>
      <c r="DH24">
        <v>67.265000000000001</v>
      </c>
      <c r="DI24">
        <v>21</v>
      </c>
      <c r="DJ24">
        <v>5.9989999999999997</v>
      </c>
      <c r="DK24">
        <v>21</v>
      </c>
      <c r="DL24">
        <v>99.632999999999996</v>
      </c>
      <c r="DM24">
        <v>21</v>
      </c>
      <c r="DN24">
        <v>0.97599999999999998</v>
      </c>
      <c r="DO24">
        <v>21</v>
      </c>
      <c r="DP24">
        <v>66.789000000000001</v>
      </c>
      <c r="DQ24">
        <v>21</v>
      </c>
      <c r="DR24">
        <v>5.43</v>
      </c>
      <c r="DS24">
        <v>21</v>
      </c>
      <c r="DT24">
        <v>88.534999999999997</v>
      </c>
      <c r="DU24">
        <v>21</v>
      </c>
      <c r="DV24">
        <v>0</v>
      </c>
      <c r="DW24">
        <v>21</v>
      </c>
      <c r="DX24">
        <v>120.06</v>
      </c>
      <c r="DY24">
        <v>21</v>
      </c>
      <c r="DZ24">
        <v>0.92800000000000005</v>
      </c>
      <c r="EA24">
        <v>21</v>
      </c>
      <c r="EB24">
        <v>100.934</v>
      </c>
      <c r="EC24">
        <v>21</v>
      </c>
      <c r="ED24">
        <v>7.6760000000000002</v>
      </c>
      <c r="EE24">
        <v>21</v>
      </c>
      <c r="EF24">
        <v>116.187</v>
      </c>
    </row>
    <row r="25" spans="1:136" x14ac:dyDescent="0.65">
      <c r="A25">
        <v>22</v>
      </c>
      <c r="B25">
        <v>0</v>
      </c>
      <c r="C25">
        <v>22</v>
      </c>
      <c r="D25">
        <v>58.658999999999999</v>
      </c>
      <c r="E25">
        <v>22</v>
      </c>
      <c r="F25">
        <v>0</v>
      </c>
      <c r="G25">
        <v>22</v>
      </c>
      <c r="H25">
        <v>82.92</v>
      </c>
      <c r="I25">
        <v>22</v>
      </c>
      <c r="J25">
        <v>3</v>
      </c>
      <c r="K25">
        <v>22</v>
      </c>
      <c r="L25">
        <v>75.132900000000006</v>
      </c>
      <c r="M25">
        <v>22</v>
      </c>
      <c r="N25">
        <v>2</v>
      </c>
      <c r="O25">
        <v>22</v>
      </c>
      <c r="P25">
        <v>115.402</v>
      </c>
      <c r="Q25">
        <v>22</v>
      </c>
      <c r="R25">
        <v>4.1500000000000004</v>
      </c>
      <c r="S25">
        <v>22</v>
      </c>
      <c r="T25">
        <v>117.42100000000001</v>
      </c>
      <c r="U25">
        <v>22</v>
      </c>
      <c r="V25">
        <v>3.008</v>
      </c>
      <c r="W25">
        <v>22</v>
      </c>
      <c r="X25">
        <v>74.135999999999996</v>
      </c>
      <c r="Y25">
        <v>22</v>
      </c>
      <c r="Z25">
        <v>10.199999999999999</v>
      </c>
      <c r="AA25">
        <v>22</v>
      </c>
      <c r="AB25">
        <v>121.8</v>
      </c>
      <c r="AC25">
        <v>22</v>
      </c>
      <c r="AD25">
        <v>3</v>
      </c>
      <c r="AE25">
        <v>22</v>
      </c>
      <c r="AF25">
        <v>86.349000000000004</v>
      </c>
      <c r="AG25">
        <v>22</v>
      </c>
      <c r="AH25">
        <v>10.215999999999999</v>
      </c>
      <c r="AI25">
        <v>22</v>
      </c>
      <c r="AJ25">
        <v>108.1356</v>
      </c>
      <c r="AK25">
        <v>22</v>
      </c>
      <c r="AL25">
        <v>0</v>
      </c>
      <c r="AM25">
        <v>22</v>
      </c>
      <c r="AN25">
        <v>122.774</v>
      </c>
      <c r="AO25">
        <v>22</v>
      </c>
      <c r="AP25">
        <v>8.3460000000000001</v>
      </c>
      <c r="AQ25">
        <v>22</v>
      </c>
      <c r="AR25">
        <v>104.563</v>
      </c>
      <c r="AS25">
        <v>22</v>
      </c>
      <c r="AT25">
        <v>1</v>
      </c>
      <c r="AU25">
        <v>22</v>
      </c>
      <c r="AV25">
        <v>98.593000000000004</v>
      </c>
      <c r="AW25">
        <v>22</v>
      </c>
      <c r="AX25">
        <v>4.41</v>
      </c>
      <c r="AY25">
        <v>22</v>
      </c>
      <c r="AZ25">
        <v>86.489000000000004</v>
      </c>
      <c r="BA25">
        <v>22</v>
      </c>
      <c r="BB25">
        <v>0.52500000000000002</v>
      </c>
      <c r="BC25">
        <v>22</v>
      </c>
      <c r="BD25">
        <v>82.094999999999999</v>
      </c>
      <c r="BE25">
        <v>22</v>
      </c>
      <c r="BF25">
        <v>0</v>
      </c>
      <c r="BG25">
        <v>22</v>
      </c>
      <c r="BH25">
        <v>123</v>
      </c>
      <c r="BI25">
        <v>22</v>
      </c>
      <c r="BJ25">
        <v>3.44</v>
      </c>
      <c r="BK25">
        <v>22</v>
      </c>
      <c r="BL25">
        <v>89.56</v>
      </c>
      <c r="BM25">
        <v>22</v>
      </c>
      <c r="BN25">
        <v>9.86</v>
      </c>
      <c r="BO25">
        <v>22</v>
      </c>
      <c r="BP25">
        <v>120.36799999999999</v>
      </c>
      <c r="BQ25">
        <v>22</v>
      </c>
      <c r="BR25">
        <v>7.1669999999999998</v>
      </c>
      <c r="BS25">
        <v>22</v>
      </c>
      <c r="BT25">
        <v>100.651</v>
      </c>
      <c r="BU25">
        <v>22</v>
      </c>
      <c r="BV25">
        <v>0</v>
      </c>
      <c r="BW25">
        <v>22</v>
      </c>
      <c r="BX25">
        <v>64.799499999999995</v>
      </c>
      <c r="BY25">
        <v>22</v>
      </c>
      <c r="BZ25">
        <v>1.1240000000000001</v>
      </c>
      <c r="CA25">
        <v>22</v>
      </c>
      <c r="CB25">
        <v>57.213299999999997</v>
      </c>
      <c r="CC25">
        <v>22</v>
      </c>
      <c r="CD25">
        <v>0</v>
      </c>
      <c r="CE25">
        <v>22</v>
      </c>
      <c r="CF25">
        <v>103.699</v>
      </c>
      <c r="CG25">
        <v>22</v>
      </c>
      <c r="CH25">
        <v>24.602</v>
      </c>
      <c r="CI25">
        <v>22</v>
      </c>
      <c r="CJ25">
        <v>108.705</v>
      </c>
      <c r="CK25">
        <v>22</v>
      </c>
      <c r="CL25">
        <v>0</v>
      </c>
      <c r="CM25">
        <v>22</v>
      </c>
      <c r="CN25">
        <v>99.346999999999994</v>
      </c>
      <c r="CO25">
        <v>22</v>
      </c>
      <c r="CP25">
        <v>4.8140000000000001</v>
      </c>
      <c r="CQ25">
        <v>22</v>
      </c>
      <c r="CR25">
        <v>102.91500000000001</v>
      </c>
      <c r="CS25">
        <v>22</v>
      </c>
      <c r="CT25">
        <v>0</v>
      </c>
      <c r="CU25">
        <v>22</v>
      </c>
      <c r="CV25">
        <v>87.73</v>
      </c>
      <c r="CW25">
        <v>22</v>
      </c>
      <c r="CX25">
        <v>14.672000000000001</v>
      </c>
      <c r="CY25">
        <v>22</v>
      </c>
      <c r="CZ25">
        <v>117.0063</v>
      </c>
      <c r="DA25">
        <v>22</v>
      </c>
      <c r="DB25">
        <v>0.20799999999999999</v>
      </c>
      <c r="DC25">
        <v>22</v>
      </c>
      <c r="DD25">
        <v>82.700900000000004</v>
      </c>
      <c r="DE25">
        <v>22</v>
      </c>
      <c r="DF25">
        <v>2</v>
      </c>
      <c r="DG25">
        <v>22</v>
      </c>
      <c r="DH25">
        <v>64.796999999999997</v>
      </c>
      <c r="DI25">
        <v>22</v>
      </c>
      <c r="DJ25">
        <v>5.2329999999999997</v>
      </c>
      <c r="DK25">
        <v>22</v>
      </c>
      <c r="DL25">
        <v>93.519000000000005</v>
      </c>
      <c r="DM25">
        <v>22</v>
      </c>
      <c r="DN25">
        <v>0.221</v>
      </c>
      <c r="DO25">
        <v>22</v>
      </c>
      <c r="DP25">
        <v>66.221000000000004</v>
      </c>
      <c r="DQ25">
        <v>22</v>
      </c>
      <c r="DR25">
        <v>3.887</v>
      </c>
      <c r="DS25">
        <v>22</v>
      </c>
      <c r="DT25">
        <v>86.703000000000003</v>
      </c>
      <c r="DU25">
        <v>22</v>
      </c>
      <c r="DV25">
        <v>0</v>
      </c>
      <c r="DW25">
        <v>22</v>
      </c>
      <c r="DX25">
        <v>110.6</v>
      </c>
      <c r="DY25">
        <v>22</v>
      </c>
      <c r="DZ25">
        <v>0.49399999999999999</v>
      </c>
      <c r="EA25">
        <v>22</v>
      </c>
      <c r="EB25">
        <v>102.732</v>
      </c>
      <c r="EC25">
        <v>22</v>
      </c>
      <c r="ED25">
        <v>6.782</v>
      </c>
      <c r="EE25">
        <v>22</v>
      </c>
      <c r="EF25">
        <v>117.97799999999999</v>
      </c>
    </row>
    <row r="26" spans="1:136" x14ac:dyDescent="0.65">
      <c r="A26">
        <v>23</v>
      </c>
      <c r="B26">
        <v>0.57999999999999996</v>
      </c>
      <c r="C26">
        <v>23</v>
      </c>
      <c r="D26">
        <v>57.689</v>
      </c>
      <c r="E26">
        <v>23</v>
      </c>
      <c r="F26">
        <v>0</v>
      </c>
      <c r="G26">
        <v>23</v>
      </c>
      <c r="H26">
        <v>79.924999999999997</v>
      </c>
      <c r="I26">
        <v>23</v>
      </c>
      <c r="J26">
        <v>2.8069999999999999</v>
      </c>
      <c r="K26">
        <v>23</v>
      </c>
      <c r="L26">
        <v>70.281199999999998</v>
      </c>
      <c r="M26">
        <v>23</v>
      </c>
      <c r="N26">
        <v>2</v>
      </c>
      <c r="O26">
        <v>23</v>
      </c>
      <c r="P26">
        <v>121.976</v>
      </c>
      <c r="Q26">
        <v>23</v>
      </c>
      <c r="R26">
        <v>6.125</v>
      </c>
      <c r="S26">
        <v>23</v>
      </c>
      <c r="T26">
        <v>115.13500000000001</v>
      </c>
      <c r="U26">
        <v>23</v>
      </c>
      <c r="V26">
        <v>3.97</v>
      </c>
      <c r="W26">
        <v>23</v>
      </c>
      <c r="X26">
        <v>73.349999999999994</v>
      </c>
      <c r="Y26">
        <v>23</v>
      </c>
      <c r="Z26">
        <v>10.199999999999999</v>
      </c>
      <c r="AA26">
        <v>23</v>
      </c>
      <c r="AB26">
        <v>125.84</v>
      </c>
      <c r="AC26">
        <v>23</v>
      </c>
      <c r="AD26">
        <v>3</v>
      </c>
      <c r="AE26">
        <v>23</v>
      </c>
      <c r="AF26">
        <v>86.602000000000004</v>
      </c>
      <c r="AG26">
        <v>23</v>
      </c>
      <c r="AH26">
        <v>7.9039999999999999</v>
      </c>
      <c r="AI26">
        <v>23</v>
      </c>
      <c r="AJ26">
        <v>109.5913</v>
      </c>
      <c r="AK26">
        <v>23</v>
      </c>
      <c r="AL26">
        <v>0</v>
      </c>
      <c r="AM26">
        <v>23</v>
      </c>
      <c r="AN26">
        <v>127.20699999999999</v>
      </c>
      <c r="AO26">
        <v>23</v>
      </c>
      <c r="AP26">
        <v>8.0969999999999995</v>
      </c>
      <c r="AQ26">
        <v>23</v>
      </c>
      <c r="AR26">
        <v>111.973</v>
      </c>
      <c r="AS26">
        <v>23</v>
      </c>
      <c r="AT26">
        <v>1</v>
      </c>
      <c r="AU26">
        <v>23</v>
      </c>
      <c r="AV26">
        <v>95.123999999999995</v>
      </c>
      <c r="AW26">
        <v>23</v>
      </c>
      <c r="AX26">
        <v>3.7559999999999998</v>
      </c>
      <c r="AY26">
        <v>23</v>
      </c>
      <c r="AZ26">
        <v>81.861999999999995</v>
      </c>
      <c r="BA26">
        <v>23</v>
      </c>
      <c r="BB26">
        <v>0</v>
      </c>
      <c r="BC26">
        <v>23</v>
      </c>
      <c r="BD26">
        <v>77.701999999999998</v>
      </c>
      <c r="BE26">
        <v>23</v>
      </c>
      <c r="BF26">
        <v>0</v>
      </c>
      <c r="BG26">
        <v>23</v>
      </c>
      <c r="BH26">
        <v>133</v>
      </c>
      <c r="BI26">
        <v>23</v>
      </c>
      <c r="BJ26">
        <v>6.6</v>
      </c>
      <c r="BK26">
        <v>23</v>
      </c>
      <c r="BL26">
        <v>90.4</v>
      </c>
      <c r="BM26">
        <v>23</v>
      </c>
      <c r="BN26">
        <v>11.063000000000001</v>
      </c>
      <c r="BO26">
        <v>23</v>
      </c>
      <c r="BP26">
        <v>115.333</v>
      </c>
      <c r="BQ26">
        <v>23</v>
      </c>
      <c r="BR26">
        <v>7.11</v>
      </c>
      <c r="BS26">
        <v>23</v>
      </c>
      <c r="BT26">
        <v>99.477000000000004</v>
      </c>
      <c r="BU26">
        <v>23</v>
      </c>
      <c r="BV26">
        <v>0</v>
      </c>
      <c r="BW26">
        <v>23</v>
      </c>
      <c r="BX26">
        <v>69.311499999999995</v>
      </c>
      <c r="BY26">
        <v>23</v>
      </c>
      <c r="BZ26">
        <v>0</v>
      </c>
      <c r="CA26">
        <v>23</v>
      </c>
      <c r="CB26">
        <v>58.936100000000003</v>
      </c>
      <c r="CC26">
        <v>23</v>
      </c>
      <c r="CD26">
        <v>0</v>
      </c>
      <c r="CE26">
        <v>23</v>
      </c>
      <c r="CF26">
        <v>100.42400000000001</v>
      </c>
      <c r="CG26">
        <v>23</v>
      </c>
      <c r="CH26">
        <v>11.036</v>
      </c>
      <c r="CI26">
        <v>23</v>
      </c>
      <c r="CJ26">
        <v>97.891000000000005</v>
      </c>
      <c r="CK26">
        <v>23</v>
      </c>
      <c r="CL26">
        <v>0</v>
      </c>
      <c r="CM26">
        <v>23</v>
      </c>
      <c r="CN26">
        <v>101.18</v>
      </c>
      <c r="CO26">
        <v>23</v>
      </c>
      <c r="CP26">
        <v>5.2709999999999999</v>
      </c>
      <c r="CQ26">
        <v>23</v>
      </c>
      <c r="CR26">
        <v>99.316000000000003</v>
      </c>
      <c r="CS26">
        <v>23</v>
      </c>
      <c r="CT26">
        <v>0</v>
      </c>
      <c r="CU26">
        <v>23</v>
      </c>
      <c r="CV26">
        <v>92.227999999999994</v>
      </c>
      <c r="CW26">
        <v>23</v>
      </c>
      <c r="CX26">
        <v>21.132999999999999</v>
      </c>
      <c r="CY26">
        <v>23</v>
      </c>
      <c r="CZ26">
        <v>112.61499999999999</v>
      </c>
      <c r="DA26">
        <v>23</v>
      </c>
      <c r="DB26">
        <v>0</v>
      </c>
      <c r="DC26">
        <v>23</v>
      </c>
      <c r="DD26">
        <v>81.975899999999996</v>
      </c>
      <c r="DE26">
        <v>23</v>
      </c>
      <c r="DF26">
        <v>1.85</v>
      </c>
      <c r="DG26">
        <v>23</v>
      </c>
      <c r="DH26">
        <v>68.878</v>
      </c>
      <c r="DI26">
        <v>23</v>
      </c>
      <c r="DJ26">
        <v>4.83</v>
      </c>
      <c r="DK26">
        <v>23</v>
      </c>
      <c r="DL26">
        <v>92.569000000000003</v>
      </c>
      <c r="DM26">
        <v>23</v>
      </c>
      <c r="DN26">
        <v>0.76900000000000002</v>
      </c>
      <c r="DO26">
        <v>23</v>
      </c>
      <c r="DP26">
        <v>70.605000000000004</v>
      </c>
      <c r="DQ26">
        <v>23</v>
      </c>
      <c r="DR26">
        <v>3.194</v>
      </c>
      <c r="DS26">
        <v>23</v>
      </c>
      <c r="DT26">
        <v>86.472999999999999</v>
      </c>
      <c r="DU26">
        <v>23</v>
      </c>
      <c r="DV26">
        <v>0</v>
      </c>
      <c r="DW26">
        <v>23</v>
      </c>
      <c r="DX26">
        <v>105.3</v>
      </c>
      <c r="DY26">
        <v>23</v>
      </c>
      <c r="DZ26">
        <v>1.0569999999999999</v>
      </c>
      <c r="EA26">
        <v>23</v>
      </c>
      <c r="EB26">
        <v>106.102</v>
      </c>
      <c r="EC26">
        <v>23</v>
      </c>
      <c r="ED26">
        <v>5.7869999999999999</v>
      </c>
      <c r="EE26">
        <v>23</v>
      </c>
      <c r="EF26">
        <v>117.166</v>
      </c>
    </row>
    <row r="27" spans="1:136" x14ac:dyDescent="0.65">
      <c r="A27">
        <v>24</v>
      </c>
      <c r="B27">
        <v>0.33500000000000002</v>
      </c>
      <c r="C27">
        <v>24</v>
      </c>
      <c r="D27">
        <v>57.465000000000003</v>
      </c>
      <c r="E27">
        <v>24</v>
      </c>
      <c r="F27">
        <v>0</v>
      </c>
      <c r="G27">
        <v>24</v>
      </c>
      <c r="H27">
        <v>82.521000000000001</v>
      </c>
      <c r="I27">
        <v>24</v>
      </c>
      <c r="J27">
        <v>2</v>
      </c>
      <c r="K27">
        <v>24</v>
      </c>
      <c r="L27">
        <v>71.296400000000006</v>
      </c>
      <c r="M27">
        <v>24</v>
      </c>
      <c r="N27">
        <v>2</v>
      </c>
      <c r="O27">
        <v>24</v>
      </c>
      <c r="P27">
        <v>125.77200000000001</v>
      </c>
      <c r="Q27">
        <v>24</v>
      </c>
      <c r="R27">
        <v>8.4280000000000008</v>
      </c>
      <c r="S27">
        <v>24</v>
      </c>
      <c r="T27">
        <v>117.923</v>
      </c>
      <c r="U27">
        <v>24</v>
      </c>
      <c r="V27">
        <v>5.6760000000000002</v>
      </c>
      <c r="W27">
        <v>24</v>
      </c>
      <c r="X27">
        <v>76.474999999999994</v>
      </c>
      <c r="Y27">
        <v>24</v>
      </c>
      <c r="Z27">
        <v>8.6</v>
      </c>
      <c r="AA27">
        <v>24</v>
      </c>
      <c r="AB27">
        <v>137.84</v>
      </c>
      <c r="AC27">
        <v>24</v>
      </c>
      <c r="AD27">
        <v>3</v>
      </c>
      <c r="AE27">
        <v>24</v>
      </c>
      <c r="AF27">
        <v>92.155000000000001</v>
      </c>
      <c r="AG27">
        <v>24</v>
      </c>
      <c r="AH27">
        <v>7.0540000000000003</v>
      </c>
      <c r="AI27">
        <v>24</v>
      </c>
      <c r="AJ27">
        <v>113.866</v>
      </c>
      <c r="AK27">
        <v>24</v>
      </c>
      <c r="AL27">
        <v>0</v>
      </c>
      <c r="AM27">
        <v>24</v>
      </c>
      <c r="AN27">
        <v>127.396</v>
      </c>
      <c r="AO27">
        <v>24</v>
      </c>
      <c r="AP27">
        <v>8.0069999999999997</v>
      </c>
      <c r="AQ27">
        <v>24</v>
      </c>
      <c r="AR27">
        <v>115.742</v>
      </c>
      <c r="AS27">
        <v>24</v>
      </c>
      <c r="AT27">
        <v>0.95</v>
      </c>
      <c r="AU27">
        <v>24</v>
      </c>
      <c r="AV27">
        <v>84.802000000000007</v>
      </c>
      <c r="AW27">
        <v>24</v>
      </c>
      <c r="AX27">
        <v>3.3</v>
      </c>
      <c r="AY27">
        <v>24</v>
      </c>
      <c r="AZ27">
        <v>83.539000000000001</v>
      </c>
      <c r="BA27">
        <v>24</v>
      </c>
      <c r="BB27">
        <v>0</v>
      </c>
      <c r="BC27">
        <v>24</v>
      </c>
      <c r="BD27">
        <v>77.236000000000004</v>
      </c>
      <c r="BE27">
        <v>24</v>
      </c>
      <c r="BF27">
        <v>0</v>
      </c>
      <c r="BG27">
        <v>24</v>
      </c>
      <c r="BH27">
        <v>144</v>
      </c>
      <c r="BI27">
        <v>24</v>
      </c>
      <c r="BJ27">
        <v>9.48</v>
      </c>
      <c r="BK27">
        <v>24</v>
      </c>
      <c r="BL27">
        <v>87.24</v>
      </c>
      <c r="BM27">
        <v>24</v>
      </c>
      <c r="BN27">
        <v>11.675000000000001</v>
      </c>
      <c r="BO27">
        <v>24</v>
      </c>
      <c r="BP27">
        <v>114.605</v>
      </c>
      <c r="BQ27">
        <v>24</v>
      </c>
      <c r="BR27">
        <v>6.0789999999999997</v>
      </c>
      <c r="BS27">
        <v>24</v>
      </c>
      <c r="BT27">
        <v>103.402</v>
      </c>
      <c r="BU27">
        <v>24</v>
      </c>
      <c r="BV27">
        <v>0</v>
      </c>
      <c r="BW27">
        <v>24</v>
      </c>
      <c r="BX27">
        <v>75.338099999999997</v>
      </c>
      <c r="BY27">
        <v>24</v>
      </c>
      <c r="BZ27">
        <v>0</v>
      </c>
      <c r="CA27">
        <v>24</v>
      </c>
      <c r="CB27">
        <v>59.969700000000003</v>
      </c>
      <c r="CC27">
        <v>24</v>
      </c>
      <c r="CD27">
        <v>0</v>
      </c>
      <c r="CE27">
        <v>24</v>
      </c>
      <c r="CF27">
        <v>101.004</v>
      </c>
      <c r="CG27">
        <v>24</v>
      </c>
      <c r="CH27">
        <v>6.6710000000000003</v>
      </c>
      <c r="CI27">
        <v>24</v>
      </c>
      <c r="CJ27">
        <v>90.183999999999997</v>
      </c>
      <c r="CK27">
        <v>24</v>
      </c>
      <c r="CL27">
        <v>0</v>
      </c>
      <c r="CM27">
        <v>24</v>
      </c>
      <c r="CN27">
        <v>107.697</v>
      </c>
      <c r="CO27">
        <v>24</v>
      </c>
      <c r="CP27">
        <v>5.4050000000000002</v>
      </c>
      <c r="CQ27">
        <v>24</v>
      </c>
      <c r="CR27">
        <v>94.997</v>
      </c>
      <c r="CS27">
        <v>24</v>
      </c>
      <c r="CT27">
        <v>0</v>
      </c>
      <c r="CU27">
        <v>24</v>
      </c>
      <c r="CV27">
        <v>97.677999999999997</v>
      </c>
      <c r="CW27">
        <v>24</v>
      </c>
      <c r="CX27">
        <v>19.88</v>
      </c>
      <c r="CY27">
        <v>24</v>
      </c>
      <c r="CZ27">
        <v>114.04300000000001</v>
      </c>
      <c r="DA27">
        <v>24</v>
      </c>
      <c r="DB27">
        <v>0</v>
      </c>
      <c r="DC27">
        <v>24</v>
      </c>
      <c r="DD27">
        <v>85.273499999999999</v>
      </c>
      <c r="DE27">
        <v>24</v>
      </c>
      <c r="DF27">
        <v>1.982</v>
      </c>
      <c r="DG27">
        <v>24</v>
      </c>
      <c r="DH27">
        <v>75.076999999999998</v>
      </c>
      <c r="DI27">
        <v>24</v>
      </c>
      <c r="DJ27">
        <v>4.9969999999999999</v>
      </c>
      <c r="DK27">
        <v>24</v>
      </c>
      <c r="DL27">
        <v>98.558000000000007</v>
      </c>
      <c r="DM27">
        <v>24</v>
      </c>
      <c r="DN27">
        <v>1</v>
      </c>
      <c r="DO27">
        <v>24</v>
      </c>
      <c r="DP27">
        <v>73.239999999999995</v>
      </c>
      <c r="DQ27">
        <v>24</v>
      </c>
      <c r="DR27">
        <v>3.0289999999999999</v>
      </c>
      <c r="DS27">
        <v>24</v>
      </c>
      <c r="DT27">
        <v>85.058999999999997</v>
      </c>
      <c r="DU27">
        <v>24</v>
      </c>
      <c r="DV27">
        <v>0</v>
      </c>
      <c r="DW27">
        <v>24</v>
      </c>
      <c r="DX27">
        <v>94.66</v>
      </c>
      <c r="DY27">
        <v>24</v>
      </c>
      <c r="DZ27">
        <v>1.389</v>
      </c>
      <c r="EA27">
        <v>24</v>
      </c>
      <c r="EB27">
        <v>108.236</v>
      </c>
      <c r="EC27">
        <v>24</v>
      </c>
      <c r="ED27">
        <v>5.3079999999999998</v>
      </c>
      <c r="EE27">
        <v>24</v>
      </c>
      <c r="EF27">
        <v>113.779</v>
      </c>
    </row>
    <row r="28" spans="1:136" x14ac:dyDescent="0.65">
      <c r="A28">
        <v>25</v>
      </c>
      <c r="B28">
        <v>0.95599999999999996</v>
      </c>
      <c r="C28">
        <v>25</v>
      </c>
      <c r="D28">
        <v>58.606999999999999</v>
      </c>
      <c r="E28">
        <v>25</v>
      </c>
      <c r="F28">
        <v>0</v>
      </c>
      <c r="G28">
        <v>25</v>
      </c>
      <c r="H28">
        <v>88.603999999999999</v>
      </c>
      <c r="I28">
        <v>25</v>
      </c>
      <c r="J28">
        <v>2</v>
      </c>
      <c r="K28">
        <v>25</v>
      </c>
      <c r="L28">
        <v>74.251000000000005</v>
      </c>
      <c r="M28">
        <v>25</v>
      </c>
      <c r="N28">
        <v>2.5169999999999999</v>
      </c>
      <c r="O28">
        <v>25</v>
      </c>
      <c r="P28">
        <v>128.32300000000001</v>
      </c>
      <c r="Q28">
        <v>25</v>
      </c>
      <c r="R28">
        <v>11.138999999999999</v>
      </c>
      <c r="S28">
        <v>25</v>
      </c>
      <c r="T28">
        <v>123.27</v>
      </c>
      <c r="U28">
        <v>25</v>
      </c>
      <c r="V28">
        <v>7.43</v>
      </c>
      <c r="W28">
        <v>25</v>
      </c>
      <c r="X28">
        <v>72.241</v>
      </c>
      <c r="Y28">
        <v>25</v>
      </c>
      <c r="Z28">
        <v>7</v>
      </c>
      <c r="AA28">
        <v>25</v>
      </c>
      <c r="AB28">
        <v>147</v>
      </c>
      <c r="AC28">
        <v>25</v>
      </c>
      <c r="AD28">
        <v>3</v>
      </c>
      <c r="AE28">
        <v>25</v>
      </c>
      <c r="AF28">
        <v>97.39</v>
      </c>
      <c r="AG28">
        <v>25</v>
      </c>
      <c r="AH28">
        <v>5.3819999999999997</v>
      </c>
      <c r="AI28">
        <v>25</v>
      </c>
      <c r="AJ28">
        <v>119.8176</v>
      </c>
      <c r="AK28">
        <v>25</v>
      </c>
      <c r="AL28">
        <v>0</v>
      </c>
      <c r="AM28">
        <v>25</v>
      </c>
      <c r="AN28">
        <v>131.738</v>
      </c>
      <c r="AO28">
        <v>25</v>
      </c>
      <c r="AP28">
        <v>9.0190000000000001</v>
      </c>
      <c r="AQ28">
        <v>25</v>
      </c>
      <c r="AR28">
        <v>115.22</v>
      </c>
      <c r="AS28">
        <v>25</v>
      </c>
      <c r="AT28">
        <v>1E-3</v>
      </c>
      <c r="AU28">
        <v>25</v>
      </c>
      <c r="AV28">
        <v>82.003</v>
      </c>
      <c r="AW28">
        <v>25</v>
      </c>
      <c r="AX28">
        <v>3.7040000000000002</v>
      </c>
      <c r="AY28">
        <v>25</v>
      </c>
      <c r="AZ28">
        <v>83.209000000000003</v>
      </c>
      <c r="BA28">
        <v>25</v>
      </c>
      <c r="BB28">
        <v>0</v>
      </c>
      <c r="BC28">
        <v>25</v>
      </c>
      <c r="BD28">
        <v>79.06</v>
      </c>
      <c r="BE28">
        <v>25</v>
      </c>
      <c r="BF28">
        <v>0</v>
      </c>
      <c r="BG28">
        <v>25</v>
      </c>
      <c r="BH28">
        <v>148</v>
      </c>
      <c r="BI28">
        <v>25</v>
      </c>
      <c r="BJ28">
        <v>8</v>
      </c>
      <c r="BK28">
        <v>25</v>
      </c>
      <c r="BL28">
        <v>88</v>
      </c>
      <c r="BM28">
        <v>25</v>
      </c>
      <c r="BN28">
        <v>10.708</v>
      </c>
      <c r="BO28">
        <v>25</v>
      </c>
      <c r="BP28">
        <v>111.929</v>
      </c>
      <c r="BQ28">
        <v>25</v>
      </c>
      <c r="BR28">
        <v>5.976</v>
      </c>
      <c r="BS28">
        <v>25</v>
      </c>
      <c r="BT28">
        <v>108.08799999999999</v>
      </c>
      <c r="BU28">
        <v>25</v>
      </c>
      <c r="BV28">
        <v>0</v>
      </c>
      <c r="BW28">
        <v>25</v>
      </c>
      <c r="BX28">
        <v>74.158500000000004</v>
      </c>
      <c r="BY28">
        <v>25</v>
      </c>
      <c r="BZ28">
        <v>0</v>
      </c>
      <c r="CA28">
        <v>25</v>
      </c>
      <c r="CB28">
        <v>63.071800000000003</v>
      </c>
      <c r="CC28">
        <v>25</v>
      </c>
      <c r="CD28">
        <v>0</v>
      </c>
      <c r="CE28">
        <v>25</v>
      </c>
      <c r="CF28">
        <v>106.786</v>
      </c>
      <c r="CG28">
        <v>25</v>
      </c>
      <c r="CH28">
        <v>8.2089999999999996</v>
      </c>
      <c r="CI28">
        <v>25</v>
      </c>
      <c r="CJ28">
        <v>87.691000000000003</v>
      </c>
      <c r="CK28">
        <v>25</v>
      </c>
      <c r="CL28">
        <v>0</v>
      </c>
      <c r="CM28">
        <v>25</v>
      </c>
      <c r="CN28">
        <v>114.896</v>
      </c>
      <c r="CO28">
        <v>25</v>
      </c>
      <c r="CP28">
        <v>5.1449999999999996</v>
      </c>
      <c r="CQ28">
        <v>25</v>
      </c>
      <c r="CR28">
        <v>94.075999999999993</v>
      </c>
      <c r="CS28">
        <v>25</v>
      </c>
      <c r="CT28">
        <v>0</v>
      </c>
      <c r="CU28">
        <v>25</v>
      </c>
      <c r="CV28">
        <v>101.116</v>
      </c>
      <c r="CW28">
        <v>25</v>
      </c>
      <c r="CX28">
        <v>12.167999999999999</v>
      </c>
      <c r="CY28">
        <v>25</v>
      </c>
      <c r="CZ28">
        <v>119.89409999999999</v>
      </c>
      <c r="DA28">
        <v>25</v>
      </c>
      <c r="DB28">
        <v>0.16500000000000001</v>
      </c>
      <c r="DC28">
        <v>25</v>
      </c>
      <c r="DD28">
        <v>91.878799999999998</v>
      </c>
      <c r="DE28">
        <v>25</v>
      </c>
      <c r="DF28">
        <v>2</v>
      </c>
      <c r="DG28">
        <v>25</v>
      </c>
      <c r="DH28">
        <v>84.510999999999996</v>
      </c>
      <c r="DI28">
        <v>25</v>
      </c>
      <c r="DJ28">
        <v>6.1529999999999996</v>
      </c>
      <c r="DK28">
        <v>25</v>
      </c>
      <c r="DL28">
        <v>112.465</v>
      </c>
      <c r="DM28">
        <v>25</v>
      </c>
      <c r="DN28">
        <v>1.401</v>
      </c>
      <c r="DO28">
        <v>25</v>
      </c>
      <c r="DP28">
        <v>75.185000000000002</v>
      </c>
      <c r="DQ28">
        <v>25</v>
      </c>
      <c r="DR28">
        <v>2.3220000000000001</v>
      </c>
      <c r="DS28">
        <v>25</v>
      </c>
      <c r="DT28">
        <v>84.759</v>
      </c>
      <c r="DU28">
        <v>25</v>
      </c>
      <c r="DV28">
        <v>0</v>
      </c>
      <c r="DW28">
        <v>25</v>
      </c>
      <c r="DX28">
        <v>88.36</v>
      </c>
      <c r="DY28">
        <v>25</v>
      </c>
      <c r="DZ28">
        <v>1.3360000000000001</v>
      </c>
      <c r="EA28">
        <v>25</v>
      </c>
      <c r="EB28">
        <v>110.48399999999999</v>
      </c>
      <c r="EC28">
        <v>25</v>
      </c>
      <c r="ED28">
        <v>5.1509999999999998</v>
      </c>
      <c r="EE28">
        <v>25</v>
      </c>
      <c r="EF28">
        <v>107.08499999999999</v>
      </c>
    </row>
    <row r="29" spans="1:136" x14ac:dyDescent="0.65">
      <c r="A29">
        <v>26</v>
      </c>
      <c r="B29">
        <v>2.5710000000000002</v>
      </c>
      <c r="C29">
        <v>26</v>
      </c>
      <c r="D29">
        <v>61.283000000000001</v>
      </c>
      <c r="E29">
        <v>26</v>
      </c>
      <c r="F29">
        <v>0</v>
      </c>
      <c r="G29">
        <v>26</v>
      </c>
      <c r="H29">
        <v>101.071</v>
      </c>
      <c r="I29">
        <v>26</v>
      </c>
      <c r="J29">
        <v>2.8460000000000001</v>
      </c>
      <c r="K29">
        <v>26</v>
      </c>
      <c r="L29">
        <v>74.229500000000002</v>
      </c>
      <c r="M29">
        <v>26</v>
      </c>
      <c r="N29">
        <v>3.96</v>
      </c>
      <c r="O29">
        <v>26</v>
      </c>
      <c r="P29">
        <v>130.71799999999999</v>
      </c>
      <c r="Q29">
        <v>26</v>
      </c>
      <c r="R29">
        <v>11.903</v>
      </c>
      <c r="S29">
        <v>26</v>
      </c>
      <c r="T29">
        <v>124.328</v>
      </c>
      <c r="U29">
        <v>26</v>
      </c>
      <c r="V29">
        <v>7.8330000000000002</v>
      </c>
      <c r="W29">
        <v>26</v>
      </c>
      <c r="X29">
        <v>66.712000000000003</v>
      </c>
      <c r="Y29">
        <v>26</v>
      </c>
      <c r="Z29">
        <v>4.5999999999999996</v>
      </c>
      <c r="AA29">
        <v>26</v>
      </c>
      <c r="AB29">
        <v>137.56</v>
      </c>
      <c r="AC29">
        <v>26</v>
      </c>
      <c r="AD29">
        <v>3.2909999999999999</v>
      </c>
      <c r="AE29">
        <v>26</v>
      </c>
      <c r="AF29">
        <v>104.70699999999999</v>
      </c>
      <c r="AG29">
        <v>26</v>
      </c>
      <c r="AH29">
        <v>5.1230000000000002</v>
      </c>
      <c r="AI29">
        <v>26</v>
      </c>
      <c r="AJ29">
        <v>119.09180000000001</v>
      </c>
      <c r="AK29">
        <v>26</v>
      </c>
      <c r="AL29">
        <v>0</v>
      </c>
      <c r="AM29">
        <v>26</v>
      </c>
      <c r="AN29">
        <v>132.63200000000001</v>
      </c>
      <c r="AO29">
        <v>26</v>
      </c>
      <c r="AP29">
        <v>10.835000000000001</v>
      </c>
      <c r="AQ29">
        <v>26</v>
      </c>
      <c r="AR29">
        <v>109.39400000000001</v>
      </c>
      <c r="AS29">
        <v>26</v>
      </c>
      <c r="AT29">
        <v>0</v>
      </c>
      <c r="AU29">
        <v>26</v>
      </c>
      <c r="AV29">
        <v>81.683999999999997</v>
      </c>
      <c r="AW29">
        <v>26</v>
      </c>
      <c r="AX29">
        <v>4.1319999999999997</v>
      </c>
      <c r="AY29">
        <v>26</v>
      </c>
      <c r="AZ29">
        <v>82.271000000000001</v>
      </c>
      <c r="BA29">
        <v>26</v>
      </c>
      <c r="BB29">
        <v>0</v>
      </c>
      <c r="BC29">
        <v>26</v>
      </c>
      <c r="BD29">
        <v>81.552999999999997</v>
      </c>
      <c r="BE29">
        <v>26</v>
      </c>
      <c r="BF29">
        <v>0</v>
      </c>
      <c r="BG29">
        <v>26</v>
      </c>
      <c r="BH29">
        <v>153</v>
      </c>
      <c r="BI29">
        <v>26</v>
      </c>
      <c r="BJ29">
        <v>5.36</v>
      </c>
      <c r="BK29">
        <v>26</v>
      </c>
      <c r="BL29">
        <v>88.24</v>
      </c>
      <c r="BM29">
        <v>26</v>
      </c>
      <c r="BN29">
        <v>8.5730000000000004</v>
      </c>
      <c r="BO29">
        <v>26</v>
      </c>
      <c r="BP29">
        <v>106.539</v>
      </c>
      <c r="BQ29">
        <v>26</v>
      </c>
      <c r="BR29">
        <v>5.1219999999999999</v>
      </c>
      <c r="BS29">
        <v>26</v>
      </c>
      <c r="BT29">
        <v>109.27800000000001</v>
      </c>
      <c r="BU29">
        <v>26</v>
      </c>
      <c r="BV29">
        <v>0</v>
      </c>
      <c r="BW29">
        <v>26</v>
      </c>
      <c r="BX29">
        <v>71.059700000000007</v>
      </c>
      <c r="BY29">
        <v>26</v>
      </c>
      <c r="BZ29">
        <v>0</v>
      </c>
      <c r="CA29">
        <v>26</v>
      </c>
      <c r="CB29">
        <v>65.011399999999995</v>
      </c>
      <c r="CC29">
        <v>26</v>
      </c>
      <c r="CD29">
        <v>0.17</v>
      </c>
      <c r="CE29">
        <v>26</v>
      </c>
      <c r="CF29">
        <v>111.46</v>
      </c>
      <c r="CG29">
        <v>26</v>
      </c>
      <c r="CH29">
        <v>13.12</v>
      </c>
      <c r="CI29">
        <v>26</v>
      </c>
      <c r="CJ29">
        <v>92.143000000000001</v>
      </c>
      <c r="CK29">
        <v>26</v>
      </c>
      <c r="CL29">
        <v>0</v>
      </c>
      <c r="CM29">
        <v>26</v>
      </c>
      <c r="CN29">
        <v>119.187</v>
      </c>
      <c r="CO29">
        <v>26</v>
      </c>
      <c r="CP29">
        <v>4.88</v>
      </c>
      <c r="CQ29">
        <v>26</v>
      </c>
      <c r="CR29">
        <v>98.192999999999998</v>
      </c>
      <c r="CS29">
        <v>26</v>
      </c>
      <c r="CT29">
        <v>0</v>
      </c>
      <c r="CU29">
        <v>26</v>
      </c>
      <c r="CV29">
        <v>102.62</v>
      </c>
      <c r="CW29">
        <v>26</v>
      </c>
      <c r="CX29">
        <v>4.3029999999999999</v>
      </c>
      <c r="CY29">
        <v>26</v>
      </c>
      <c r="CZ29">
        <v>129.68889999999999</v>
      </c>
      <c r="DA29">
        <v>26</v>
      </c>
      <c r="DB29">
        <v>1.1519999999999999</v>
      </c>
      <c r="DC29">
        <v>26</v>
      </c>
      <c r="DD29">
        <v>94.616500000000002</v>
      </c>
      <c r="DE29">
        <v>26</v>
      </c>
      <c r="DF29">
        <v>2</v>
      </c>
      <c r="DG29">
        <v>26</v>
      </c>
      <c r="DH29">
        <v>91.852000000000004</v>
      </c>
      <c r="DI29">
        <v>26</v>
      </c>
      <c r="DJ29">
        <v>8.2420000000000009</v>
      </c>
      <c r="DK29">
        <v>26</v>
      </c>
      <c r="DL29">
        <v>124.14700000000001</v>
      </c>
      <c r="DM29">
        <v>26</v>
      </c>
      <c r="DN29">
        <v>2.4159999999999999</v>
      </c>
      <c r="DO29">
        <v>26</v>
      </c>
      <c r="DP29">
        <v>77.846999999999994</v>
      </c>
      <c r="DQ29">
        <v>26</v>
      </c>
      <c r="DR29">
        <v>2.77</v>
      </c>
      <c r="DS29">
        <v>26</v>
      </c>
      <c r="DT29">
        <v>85.42</v>
      </c>
      <c r="DU29">
        <v>26</v>
      </c>
      <c r="DV29">
        <v>0</v>
      </c>
      <c r="DW29">
        <v>26</v>
      </c>
      <c r="DX29">
        <v>91.76</v>
      </c>
      <c r="DY29">
        <v>26</v>
      </c>
      <c r="DZ29">
        <v>1.1100000000000001</v>
      </c>
      <c r="EA29">
        <v>26</v>
      </c>
      <c r="EB29">
        <v>115.864</v>
      </c>
      <c r="EC29">
        <v>26</v>
      </c>
      <c r="ED29">
        <v>4.4550000000000001</v>
      </c>
      <c r="EE29">
        <v>26</v>
      </c>
      <c r="EF29">
        <v>106.56100000000001</v>
      </c>
    </row>
    <row r="30" spans="1:136" x14ac:dyDescent="0.65">
      <c r="A30">
        <v>27</v>
      </c>
      <c r="B30">
        <v>3.141</v>
      </c>
      <c r="C30">
        <v>27</v>
      </c>
      <c r="D30">
        <v>59.997999999999998</v>
      </c>
      <c r="E30">
        <v>27</v>
      </c>
      <c r="F30">
        <v>0</v>
      </c>
      <c r="G30">
        <v>27</v>
      </c>
      <c r="H30">
        <v>114.42100000000001</v>
      </c>
      <c r="I30">
        <v>27</v>
      </c>
      <c r="J30">
        <v>4.5359999999999996</v>
      </c>
      <c r="K30">
        <v>27</v>
      </c>
      <c r="L30">
        <v>75.732100000000003</v>
      </c>
      <c r="M30">
        <v>27</v>
      </c>
      <c r="N30">
        <v>6.0949999999999998</v>
      </c>
      <c r="O30">
        <v>27</v>
      </c>
      <c r="P30">
        <v>129.203</v>
      </c>
      <c r="Q30">
        <v>27</v>
      </c>
      <c r="R30">
        <v>10.734999999999999</v>
      </c>
      <c r="S30">
        <v>27</v>
      </c>
      <c r="T30">
        <v>122.096</v>
      </c>
      <c r="U30">
        <v>27</v>
      </c>
      <c r="V30">
        <v>6.3250000000000002</v>
      </c>
      <c r="W30">
        <v>27</v>
      </c>
      <c r="X30">
        <v>64.524000000000001</v>
      </c>
      <c r="Y30">
        <v>27</v>
      </c>
      <c r="Z30">
        <v>3.12</v>
      </c>
      <c r="AA30">
        <v>27</v>
      </c>
      <c r="AB30">
        <v>131.44</v>
      </c>
      <c r="AC30">
        <v>27</v>
      </c>
      <c r="AD30">
        <v>3.6949999999999998</v>
      </c>
      <c r="AE30">
        <v>27</v>
      </c>
      <c r="AF30">
        <v>106.693</v>
      </c>
      <c r="AG30">
        <v>27</v>
      </c>
      <c r="AH30">
        <v>5.5359999999999996</v>
      </c>
      <c r="AI30">
        <v>27</v>
      </c>
      <c r="AJ30">
        <v>114.8734</v>
      </c>
      <c r="AK30">
        <v>27</v>
      </c>
      <c r="AL30">
        <v>0</v>
      </c>
      <c r="AM30">
        <v>27</v>
      </c>
      <c r="AN30">
        <v>124.22199999999999</v>
      </c>
      <c r="AO30">
        <v>27</v>
      </c>
      <c r="AP30">
        <v>13.103</v>
      </c>
      <c r="AQ30">
        <v>27</v>
      </c>
      <c r="AR30">
        <v>107.73099999999999</v>
      </c>
      <c r="AS30">
        <v>27</v>
      </c>
      <c r="AT30">
        <v>0</v>
      </c>
      <c r="AU30">
        <v>27</v>
      </c>
      <c r="AV30">
        <v>84.293000000000006</v>
      </c>
      <c r="AW30">
        <v>27</v>
      </c>
      <c r="AX30">
        <v>4.5599999999999996</v>
      </c>
      <c r="AY30">
        <v>27</v>
      </c>
      <c r="AZ30">
        <v>83.302999999999997</v>
      </c>
      <c r="BA30">
        <v>27</v>
      </c>
      <c r="BB30">
        <v>0</v>
      </c>
      <c r="BC30">
        <v>27</v>
      </c>
      <c r="BD30">
        <v>82.968999999999994</v>
      </c>
      <c r="BE30">
        <v>27</v>
      </c>
      <c r="BF30">
        <v>0</v>
      </c>
      <c r="BG30">
        <v>27</v>
      </c>
      <c r="BH30">
        <v>156</v>
      </c>
      <c r="BI30">
        <v>27</v>
      </c>
      <c r="BJ30">
        <v>2.68</v>
      </c>
      <c r="BK30">
        <v>27</v>
      </c>
      <c r="BL30">
        <v>89.04</v>
      </c>
      <c r="BM30">
        <v>27</v>
      </c>
      <c r="BN30">
        <v>7.6769999999999996</v>
      </c>
      <c r="BO30">
        <v>27</v>
      </c>
      <c r="BP30">
        <v>98.972999999999999</v>
      </c>
      <c r="BQ30">
        <v>27</v>
      </c>
      <c r="BR30">
        <v>6.84</v>
      </c>
      <c r="BS30">
        <v>27</v>
      </c>
      <c r="BT30">
        <v>105.337</v>
      </c>
      <c r="BU30">
        <v>27</v>
      </c>
      <c r="BV30">
        <v>0</v>
      </c>
      <c r="BW30">
        <v>27</v>
      </c>
      <c r="BX30">
        <v>63.703299999999999</v>
      </c>
      <c r="BY30">
        <v>27</v>
      </c>
      <c r="BZ30">
        <v>0</v>
      </c>
      <c r="CA30">
        <v>27</v>
      </c>
      <c r="CB30">
        <v>64.931799999999996</v>
      </c>
      <c r="CC30">
        <v>27</v>
      </c>
      <c r="CD30">
        <v>2.996</v>
      </c>
      <c r="CE30">
        <v>27</v>
      </c>
      <c r="CF30">
        <v>114.896</v>
      </c>
      <c r="CG30">
        <v>27</v>
      </c>
      <c r="CH30">
        <v>15.282</v>
      </c>
      <c r="CI30">
        <v>27</v>
      </c>
      <c r="CJ30">
        <v>96.872</v>
      </c>
      <c r="CK30">
        <v>27</v>
      </c>
      <c r="CL30">
        <v>0</v>
      </c>
      <c r="CM30">
        <v>27</v>
      </c>
      <c r="CN30">
        <v>122.203</v>
      </c>
      <c r="CO30">
        <v>27</v>
      </c>
      <c r="CP30">
        <v>4.8659999999999997</v>
      </c>
      <c r="CQ30">
        <v>27</v>
      </c>
      <c r="CR30">
        <v>104.19199999999999</v>
      </c>
      <c r="CS30">
        <v>27</v>
      </c>
      <c r="CT30">
        <v>0</v>
      </c>
      <c r="CU30">
        <v>27</v>
      </c>
      <c r="CV30">
        <v>100.661</v>
      </c>
      <c r="CW30">
        <v>27</v>
      </c>
      <c r="CX30">
        <v>1.1080000000000001</v>
      </c>
      <c r="CY30">
        <v>27</v>
      </c>
      <c r="CZ30">
        <v>131.93100000000001</v>
      </c>
      <c r="DA30">
        <v>27</v>
      </c>
      <c r="DB30">
        <v>3.3010000000000002</v>
      </c>
      <c r="DC30">
        <v>27</v>
      </c>
      <c r="DD30">
        <v>100.5826</v>
      </c>
      <c r="DE30">
        <v>27</v>
      </c>
      <c r="DF30">
        <v>2</v>
      </c>
      <c r="DG30">
        <v>27</v>
      </c>
      <c r="DH30">
        <v>91.024000000000001</v>
      </c>
      <c r="DI30">
        <v>27</v>
      </c>
      <c r="DJ30">
        <v>7.8070000000000004</v>
      </c>
      <c r="DK30">
        <v>27</v>
      </c>
      <c r="DL30">
        <v>126.23399999999999</v>
      </c>
      <c r="DM30">
        <v>27</v>
      </c>
      <c r="DN30">
        <v>3.5470000000000002</v>
      </c>
      <c r="DO30">
        <v>27</v>
      </c>
      <c r="DP30">
        <v>79.63</v>
      </c>
      <c r="DQ30">
        <v>27</v>
      </c>
      <c r="DR30">
        <v>4.5599999999999996</v>
      </c>
      <c r="DS30">
        <v>27</v>
      </c>
      <c r="DT30">
        <v>83.9</v>
      </c>
      <c r="DU30">
        <v>27</v>
      </c>
      <c r="DV30">
        <v>0</v>
      </c>
      <c r="DW30">
        <v>27</v>
      </c>
      <c r="DX30">
        <v>92.94</v>
      </c>
      <c r="DY30">
        <v>27</v>
      </c>
      <c r="DZ30">
        <v>1</v>
      </c>
      <c r="EA30">
        <v>27</v>
      </c>
      <c r="EB30">
        <v>113.977</v>
      </c>
      <c r="EC30">
        <v>27</v>
      </c>
      <c r="ED30">
        <v>4.0179999999999998</v>
      </c>
      <c r="EE30">
        <v>27</v>
      </c>
      <c r="EF30">
        <v>111.682</v>
      </c>
    </row>
    <row r="31" spans="1:136" x14ac:dyDescent="0.65">
      <c r="A31">
        <v>28</v>
      </c>
      <c r="B31">
        <v>2.9180000000000001</v>
      </c>
      <c r="C31">
        <v>28</v>
      </c>
      <c r="D31">
        <v>54.79</v>
      </c>
      <c r="E31">
        <v>28</v>
      </c>
      <c r="F31">
        <v>0</v>
      </c>
      <c r="G31">
        <v>28</v>
      </c>
      <c r="H31">
        <v>122.449</v>
      </c>
      <c r="I31">
        <v>28</v>
      </c>
      <c r="J31">
        <v>6.633</v>
      </c>
      <c r="K31">
        <v>28</v>
      </c>
      <c r="L31">
        <v>75.676299999999998</v>
      </c>
      <c r="M31">
        <v>28</v>
      </c>
      <c r="N31">
        <v>7.3390000000000004</v>
      </c>
      <c r="O31">
        <v>28</v>
      </c>
      <c r="P31">
        <v>125.789</v>
      </c>
      <c r="Q31">
        <v>28</v>
      </c>
      <c r="R31">
        <v>8.1739999999999995</v>
      </c>
      <c r="S31">
        <v>28</v>
      </c>
      <c r="T31">
        <v>120.191</v>
      </c>
      <c r="U31">
        <v>28</v>
      </c>
      <c r="V31">
        <v>5.46</v>
      </c>
      <c r="W31">
        <v>28</v>
      </c>
      <c r="X31">
        <v>66.507000000000005</v>
      </c>
      <c r="Y31">
        <v>28</v>
      </c>
      <c r="Z31">
        <v>3.2</v>
      </c>
      <c r="AA31">
        <v>28</v>
      </c>
      <c r="AB31">
        <v>133.4</v>
      </c>
      <c r="AC31">
        <v>28</v>
      </c>
      <c r="AD31">
        <v>4.3150000000000004</v>
      </c>
      <c r="AE31">
        <v>28</v>
      </c>
      <c r="AF31">
        <v>99.69</v>
      </c>
      <c r="AG31">
        <v>28</v>
      </c>
      <c r="AH31">
        <v>6.1950000000000003</v>
      </c>
      <c r="AI31">
        <v>28</v>
      </c>
      <c r="AJ31">
        <v>112.7701</v>
      </c>
      <c r="AK31">
        <v>28</v>
      </c>
      <c r="AL31">
        <v>0</v>
      </c>
      <c r="AM31">
        <v>28</v>
      </c>
      <c r="AN31">
        <v>116.28700000000001</v>
      </c>
      <c r="AO31">
        <v>28</v>
      </c>
      <c r="AP31">
        <v>17.829999999999998</v>
      </c>
      <c r="AQ31">
        <v>28</v>
      </c>
      <c r="AR31">
        <v>103.974</v>
      </c>
      <c r="AS31">
        <v>28</v>
      </c>
      <c r="AT31">
        <v>0</v>
      </c>
      <c r="AU31">
        <v>28</v>
      </c>
      <c r="AV31">
        <v>90.686000000000007</v>
      </c>
      <c r="AW31">
        <v>28</v>
      </c>
      <c r="AX31">
        <v>4.1239999999999997</v>
      </c>
      <c r="AY31">
        <v>28</v>
      </c>
      <c r="AZ31">
        <v>79.441000000000003</v>
      </c>
      <c r="BA31">
        <v>28</v>
      </c>
      <c r="BB31">
        <v>0</v>
      </c>
      <c r="BC31">
        <v>28</v>
      </c>
      <c r="BD31">
        <v>86.772000000000006</v>
      </c>
      <c r="BE31">
        <v>28</v>
      </c>
      <c r="BF31">
        <v>0</v>
      </c>
      <c r="BG31">
        <v>28</v>
      </c>
      <c r="BH31">
        <v>153</v>
      </c>
      <c r="BI31">
        <v>28</v>
      </c>
      <c r="BJ31">
        <v>0.6</v>
      </c>
      <c r="BK31">
        <v>28</v>
      </c>
      <c r="BL31">
        <v>87.4</v>
      </c>
      <c r="BM31">
        <v>28</v>
      </c>
      <c r="BN31">
        <v>8.7669999999999995</v>
      </c>
      <c r="BO31">
        <v>28</v>
      </c>
      <c r="BP31">
        <v>95.100999999999999</v>
      </c>
      <c r="BQ31">
        <v>28</v>
      </c>
      <c r="BR31">
        <v>9.65</v>
      </c>
      <c r="BS31">
        <v>28</v>
      </c>
      <c r="BT31">
        <v>106.217</v>
      </c>
      <c r="BU31">
        <v>28</v>
      </c>
      <c r="BV31">
        <v>0</v>
      </c>
      <c r="BW31">
        <v>28</v>
      </c>
      <c r="BX31">
        <v>56.969700000000003</v>
      </c>
      <c r="BY31">
        <v>28</v>
      </c>
      <c r="BZ31">
        <v>0</v>
      </c>
      <c r="CA31">
        <v>28</v>
      </c>
      <c r="CB31">
        <v>63.396099999999997</v>
      </c>
      <c r="CC31">
        <v>28</v>
      </c>
      <c r="CD31">
        <v>8.2520000000000007</v>
      </c>
      <c r="CE31">
        <v>28</v>
      </c>
      <c r="CF31">
        <v>108.057</v>
      </c>
      <c r="CG31">
        <v>28</v>
      </c>
      <c r="CH31">
        <v>14.484</v>
      </c>
      <c r="CI31">
        <v>28</v>
      </c>
      <c r="CJ31">
        <v>100.82</v>
      </c>
      <c r="CK31">
        <v>28</v>
      </c>
      <c r="CL31">
        <v>0</v>
      </c>
      <c r="CM31">
        <v>28</v>
      </c>
      <c r="CN31">
        <v>125.878</v>
      </c>
      <c r="CO31">
        <v>28</v>
      </c>
      <c r="CP31">
        <v>4.9569999999999999</v>
      </c>
      <c r="CQ31">
        <v>28</v>
      </c>
      <c r="CR31">
        <v>113.77500000000001</v>
      </c>
      <c r="CS31">
        <v>28</v>
      </c>
      <c r="CT31">
        <v>0</v>
      </c>
      <c r="CU31">
        <v>28</v>
      </c>
      <c r="CV31">
        <v>98.656000000000006</v>
      </c>
      <c r="CW31">
        <v>28</v>
      </c>
      <c r="CX31">
        <v>7.4999999999999997E-2</v>
      </c>
      <c r="CY31">
        <v>28</v>
      </c>
      <c r="CZ31">
        <v>135.18639999999999</v>
      </c>
      <c r="DA31">
        <v>28</v>
      </c>
      <c r="DB31">
        <v>11.598000000000001</v>
      </c>
      <c r="DC31">
        <v>28</v>
      </c>
      <c r="DD31">
        <v>101.77549999999999</v>
      </c>
      <c r="DE31">
        <v>28</v>
      </c>
      <c r="DF31">
        <v>2</v>
      </c>
      <c r="DG31">
        <v>28</v>
      </c>
      <c r="DH31">
        <v>86.402000000000001</v>
      </c>
      <c r="DI31">
        <v>28</v>
      </c>
      <c r="DJ31">
        <v>5.944</v>
      </c>
      <c r="DK31">
        <v>28</v>
      </c>
      <c r="DL31">
        <v>121.062</v>
      </c>
      <c r="DM31">
        <v>28</v>
      </c>
      <c r="DN31">
        <v>4.6779999999999999</v>
      </c>
      <c r="DO31">
        <v>28</v>
      </c>
      <c r="DP31">
        <v>83.506</v>
      </c>
      <c r="DQ31">
        <v>28</v>
      </c>
      <c r="DR31">
        <v>9.4320000000000004</v>
      </c>
      <c r="DS31">
        <v>28</v>
      </c>
      <c r="DT31">
        <v>82.563000000000002</v>
      </c>
      <c r="DU31">
        <v>28</v>
      </c>
      <c r="DV31">
        <v>0.94</v>
      </c>
      <c r="DW31">
        <v>28</v>
      </c>
      <c r="DX31">
        <v>95.82</v>
      </c>
      <c r="DY31">
        <v>28</v>
      </c>
      <c r="DZ31">
        <v>0.39200000000000002</v>
      </c>
      <c r="EA31">
        <v>28</v>
      </c>
      <c r="EB31">
        <v>107.851</v>
      </c>
      <c r="EC31">
        <v>28</v>
      </c>
      <c r="ED31">
        <v>4</v>
      </c>
      <c r="EE31">
        <v>28</v>
      </c>
      <c r="EF31">
        <v>117.05</v>
      </c>
    </row>
    <row r="32" spans="1:136" x14ac:dyDescent="0.65">
      <c r="A32">
        <v>29</v>
      </c>
      <c r="B32">
        <v>1.5960000000000001</v>
      </c>
      <c r="C32">
        <v>29</v>
      </c>
      <c r="D32">
        <v>57.3</v>
      </c>
      <c r="E32">
        <v>29</v>
      </c>
      <c r="F32">
        <v>0</v>
      </c>
      <c r="G32">
        <v>29</v>
      </c>
      <c r="H32">
        <v>128.303</v>
      </c>
      <c r="I32">
        <v>29</v>
      </c>
      <c r="J32">
        <v>7.2430000000000003</v>
      </c>
      <c r="K32">
        <v>29</v>
      </c>
      <c r="L32">
        <v>72.950599999999994</v>
      </c>
      <c r="M32">
        <v>29</v>
      </c>
      <c r="N32">
        <v>7.3929999999999998</v>
      </c>
      <c r="O32">
        <v>29</v>
      </c>
      <c r="P32">
        <v>125.911</v>
      </c>
      <c r="Q32">
        <v>29</v>
      </c>
      <c r="R32">
        <v>5.5940000000000003</v>
      </c>
      <c r="S32">
        <v>29</v>
      </c>
      <c r="T32">
        <v>109.922</v>
      </c>
      <c r="U32">
        <v>29</v>
      </c>
      <c r="V32">
        <v>5.5720000000000001</v>
      </c>
      <c r="W32">
        <v>29</v>
      </c>
      <c r="X32">
        <v>71.328000000000003</v>
      </c>
      <c r="Y32">
        <v>29</v>
      </c>
      <c r="Z32">
        <v>3.52</v>
      </c>
      <c r="AA32">
        <v>29</v>
      </c>
      <c r="AB32">
        <v>141.72</v>
      </c>
      <c r="AC32">
        <v>29</v>
      </c>
      <c r="AD32">
        <v>4.3490000000000002</v>
      </c>
      <c r="AE32">
        <v>29</v>
      </c>
      <c r="AF32">
        <v>95.474000000000004</v>
      </c>
      <c r="AG32">
        <v>29</v>
      </c>
      <c r="AH32">
        <v>6.9710000000000001</v>
      </c>
      <c r="AI32">
        <v>29</v>
      </c>
      <c r="AJ32">
        <v>115.6066</v>
      </c>
      <c r="AK32">
        <v>29</v>
      </c>
      <c r="AL32">
        <v>0</v>
      </c>
      <c r="AM32">
        <v>29</v>
      </c>
      <c r="AN32">
        <v>106.998</v>
      </c>
      <c r="AO32">
        <v>29</v>
      </c>
      <c r="AP32">
        <v>24.016999999999999</v>
      </c>
      <c r="AQ32">
        <v>29</v>
      </c>
      <c r="AR32">
        <v>97.884</v>
      </c>
      <c r="AS32">
        <v>29</v>
      </c>
      <c r="AT32">
        <v>0</v>
      </c>
      <c r="AU32">
        <v>29</v>
      </c>
      <c r="AV32">
        <v>92.319000000000003</v>
      </c>
      <c r="AW32">
        <v>29</v>
      </c>
      <c r="AX32">
        <v>3.165</v>
      </c>
      <c r="AY32">
        <v>29</v>
      </c>
      <c r="AZ32">
        <v>77.501000000000005</v>
      </c>
      <c r="BA32">
        <v>29</v>
      </c>
      <c r="BB32">
        <v>0</v>
      </c>
      <c r="BC32">
        <v>29</v>
      </c>
      <c r="BD32">
        <v>92.840999999999994</v>
      </c>
      <c r="BE32">
        <v>29</v>
      </c>
      <c r="BF32">
        <v>0</v>
      </c>
      <c r="BG32">
        <v>29</v>
      </c>
      <c r="BH32">
        <v>143</v>
      </c>
      <c r="BI32">
        <v>29</v>
      </c>
      <c r="BJ32">
        <v>0</v>
      </c>
      <c r="BK32">
        <v>29</v>
      </c>
      <c r="BL32">
        <v>86.64</v>
      </c>
      <c r="BM32">
        <v>29</v>
      </c>
      <c r="BN32">
        <v>12.603</v>
      </c>
      <c r="BO32">
        <v>29</v>
      </c>
      <c r="BP32">
        <v>98.866</v>
      </c>
      <c r="BQ32">
        <v>29</v>
      </c>
      <c r="BR32">
        <v>15.39</v>
      </c>
      <c r="BS32">
        <v>29</v>
      </c>
      <c r="BT32">
        <v>114.31100000000001</v>
      </c>
      <c r="BU32">
        <v>29</v>
      </c>
      <c r="BV32">
        <v>0</v>
      </c>
      <c r="BW32">
        <v>29</v>
      </c>
      <c r="BX32">
        <v>54.026400000000002</v>
      </c>
      <c r="BY32">
        <v>29</v>
      </c>
      <c r="BZ32">
        <v>0</v>
      </c>
      <c r="CA32">
        <v>29</v>
      </c>
      <c r="CB32">
        <v>62.258499999999998</v>
      </c>
      <c r="CC32">
        <v>29</v>
      </c>
      <c r="CD32">
        <v>17.202999999999999</v>
      </c>
      <c r="CE32">
        <v>29</v>
      </c>
      <c r="CF32">
        <v>103.09399999999999</v>
      </c>
      <c r="CG32">
        <v>29</v>
      </c>
      <c r="CH32">
        <v>15.162000000000001</v>
      </c>
      <c r="CI32">
        <v>29</v>
      </c>
      <c r="CJ32">
        <v>105.90900000000001</v>
      </c>
      <c r="CK32">
        <v>29</v>
      </c>
      <c r="CL32">
        <v>0</v>
      </c>
      <c r="CM32">
        <v>29</v>
      </c>
      <c r="CN32">
        <v>125.675</v>
      </c>
      <c r="CO32">
        <v>29</v>
      </c>
      <c r="CP32">
        <v>5.5039999999999996</v>
      </c>
      <c r="CQ32">
        <v>29</v>
      </c>
      <c r="CR32">
        <v>120.504</v>
      </c>
      <c r="CS32">
        <v>29</v>
      </c>
      <c r="CT32">
        <v>0</v>
      </c>
      <c r="CU32">
        <v>29</v>
      </c>
      <c r="CV32">
        <v>95.209000000000003</v>
      </c>
      <c r="CW32">
        <v>29</v>
      </c>
      <c r="CX32">
        <v>1.042</v>
      </c>
      <c r="CY32">
        <v>29</v>
      </c>
      <c r="CZ32">
        <v>140.96190000000001</v>
      </c>
      <c r="DA32">
        <v>29</v>
      </c>
      <c r="DB32">
        <v>29.603000000000002</v>
      </c>
      <c r="DC32">
        <v>29</v>
      </c>
      <c r="DD32">
        <v>97.450500000000005</v>
      </c>
      <c r="DE32">
        <v>29</v>
      </c>
      <c r="DF32">
        <v>2</v>
      </c>
      <c r="DG32">
        <v>29</v>
      </c>
      <c r="DH32">
        <v>78.33</v>
      </c>
      <c r="DI32">
        <v>29</v>
      </c>
      <c r="DJ32">
        <v>3.32</v>
      </c>
      <c r="DK32">
        <v>29</v>
      </c>
      <c r="DL32">
        <v>113.361</v>
      </c>
      <c r="DM32">
        <v>29</v>
      </c>
      <c r="DN32">
        <v>5.9109999999999996</v>
      </c>
      <c r="DO32">
        <v>29</v>
      </c>
      <c r="DP32">
        <v>94.384</v>
      </c>
      <c r="DQ32">
        <v>29</v>
      </c>
      <c r="DR32">
        <v>13.023999999999999</v>
      </c>
      <c r="DS32">
        <v>29</v>
      </c>
      <c r="DT32">
        <v>83.281000000000006</v>
      </c>
      <c r="DU32">
        <v>29</v>
      </c>
      <c r="DV32">
        <v>1.94</v>
      </c>
      <c r="DW32">
        <v>29</v>
      </c>
      <c r="DX32">
        <v>100.7</v>
      </c>
      <c r="DY32">
        <v>29</v>
      </c>
      <c r="DZ32">
        <v>0</v>
      </c>
      <c r="EA32">
        <v>29</v>
      </c>
      <c r="EB32">
        <v>107.828</v>
      </c>
      <c r="EC32">
        <v>29</v>
      </c>
      <c r="ED32">
        <v>4</v>
      </c>
      <c r="EE32">
        <v>29</v>
      </c>
      <c r="EF32">
        <v>122.66</v>
      </c>
    </row>
    <row r="33" spans="1:136" x14ac:dyDescent="0.65">
      <c r="A33">
        <v>30</v>
      </c>
      <c r="B33">
        <v>0.32700000000000001</v>
      </c>
      <c r="C33">
        <v>30</v>
      </c>
      <c r="D33">
        <v>60.462000000000003</v>
      </c>
      <c r="E33">
        <v>30</v>
      </c>
      <c r="F33">
        <v>0</v>
      </c>
      <c r="G33">
        <v>30</v>
      </c>
      <c r="H33">
        <v>128.4</v>
      </c>
      <c r="I33">
        <v>30</v>
      </c>
      <c r="J33">
        <v>6.2149999999999999</v>
      </c>
      <c r="K33">
        <v>30</v>
      </c>
      <c r="L33">
        <v>68.371300000000005</v>
      </c>
      <c r="M33">
        <v>30</v>
      </c>
      <c r="N33">
        <v>7.0439999999999996</v>
      </c>
      <c r="O33">
        <v>30</v>
      </c>
      <c r="P33">
        <v>126.23</v>
      </c>
      <c r="Q33">
        <v>30</v>
      </c>
      <c r="R33">
        <v>3.2909999999999999</v>
      </c>
      <c r="S33">
        <v>30</v>
      </c>
      <c r="T33">
        <v>102.473</v>
      </c>
      <c r="U33">
        <v>30</v>
      </c>
      <c r="V33">
        <v>5.8840000000000003</v>
      </c>
      <c r="W33">
        <v>30</v>
      </c>
      <c r="X33">
        <v>77.209999999999994</v>
      </c>
      <c r="Y33">
        <v>30</v>
      </c>
      <c r="Z33">
        <v>3</v>
      </c>
      <c r="AA33">
        <v>30</v>
      </c>
      <c r="AB33">
        <v>147</v>
      </c>
      <c r="AC33">
        <v>30</v>
      </c>
      <c r="AD33">
        <v>4.0010000000000003</v>
      </c>
      <c r="AE33">
        <v>30</v>
      </c>
      <c r="AF33">
        <v>94.998000000000005</v>
      </c>
      <c r="AG33">
        <v>30</v>
      </c>
      <c r="AH33">
        <v>7.343</v>
      </c>
      <c r="AI33">
        <v>30</v>
      </c>
      <c r="AJ33">
        <v>114.03449999999999</v>
      </c>
      <c r="AK33">
        <v>30</v>
      </c>
      <c r="AL33">
        <v>0</v>
      </c>
      <c r="AM33">
        <v>30</v>
      </c>
      <c r="AN33">
        <v>102.11</v>
      </c>
      <c r="AO33">
        <v>30</v>
      </c>
      <c r="AP33">
        <v>35.954000000000001</v>
      </c>
      <c r="AQ33">
        <v>30</v>
      </c>
      <c r="AR33">
        <v>93.397999999999996</v>
      </c>
      <c r="AS33">
        <v>30</v>
      </c>
      <c r="AT33">
        <v>0</v>
      </c>
      <c r="AU33">
        <v>30</v>
      </c>
      <c r="AV33">
        <v>90.977000000000004</v>
      </c>
      <c r="AW33">
        <v>30</v>
      </c>
      <c r="AX33">
        <v>3</v>
      </c>
      <c r="AY33">
        <v>30</v>
      </c>
      <c r="AZ33">
        <v>81.882000000000005</v>
      </c>
      <c r="BA33">
        <v>30</v>
      </c>
      <c r="BB33">
        <v>0</v>
      </c>
      <c r="BC33">
        <v>30</v>
      </c>
      <c r="BD33">
        <v>94.382000000000005</v>
      </c>
      <c r="BE33">
        <v>30</v>
      </c>
      <c r="BF33">
        <v>0</v>
      </c>
      <c r="BG33">
        <v>30</v>
      </c>
      <c r="BH33">
        <v>133</v>
      </c>
      <c r="BI33">
        <v>30</v>
      </c>
      <c r="BJ33">
        <v>0</v>
      </c>
      <c r="BK33">
        <v>30</v>
      </c>
      <c r="BL33">
        <v>89</v>
      </c>
      <c r="BM33">
        <v>30</v>
      </c>
      <c r="BN33">
        <v>13.948</v>
      </c>
      <c r="BO33">
        <v>30</v>
      </c>
      <c r="BP33">
        <v>105.71899999999999</v>
      </c>
      <c r="BQ33">
        <v>30</v>
      </c>
      <c r="BR33">
        <v>22.754999999999999</v>
      </c>
      <c r="BS33">
        <v>30</v>
      </c>
      <c r="BT33">
        <v>111.383</v>
      </c>
      <c r="BU33">
        <v>30</v>
      </c>
      <c r="BV33">
        <v>0</v>
      </c>
      <c r="BW33">
        <v>30</v>
      </c>
      <c r="BX33">
        <v>54.322899999999997</v>
      </c>
      <c r="BY33">
        <v>30</v>
      </c>
      <c r="BZ33">
        <v>0.104</v>
      </c>
      <c r="CA33">
        <v>30</v>
      </c>
      <c r="CB33">
        <v>62.505099999999999</v>
      </c>
      <c r="CC33">
        <v>30</v>
      </c>
      <c r="CD33">
        <v>32.101999999999997</v>
      </c>
      <c r="CE33">
        <v>30</v>
      </c>
      <c r="CF33">
        <v>101.881</v>
      </c>
      <c r="CG33">
        <v>30</v>
      </c>
      <c r="CH33">
        <v>20.849</v>
      </c>
      <c r="CI33">
        <v>30</v>
      </c>
      <c r="CJ33">
        <v>108.399</v>
      </c>
      <c r="CK33">
        <v>30</v>
      </c>
      <c r="CL33">
        <v>0.36899999999999999</v>
      </c>
      <c r="CM33">
        <v>30</v>
      </c>
      <c r="CN33">
        <v>121.184</v>
      </c>
      <c r="CO33">
        <v>30</v>
      </c>
      <c r="CP33">
        <v>6.9349999999999996</v>
      </c>
      <c r="CQ33">
        <v>30</v>
      </c>
      <c r="CR33">
        <v>117.624</v>
      </c>
      <c r="CS33">
        <v>30</v>
      </c>
      <c r="CT33">
        <v>0</v>
      </c>
      <c r="CU33">
        <v>30</v>
      </c>
      <c r="CV33">
        <v>95.305999999999997</v>
      </c>
      <c r="CW33">
        <v>30</v>
      </c>
      <c r="CX33">
        <v>2.625</v>
      </c>
      <c r="CY33">
        <v>30</v>
      </c>
      <c r="CZ33">
        <v>146.27789999999999</v>
      </c>
      <c r="DA33">
        <v>30</v>
      </c>
      <c r="DB33">
        <v>62.289000000000001</v>
      </c>
      <c r="DC33">
        <v>30</v>
      </c>
      <c r="DD33">
        <v>93.292199999999994</v>
      </c>
      <c r="DE33">
        <v>30</v>
      </c>
      <c r="DF33">
        <v>1.347</v>
      </c>
      <c r="DG33">
        <v>30</v>
      </c>
      <c r="DH33">
        <v>69.944999999999993</v>
      </c>
      <c r="DI33">
        <v>30</v>
      </c>
      <c r="DJ33">
        <v>2.5339999999999998</v>
      </c>
      <c r="DK33">
        <v>30</v>
      </c>
      <c r="DL33">
        <v>118.127</v>
      </c>
      <c r="DM33">
        <v>30</v>
      </c>
      <c r="DN33">
        <v>5.9560000000000004</v>
      </c>
      <c r="DO33">
        <v>30</v>
      </c>
      <c r="DP33">
        <v>110.021</v>
      </c>
      <c r="DQ33">
        <v>30</v>
      </c>
      <c r="DR33">
        <v>14.147</v>
      </c>
      <c r="DS33">
        <v>30</v>
      </c>
      <c r="DT33">
        <v>89.772000000000006</v>
      </c>
      <c r="DU33">
        <v>30</v>
      </c>
      <c r="DV33">
        <v>6.7</v>
      </c>
      <c r="DW33">
        <v>30</v>
      </c>
      <c r="DX33">
        <v>108.52</v>
      </c>
      <c r="DY33">
        <v>30</v>
      </c>
      <c r="DZ33">
        <v>0</v>
      </c>
      <c r="EA33">
        <v>30</v>
      </c>
      <c r="EB33">
        <v>107.241</v>
      </c>
      <c r="EC33">
        <v>30</v>
      </c>
      <c r="ED33">
        <v>5.83</v>
      </c>
      <c r="EE33">
        <v>30</v>
      </c>
      <c r="EF33">
        <v>122.56</v>
      </c>
    </row>
    <row r="34" spans="1:136" x14ac:dyDescent="0.65">
      <c r="A34">
        <v>31</v>
      </c>
      <c r="B34">
        <v>0</v>
      </c>
      <c r="C34">
        <v>31</v>
      </c>
      <c r="D34">
        <v>63.393000000000001</v>
      </c>
      <c r="E34">
        <v>31</v>
      </c>
      <c r="F34">
        <v>0</v>
      </c>
      <c r="G34">
        <v>31</v>
      </c>
      <c r="H34">
        <v>121.30200000000001</v>
      </c>
      <c r="I34">
        <v>31</v>
      </c>
      <c r="J34">
        <v>4.1580000000000004</v>
      </c>
      <c r="K34">
        <v>31</v>
      </c>
      <c r="L34">
        <v>66.881500000000003</v>
      </c>
      <c r="M34">
        <v>31</v>
      </c>
      <c r="N34">
        <v>7.1109999999999998</v>
      </c>
      <c r="O34">
        <v>31</v>
      </c>
      <c r="P34">
        <v>133.035</v>
      </c>
      <c r="Q34">
        <v>31</v>
      </c>
      <c r="R34">
        <v>2.2200000000000002</v>
      </c>
      <c r="S34">
        <v>31</v>
      </c>
      <c r="T34">
        <v>107.694</v>
      </c>
      <c r="U34">
        <v>31</v>
      </c>
      <c r="V34">
        <v>6</v>
      </c>
      <c r="W34">
        <v>31</v>
      </c>
      <c r="X34">
        <v>83.661000000000001</v>
      </c>
      <c r="Y34">
        <v>31</v>
      </c>
      <c r="Z34">
        <v>4</v>
      </c>
      <c r="AA34">
        <v>31</v>
      </c>
      <c r="AB34">
        <v>135</v>
      </c>
      <c r="AC34">
        <v>31</v>
      </c>
      <c r="AD34">
        <v>3.3719999999999999</v>
      </c>
      <c r="AE34">
        <v>31</v>
      </c>
      <c r="AF34">
        <v>89.537999999999997</v>
      </c>
      <c r="AG34">
        <v>31</v>
      </c>
      <c r="AH34">
        <v>7</v>
      </c>
      <c r="AI34">
        <v>31</v>
      </c>
      <c r="AJ34">
        <v>116.99590000000001</v>
      </c>
      <c r="AK34">
        <v>31</v>
      </c>
      <c r="AL34">
        <v>0</v>
      </c>
      <c r="AM34">
        <v>31</v>
      </c>
      <c r="AN34">
        <v>102.14400000000001</v>
      </c>
      <c r="AO34">
        <v>31</v>
      </c>
      <c r="AP34">
        <v>59.12</v>
      </c>
      <c r="AQ34">
        <v>31</v>
      </c>
      <c r="AR34">
        <v>91.745999999999995</v>
      </c>
      <c r="AS34">
        <v>31</v>
      </c>
      <c r="AT34">
        <v>0</v>
      </c>
      <c r="AU34">
        <v>31</v>
      </c>
      <c r="AV34">
        <v>91.341999999999999</v>
      </c>
      <c r="AW34">
        <v>31</v>
      </c>
      <c r="AX34">
        <v>3.39</v>
      </c>
      <c r="AY34">
        <v>31</v>
      </c>
      <c r="AZ34">
        <v>88.664000000000001</v>
      </c>
      <c r="BA34">
        <v>31</v>
      </c>
      <c r="BB34">
        <v>0</v>
      </c>
      <c r="BC34">
        <v>31</v>
      </c>
      <c r="BD34">
        <v>95.905000000000001</v>
      </c>
      <c r="BE34">
        <v>31</v>
      </c>
      <c r="BF34">
        <v>0</v>
      </c>
      <c r="BG34">
        <v>31</v>
      </c>
      <c r="BH34">
        <v>122</v>
      </c>
      <c r="BI34">
        <v>31</v>
      </c>
      <c r="BJ34">
        <v>0</v>
      </c>
      <c r="BK34">
        <v>31</v>
      </c>
      <c r="BL34">
        <v>91.4</v>
      </c>
      <c r="BM34">
        <v>31</v>
      </c>
      <c r="BN34">
        <v>13.176</v>
      </c>
      <c r="BO34">
        <v>31</v>
      </c>
      <c r="BP34">
        <v>107.593</v>
      </c>
      <c r="BQ34">
        <v>31</v>
      </c>
      <c r="BR34">
        <v>25.887</v>
      </c>
      <c r="BS34">
        <v>31</v>
      </c>
      <c r="BT34">
        <v>110.429</v>
      </c>
      <c r="BU34">
        <v>31</v>
      </c>
      <c r="BV34">
        <v>0</v>
      </c>
      <c r="BW34">
        <v>31</v>
      </c>
      <c r="BX34">
        <v>56.690199999999997</v>
      </c>
      <c r="BY34">
        <v>31</v>
      </c>
      <c r="BZ34">
        <v>1.343</v>
      </c>
      <c r="CA34">
        <v>31</v>
      </c>
      <c r="CB34">
        <v>63.121200000000002</v>
      </c>
      <c r="CC34">
        <v>31</v>
      </c>
      <c r="CD34">
        <v>62.241999999999997</v>
      </c>
      <c r="CE34">
        <v>31</v>
      </c>
      <c r="CF34">
        <v>98.73</v>
      </c>
      <c r="CG34">
        <v>31</v>
      </c>
      <c r="CH34">
        <v>34.201000000000001</v>
      </c>
      <c r="CI34">
        <v>31</v>
      </c>
      <c r="CJ34">
        <v>108.97499999999999</v>
      </c>
      <c r="CK34">
        <v>31</v>
      </c>
      <c r="CL34">
        <v>2.3159999999999998</v>
      </c>
      <c r="CM34">
        <v>31</v>
      </c>
      <c r="CN34">
        <v>118.515</v>
      </c>
      <c r="CO34">
        <v>31</v>
      </c>
      <c r="CP34">
        <v>7.88</v>
      </c>
      <c r="CQ34">
        <v>31</v>
      </c>
      <c r="CR34">
        <v>113.24</v>
      </c>
      <c r="CS34">
        <v>31</v>
      </c>
      <c r="CT34">
        <v>0</v>
      </c>
      <c r="CU34">
        <v>31</v>
      </c>
      <c r="CV34">
        <v>98.156999999999996</v>
      </c>
      <c r="CW34">
        <v>31</v>
      </c>
      <c r="CX34">
        <v>5.5510000000000002</v>
      </c>
      <c r="CY34">
        <v>31</v>
      </c>
      <c r="CZ34">
        <v>149.55799999999999</v>
      </c>
      <c r="DA34">
        <v>31</v>
      </c>
      <c r="DB34">
        <v>107.49</v>
      </c>
      <c r="DC34">
        <v>31</v>
      </c>
      <c r="DD34">
        <v>92.051599999999993</v>
      </c>
      <c r="DE34">
        <v>31</v>
      </c>
      <c r="DF34">
        <v>1</v>
      </c>
      <c r="DG34">
        <v>31</v>
      </c>
      <c r="DH34">
        <v>66.263000000000005</v>
      </c>
      <c r="DI34">
        <v>31</v>
      </c>
      <c r="DJ34">
        <v>2</v>
      </c>
      <c r="DK34">
        <v>31</v>
      </c>
      <c r="DL34">
        <v>124.276</v>
      </c>
      <c r="DM34">
        <v>31</v>
      </c>
      <c r="DN34">
        <v>5.1989999999999998</v>
      </c>
      <c r="DO34">
        <v>31</v>
      </c>
      <c r="DP34">
        <v>115.688</v>
      </c>
      <c r="DQ34">
        <v>31</v>
      </c>
      <c r="DR34">
        <v>11.319000000000001</v>
      </c>
      <c r="DS34">
        <v>31</v>
      </c>
      <c r="DT34">
        <v>98.963999999999999</v>
      </c>
      <c r="DU34">
        <v>31</v>
      </c>
      <c r="DV34">
        <v>21.1</v>
      </c>
      <c r="DW34">
        <v>31</v>
      </c>
      <c r="DX34">
        <v>114.64</v>
      </c>
      <c r="DY34">
        <v>31</v>
      </c>
      <c r="DZ34">
        <v>0.59199999999999997</v>
      </c>
      <c r="EA34">
        <v>31</v>
      </c>
      <c r="EB34">
        <v>106.01300000000001</v>
      </c>
      <c r="EC34">
        <v>31</v>
      </c>
      <c r="ED34">
        <v>12.49</v>
      </c>
      <c r="EE34">
        <v>31</v>
      </c>
      <c r="EF34">
        <v>117.34</v>
      </c>
    </row>
    <row r="35" spans="1:136" x14ac:dyDescent="0.65">
      <c r="A35">
        <v>32</v>
      </c>
      <c r="B35">
        <v>0</v>
      </c>
      <c r="C35">
        <v>32</v>
      </c>
      <c r="D35">
        <v>66.986000000000004</v>
      </c>
      <c r="E35">
        <v>32</v>
      </c>
      <c r="F35">
        <v>0</v>
      </c>
      <c r="G35">
        <v>32</v>
      </c>
      <c r="H35">
        <v>112.869</v>
      </c>
      <c r="I35">
        <v>32</v>
      </c>
      <c r="J35">
        <v>2.8479999999999999</v>
      </c>
      <c r="K35">
        <v>32</v>
      </c>
      <c r="L35">
        <v>67.608400000000003</v>
      </c>
      <c r="M35">
        <v>32</v>
      </c>
      <c r="N35">
        <v>6.5759999999999996</v>
      </c>
      <c r="O35">
        <v>32</v>
      </c>
      <c r="P35">
        <v>143.78100000000001</v>
      </c>
      <c r="Q35">
        <v>32</v>
      </c>
      <c r="R35">
        <v>2.9129999999999998</v>
      </c>
      <c r="S35">
        <v>32</v>
      </c>
      <c r="T35">
        <v>114.143</v>
      </c>
      <c r="U35">
        <v>32</v>
      </c>
      <c r="V35">
        <v>5.9029999999999996</v>
      </c>
      <c r="W35">
        <v>32</v>
      </c>
      <c r="X35">
        <v>94.581000000000003</v>
      </c>
      <c r="Y35">
        <v>32</v>
      </c>
      <c r="Z35">
        <v>5</v>
      </c>
      <c r="AA35">
        <v>32</v>
      </c>
      <c r="AB35">
        <v>128.91999999999999</v>
      </c>
      <c r="AC35">
        <v>32</v>
      </c>
      <c r="AD35">
        <v>3.1139999999999999</v>
      </c>
      <c r="AE35">
        <v>32</v>
      </c>
      <c r="AF35">
        <v>80.700999999999993</v>
      </c>
      <c r="AG35">
        <v>32</v>
      </c>
      <c r="AH35">
        <v>6.5839999999999996</v>
      </c>
      <c r="AI35">
        <v>32</v>
      </c>
      <c r="AJ35">
        <v>117.0497</v>
      </c>
      <c r="AK35">
        <v>32</v>
      </c>
      <c r="AL35">
        <v>0</v>
      </c>
      <c r="AM35">
        <v>32</v>
      </c>
      <c r="AN35">
        <v>99.828999999999994</v>
      </c>
      <c r="AO35">
        <v>32</v>
      </c>
      <c r="AP35">
        <v>98.168999999999997</v>
      </c>
      <c r="AQ35">
        <v>32</v>
      </c>
      <c r="AR35">
        <v>88.433000000000007</v>
      </c>
      <c r="AS35">
        <v>32</v>
      </c>
      <c r="AT35">
        <v>0</v>
      </c>
      <c r="AU35">
        <v>32</v>
      </c>
      <c r="AV35">
        <v>92.272999999999996</v>
      </c>
      <c r="AW35">
        <v>32</v>
      </c>
      <c r="AX35">
        <v>4.8460000000000001</v>
      </c>
      <c r="AY35">
        <v>32</v>
      </c>
      <c r="AZ35">
        <v>94.091999999999999</v>
      </c>
      <c r="BA35">
        <v>32</v>
      </c>
      <c r="BB35">
        <v>0</v>
      </c>
      <c r="BC35">
        <v>32</v>
      </c>
      <c r="BD35">
        <v>97.673000000000002</v>
      </c>
      <c r="BE35">
        <v>32</v>
      </c>
      <c r="BF35">
        <v>0</v>
      </c>
      <c r="BG35">
        <v>32</v>
      </c>
      <c r="BH35">
        <v>114</v>
      </c>
      <c r="BI35">
        <v>32</v>
      </c>
      <c r="BJ35">
        <v>0.12</v>
      </c>
      <c r="BK35">
        <v>32</v>
      </c>
      <c r="BL35">
        <v>92.36</v>
      </c>
      <c r="BM35">
        <v>32</v>
      </c>
      <c r="BN35">
        <v>10.704000000000001</v>
      </c>
      <c r="BO35">
        <v>32</v>
      </c>
      <c r="BP35">
        <v>109.96299999999999</v>
      </c>
      <c r="BQ35">
        <v>32</v>
      </c>
      <c r="BR35">
        <v>23.149000000000001</v>
      </c>
      <c r="BS35">
        <v>32</v>
      </c>
      <c r="BT35">
        <v>110.521</v>
      </c>
      <c r="BU35">
        <v>32</v>
      </c>
      <c r="BV35">
        <v>0</v>
      </c>
      <c r="BW35">
        <v>32</v>
      </c>
      <c r="BX35">
        <v>60.878900000000002</v>
      </c>
      <c r="BY35">
        <v>32</v>
      </c>
      <c r="BZ35">
        <v>5.7960000000000003</v>
      </c>
      <c r="CA35">
        <v>32</v>
      </c>
      <c r="CB35">
        <v>63.719700000000003</v>
      </c>
      <c r="CC35">
        <v>32</v>
      </c>
      <c r="CD35">
        <v>103.53700000000001</v>
      </c>
      <c r="CE35">
        <v>32</v>
      </c>
      <c r="CF35">
        <v>93.346000000000004</v>
      </c>
      <c r="CG35">
        <v>32</v>
      </c>
      <c r="CH35">
        <v>55.143000000000001</v>
      </c>
      <c r="CI35">
        <v>32</v>
      </c>
      <c r="CJ35">
        <v>107.03700000000001</v>
      </c>
      <c r="CK35">
        <v>32</v>
      </c>
      <c r="CL35">
        <v>9.4819999999999993</v>
      </c>
      <c r="CM35">
        <v>32</v>
      </c>
      <c r="CN35">
        <v>113.41</v>
      </c>
      <c r="CO35">
        <v>32</v>
      </c>
      <c r="CP35">
        <v>8.2729999999999997</v>
      </c>
      <c r="CQ35">
        <v>32</v>
      </c>
      <c r="CR35">
        <v>110.279</v>
      </c>
      <c r="CS35">
        <v>32</v>
      </c>
      <c r="CT35">
        <v>0.151</v>
      </c>
      <c r="CU35">
        <v>32</v>
      </c>
      <c r="CV35">
        <v>100.229</v>
      </c>
      <c r="CW35">
        <v>32</v>
      </c>
      <c r="CX35">
        <v>8.3919999999999995</v>
      </c>
      <c r="CY35">
        <v>32</v>
      </c>
      <c r="CZ35">
        <v>149.95959999999999</v>
      </c>
      <c r="DA35">
        <v>32</v>
      </c>
      <c r="DB35">
        <v>161.042</v>
      </c>
      <c r="DC35">
        <v>32</v>
      </c>
      <c r="DD35">
        <v>87.979399999999998</v>
      </c>
      <c r="DE35">
        <v>32</v>
      </c>
      <c r="DF35">
        <v>0.52</v>
      </c>
      <c r="DG35">
        <v>32</v>
      </c>
      <c r="DH35">
        <v>69.286000000000001</v>
      </c>
      <c r="DI35">
        <v>32</v>
      </c>
      <c r="DJ35">
        <v>2.351</v>
      </c>
      <c r="DK35">
        <v>32</v>
      </c>
      <c r="DL35">
        <v>125.774</v>
      </c>
      <c r="DM35">
        <v>32</v>
      </c>
      <c r="DN35">
        <v>4.016</v>
      </c>
      <c r="DO35">
        <v>32</v>
      </c>
      <c r="DP35">
        <v>115.60899999999999</v>
      </c>
      <c r="DQ35">
        <v>32</v>
      </c>
      <c r="DR35">
        <v>7.0019999999999998</v>
      </c>
      <c r="DS35">
        <v>32</v>
      </c>
      <c r="DT35">
        <v>100.32</v>
      </c>
      <c r="DU35">
        <v>32</v>
      </c>
      <c r="DV35">
        <v>46.44</v>
      </c>
      <c r="DW35">
        <v>32</v>
      </c>
      <c r="DX35">
        <v>111.24</v>
      </c>
      <c r="DY35">
        <v>32</v>
      </c>
      <c r="DZ35">
        <v>0.83</v>
      </c>
      <c r="EA35">
        <v>32</v>
      </c>
      <c r="EB35">
        <v>109.05</v>
      </c>
      <c r="EC35">
        <v>32</v>
      </c>
      <c r="ED35">
        <v>23.93</v>
      </c>
      <c r="EE35">
        <v>32</v>
      </c>
      <c r="EF35">
        <v>111.95</v>
      </c>
    </row>
    <row r="36" spans="1:136" x14ac:dyDescent="0.65">
      <c r="A36">
        <v>33</v>
      </c>
      <c r="B36">
        <v>0</v>
      </c>
      <c r="C36">
        <v>33</v>
      </c>
      <c r="D36">
        <v>67.683000000000007</v>
      </c>
      <c r="E36">
        <v>33</v>
      </c>
      <c r="F36">
        <v>0</v>
      </c>
      <c r="G36">
        <v>33</v>
      </c>
      <c r="H36">
        <v>105.745</v>
      </c>
      <c r="I36">
        <v>33</v>
      </c>
      <c r="J36">
        <v>1.964</v>
      </c>
      <c r="K36">
        <v>33</v>
      </c>
      <c r="L36">
        <v>70.294799999999995</v>
      </c>
      <c r="M36">
        <v>33</v>
      </c>
      <c r="N36">
        <v>6.2210000000000001</v>
      </c>
      <c r="O36">
        <v>33</v>
      </c>
      <c r="P36">
        <v>149.31200000000001</v>
      </c>
      <c r="Q36">
        <v>33</v>
      </c>
      <c r="R36">
        <v>3.726</v>
      </c>
      <c r="S36">
        <v>33</v>
      </c>
      <c r="T36">
        <v>118.904</v>
      </c>
      <c r="U36">
        <v>33</v>
      </c>
      <c r="V36">
        <v>5.2469999999999999</v>
      </c>
      <c r="W36">
        <v>33</v>
      </c>
      <c r="X36">
        <v>103.393</v>
      </c>
      <c r="Y36">
        <v>33</v>
      </c>
      <c r="Z36">
        <v>6.4</v>
      </c>
      <c r="AA36">
        <v>33</v>
      </c>
      <c r="AB36">
        <v>127.24</v>
      </c>
      <c r="AC36">
        <v>33</v>
      </c>
      <c r="AD36">
        <v>3</v>
      </c>
      <c r="AE36">
        <v>33</v>
      </c>
      <c r="AF36">
        <v>81.113</v>
      </c>
      <c r="AG36">
        <v>33</v>
      </c>
      <c r="AH36">
        <v>7.0490000000000004</v>
      </c>
      <c r="AI36">
        <v>33</v>
      </c>
      <c r="AJ36">
        <v>114.3436</v>
      </c>
      <c r="AK36">
        <v>33</v>
      </c>
      <c r="AL36">
        <v>5.5E-2</v>
      </c>
      <c r="AM36">
        <v>33</v>
      </c>
      <c r="AN36">
        <v>96.575000000000003</v>
      </c>
      <c r="AO36">
        <v>33</v>
      </c>
      <c r="AP36">
        <v>135.96600000000001</v>
      </c>
      <c r="AQ36">
        <v>33</v>
      </c>
      <c r="AR36">
        <v>82.762</v>
      </c>
      <c r="AS36">
        <v>33</v>
      </c>
      <c r="AT36">
        <v>0</v>
      </c>
      <c r="AU36">
        <v>33</v>
      </c>
      <c r="AV36">
        <v>94.027000000000001</v>
      </c>
      <c r="AW36">
        <v>33</v>
      </c>
      <c r="AX36">
        <v>7.0869999999999997</v>
      </c>
      <c r="AY36">
        <v>33</v>
      </c>
      <c r="AZ36">
        <v>99.784999999999997</v>
      </c>
      <c r="BA36">
        <v>33</v>
      </c>
      <c r="BB36">
        <v>0</v>
      </c>
      <c r="BC36">
        <v>33</v>
      </c>
      <c r="BD36">
        <v>95.777000000000001</v>
      </c>
      <c r="BE36">
        <v>33</v>
      </c>
      <c r="BF36">
        <v>0</v>
      </c>
      <c r="BG36">
        <v>33</v>
      </c>
      <c r="BH36">
        <v>119</v>
      </c>
      <c r="BI36">
        <v>33</v>
      </c>
      <c r="BJ36">
        <v>1.2</v>
      </c>
      <c r="BK36">
        <v>33</v>
      </c>
      <c r="BL36">
        <v>89.92</v>
      </c>
      <c r="BM36">
        <v>33</v>
      </c>
      <c r="BN36">
        <v>9.3279999999999994</v>
      </c>
      <c r="BO36">
        <v>33</v>
      </c>
      <c r="BP36">
        <v>108.90600000000001</v>
      </c>
      <c r="BQ36">
        <v>33</v>
      </c>
      <c r="BR36">
        <v>16.25</v>
      </c>
      <c r="BS36">
        <v>33</v>
      </c>
      <c r="BT36">
        <v>105.532</v>
      </c>
      <c r="BU36">
        <v>33</v>
      </c>
      <c r="BV36">
        <v>0</v>
      </c>
      <c r="BW36">
        <v>33</v>
      </c>
      <c r="BX36">
        <v>65.861999999999995</v>
      </c>
      <c r="BY36">
        <v>33</v>
      </c>
      <c r="BZ36">
        <v>17.573</v>
      </c>
      <c r="CA36">
        <v>33</v>
      </c>
      <c r="CB36">
        <v>62.795200000000001</v>
      </c>
      <c r="CC36">
        <v>33</v>
      </c>
      <c r="CD36">
        <v>136.33500000000001</v>
      </c>
      <c r="CE36">
        <v>33</v>
      </c>
      <c r="CF36">
        <v>92.155000000000001</v>
      </c>
      <c r="CG36">
        <v>33</v>
      </c>
      <c r="CH36">
        <v>83.954999999999998</v>
      </c>
      <c r="CI36">
        <v>33</v>
      </c>
      <c r="CJ36">
        <v>106.386</v>
      </c>
      <c r="CK36">
        <v>33</v>
      </c>
      <c r="CL36">
        <v>28.341999999999999</v>
      </c>
      <c r="CM36">
        <v>33</v>
      </c>
      <c r="CN36">
        <v>105.788</v>
      </c>
      <c r="CO36">
        <v>33</v>
      </c>
      <c r="CP36">
        <v>10.744999999999999</v>
      </c>
      <c r="CQ36">
        <v>33</v>
      </c>
      <c r="CR36">
        <v>98.591999999999999</v>
      </c>
      <c r="CS36">
        <v>33</v>
      </c>
      <c r="CT36">
        <v>1.52</v>
      </c>
      <c r="CU36">
        <v>33</v>
      </c>
      <c r="CV36">
        <v>102.307</v>
      </c>
      <c r="CW36">
        <v>33</v>
      </c>
      <c r="CX36">
        <v>10.492000000000001</v>
      </c>
      <c r="CY36">
        <v>33</v>
      </c>
      <c r="CZ36">
        <v>140.66059999999999</v>
      </c>
      <c r="DA36">
        <v>33</v>
      </c>
      <c r="DB36">
        <v>208.50800000000001</v>
      </c>
      <c r="DC36">
        <v>33</v>
      </c>
      <c r="DD36">
        <v>84.355500000000006</v>
      </c>
      <c r="DE36">
        <v>33</v>
      </c>
      <c r="DF36">
        <v>5.7000000000000002E-2</v>
      </c>
      <c r="DG36">
        <v>33</v>
      </c>
      <c r="DH36">
        <v>76.584000000000003</v>
      </c>
      <c r="DI36">
        <v>33</v>
      </c>
      <c r="DJ36">
        <v>3</v>
      </c>
      <c r="DK36">
        <v>33</v>
      </c>
      <c r="DL36">
        <v>126.91200000000001</v>
      </c>
      <c r="DM36">
        <v>33</v>
      </c>
      <c r="DN36">
        <v>3.6669999999999998</v>
      </c>
      <c r="DO36">
        <v>33</v>
      </c>
      <c r="DP36">
        <v>113.44</v>
      </c>
      <c r="DQ36">
        <v>33</v>
      </c>
      <c r="DR36">
        <v>4.3310000000000004</v>
      </c>
      <c r="DS36">
        <v>33</v>
      </c>
      <c r="DT36">
        <v>99.102000000000004</v>
      </c>
      <c r="DU36">
        <v>33</v>
      </c>
      <c r="DV36">
        <v>94.06</v>
      </c>
      <c r="DW36">
        <v>33</v>
      </c>
      <c r="DX36">
        <v>111</v>
      </c>
      <c r="DY36">
        <v>33</v>
      </c>
      <c r="DZ36">
        <v>0.86399999999999999</v>
      </c>
      <c r="EA36">
        <v>33</v>
      </c>
      <c r="EB36">
        <v>109.327</v>
      </c>
      <c r="EC36">
        <v>33</v>
      </c>
      <c r="ED36">
        <v>32.659999999999997</v>
      </c>
      <c r="EE36">
        <v>33</v>
      </c>
      <c r="EF36">
        <v>106.34</v>
      </c>
    </row>
    <row r="37" spans="1:136" x14ac:dyDescent="0.65">
      <c r="A37">
        <v>34</v>
      </c>
      <c r="B37">
        <v>0</v>
      </c>
      <c r="C37">
        <v>34</v>
      </c>
      <c r="D37">
        <v>69.325000000000003</v>
      </c>
      <c r="E37">
        <v>34</v>
      </c>
      <c r="F37">
        <v>0</v>
      </c>
      <c r="G37">
        <v>34</v>
      </c>
      <c r="H37">
        <v>94.930999999999997</v>
      </c>
      <c r="I37">
        <v>34</v>
      </c>
      <c r="J37">
        <v>1.079</v>
      </c>
      <c r="K37">
        <v>34</v>
      </c>
      <c r="L37">
        <v>69.3613</v>
      </c>
      <c r="M37">
        <v>34</v>
      </c>
      <c r="N37">
        <v>6.8159999999999998</v>
      </c>
      <c r="O37">
        <v>34</v>
      </c>
      <c r="P37">
        <v>155.35599999999999</v>
      </c>
      <c r="Q37">
        <v>34</v>
      </c>
      <c r="R37">
        <v>5.282</v>
      </c>
      <c r="S37">
        <v>34</v>
      </c>
      <c r="T37">
        <v>121.84</v>
      </c>
      <c r="U37">
        <v>34</v>
      </c>
      <c r="V37">
        <v>5</v>
      </c>
      <c r="W37">
        <v>34</v>
      </c>
      <c r="X37">
        <v>107.82899999999999</v>
      </c>
      <c r="Y37">
        <v>34</v>
      </c>
      <c r="Z37">
        <v>9.64</v>
      </c>
      <c r="AA37">
        <v>34</v>
      </c>
      <c r="AB37">
        <v>127.28</v>
      </c>
      <c r="AC37">
        <v>34</v>
      </c>
      <c r="AD37">
        <v>3.2450000000000001</v>
      </c>
      <c r="AE37">
        <v>34</v>
      </c>
      <c r="AF37">
        <v>90.132999999999996</v>
      </c>
      <c r="AG37">
        <v>34</v>
      </c>
      <c r="AH37">
        <v>7.2039999999999997</v>
      </c>
      <c r="AI37">
        <v>34</v>
      </c>
      <c r="AJ37">
        <v>112.87390000000001</v>
      </c>
      <c r="AK37">
        <v>34</v>
      </c>
      <c r="AL37">
        <v>0.61299999999999999</v>
      </c>
      <c r="AM37">
        <v>34</v>
      </c>
      <c r="AN37">
        <v>94.055000000000007</v>
      </c>
      <c r="AO37">
        <v>34</v>
      </c>
      <c r="AP37">
        <v>170.678</v>
      </c>
      <c r="AQ37">
        <v>34</v>
      </c>
      <c r="AR37">
        <v>84.772999999999996</v>
      </c>
      <c r="AS37">
        <v>34</v>
      </c>
      <c r="AT37">
        <v>0.53700000000000003</v>
      </c>
      <c r="AU37">
        <v>34</v>
      </c>
      <c r="AV37">
        <v>96.918999999999997</v>
      </c>
      <c r="AW37">
        <v>34</v>
      </c>
      <c r="AX37">
        <v>10.523999999999999</v>
      </c>
      <c r="AY37">
        <v>34</v>
      </c>
      <c r="AZ37">
        <v>101.937</v>
      </c>
      <c r="BA37">
        <v>34</v>
      </c>
      <c r="BB37">
        <v>0</v>
      </c>
      <c r="BC37">
        <v>34</v>
      </c>
      <c r="BD37">
        <v>94.613</v>
      </c>
      <c r="BE37">
        <v>34</v>
      </c>
      <c r="BF37">
        <v>0</v>
      </c>
      <c r="BG37">
        <v>34</v>
      </c>
      <c r="BH37">
        <v>121</v>
      </c>
      <c r="BI37">
        <v>34</v>
      </c>
      <c r="BJ37">
        <v>2.88</v>
      </c>
      <c r="BK37">
        <v>34</v>
      </c>
      <c r="BL37">
        <v>87</v>
      </c>
      <c r="BM37">
        <v>34</v>
      </c>
      <c r="BN37">
        <v>10.545</v>
      </c>
      <c r="BO37">
        <v>34</v>
      </c>
      <c r="BP37">
        <v>106.36199999999999</v>
      </c>
      <c r="BQ37">
        <v>34</v>
      </c>
      <c r="BR37">
        <v>10.101000000000001</v>
      </c>
      <c r="BS37">
        <v>34</v>
      </c>
      <c r="BT37">
        <v>100.949</v>
      </c>
      <c r="BU37">
        <v>34</v>
      </c>
      <c r="BV37">
        <v>0</v>
      </c>
      <c r="BW37">
        <v>34</v>
      </c>
      <c r="BX37">
        <v>70.834599999999995</v>
      </c>
      <c r="BY37">
        <v>34</v>
      </c>
      <c r="BZ37">
        <v>51.152999999999999</v>
      </c>
      <c r="CA37">
        <v>34</v>
      </c>
      <c r="CB37">
        <v>61.875</v>
      </c>
      <c r="CC37">
        <v>34</v>
      </c>
      <c r="CD37">
        <v>149.642</v>
      </c>
      <c r="CE37">
        <v>34</v>
      </c>
      <c r="CF37">
        <v>91.204999999999998</v>
      </c>
      <c r="CG37">
        <v>34</v>
      </c>
      <c r="CH37">
        <v>117.76600000000001</v>
      </c>
      <c r="CI37">
        <v>34</v>
      </c>
      <c r="CJ37">
        <v>102.726</v>
      </c>
      <c r="CK37">
        <v>34</v>
      </c>
      <c r="CL37">
        <v>59.267000000000003</v>
      </c>
      <c r="CM37">
        <v>34</v>
      </c>
      <c r="CN37">
        <v>104.705</v>
      </c>
      <c r="CO37">
        <v>34</v>
      </c>
      <c r="CP37">
        <v>19.928000000000001</v>
      </c>
      <c r="CQ37">
        <v>34</v>
      </c>
      <c r="CR37">
        <v>84.248999999999995</v>
      </c>
      <c r="CS37">
        <v>34</v>
      </c>
      <c r="CT37">
        <v>2.8759999999999999</v>
      </c>
      <c r="CU37">
        <v>34</v>
      </c>
      <c r="CV37">
        <v>101.676</v>
      </c>
      <c r="CW37">
        <v>34</v>
      </c>
      <c r="CX37">
        <v>10.916</v>
      </c>
      <c r="CY37">
        <v>34</v>
      </c>
      <c r="CZ37">
        <v>126.1369</v>
      </c>
      <c r="DA37">
        <v>34</v>
      </c>
      <c r="DB37">
        <v>217.71799999999999</v>
      </c>
      <c r="DC37">
        <v>34</v>
      </c>
      <c r="DD37">
        <v>87.5364</v>
      </c>
      <c r="DE37">
        <v>34</v>
      </c>
      <c r="DF37">
        <v>0</v>
      </c>
      <c r="DG37">
        <v>34</v>
      </c>
      <c r="DH37">
        <v>85.49</v>
      </c>
      <c r="DI37">
        <v>34</v>
      </c>
      <c r="DJ37">
        <v>3</v>
      </c>
      <c r="DK37">
        <v>34</v>
      </c>
      <c r="DL37">
        <v>127.687</v>
      </c>
      <c r="DM37">
        <v>34</v>
      </c>
      <c r="DN37">
        <v>3.8079999999999998</v>
      </c>
      <c r="DO37">
        <v>34</v>
      </c>
      <c r="DP37">
        <v>109.578</v>
      </c>
      <c r="DQ37">
        <v>34</v>
      </c>
      <c r="DR37">
        <v>2.952</v>
      </c>
      <c r="DS37">
        <v>34</v>
      </c>
      <c r="DT37">
        <v>95.700999999999993</v>
      </c>
      <c r="DU37">
        <v>34</v>
      </c>
      <c r="DV37">
        <v>153.4</v>
      </c>
      <c r="DW37">
        <v>34</v>
      </c>
      <c r="DX37">
        <v>102.54</v>
      </c>
      <c r="DY37">
        <v>34</v>
      </c>
      <c r="DZ37">
        <v>0.56000000000000005</v>
      </c>
      <c r="EA37">
        <v>34</v>
      </c>
      <c r="EB37">
        <v>109.101</v>
      </c>
      <c r="EC37">
        <v>34</v>
      </c>
      <c r="ED37">
        <v>42.32</v>
      </c>
      <c r="EE37">
        <v>34</v>
      </c>
      <c r="EF37">
        <v>102.78</v>
      </c>
    </row>
    <row r="38" spans="1:136" x14ac:dyDescent="0.65">
      <c r="A38">
        <v>35</v>
      </c>
      <c r="B38">
        <v>0</v>
      </c>
      <c r="C38">
        <v>35</v>
      </c>
      <c r="D38">
        <v>70.941999999999993</v>
      </c>
      <c r="E38">
        <v>35</v>
      </c>
      <c r="F38">
        <v>0</v>
      </c>
      <c r="G38">
        <v>35</v>
      </c>
      <c r="H38">
        <v>83.23</v>
      </c>
      <c r="I38">
        <v>35</v>
      </c>
      <c r="J38">
        <v>1</v>
      </c>
      <c r="K38">
        <v>35</v>
      </c>
      <c r="L38">
        <v>68.602500000000006</v>
      </c>
      <c r="M38">
        <v>35</v>
      </c>
      <c r="N38">
        <v>5.9880000000000004</v>
      </c>
      <c r="O38">
        <v>35</v>
      </c>
      <c r="P38">
        <v>149.04300000000001</v>
      </c>
      <c r="Q38">
        <v>35</v>
      </c>
      <c r="R38">
        <v>5.9560000000000004</v>
      </c>
      <c r="S38">
        <v>35</v>
      </c>
      <c r="T38">
        <v>120.97499999999999</v>
      </c>
      <c r="U38">
        <v>35</v>
      </c>
      <c r="V38">
        <v>5</v>
      </c>
      <c r="W38">
        <v>35</v>
      </c>
      <c r="X38">
        <v>112.238</v>
      </c>
      <c r="Y38">
        <v>35</v>
      </c>
      <c r="Z38">
        <v>17</v>
      </c>
      <c r="AA38">
        <v>35</v>
      </c>
      <c r="AB38">
        <v>129</v>
      </c>
      <c r="AC38">
        <v>35</v>
      </c>
      <c r="AD38">
        <v>4.1829999999999998</v>
      </c>
      <c r="AE38">
        <v>35</v>
      </c>
      <c r="AF38">
        <v>102.262</v>
      </c>
      <c r="AG38">
        <v>35</v>
      </c>
      <c r="AH38">
        <v>6.6609999999999996</v>
      </c>
      <c r="AI38">
        <v>35</v>
      </c>
      <c r="AJ38">
        <v>117.1437</v>
      </c>
      <c r="AK38">
        <v>35</v>
      </c>
      <c r="AL38">
        <v>2.532</v>
      </c>
      <c r="AM38">
        <v>35</v>
      </c>
      <c r="AN38">
        <v>89.817999999999998</v>
      </c>
      <c r="AO38">
        <v>35</v>
      </c>
      <c r="AP38">
        <v>204.39400000000001</v>
      </c>
      <c r="AQ38">
        <v>35</v>
      </c>
      <c r="AR38">
        <v>88.768000000000001</v>
      </c>
      <c r="AS38">
        <v>35</v>
      </c>
      <c r="AT38">
        <v>3.0209999999999999</v>
      </c>
      <c r="AU38">
        <v>35</v>
      </c>
      <c r="AV38">
        <v>93.626000000000005</v>
      </c>
      <c r="AW38">
        <v>35</v>
      </c>
      <c r="AX38">
        <v>15.334</v>
      </c>
      <c r="AY38">
        <v>35</v>
      </c>
      <c r="AZ38">
        <v>101.187</v>
      </c>
      <c r="BA38">
        <v>35</v>
      </c>
      <c r="BB38">
        <v>0</v>
      </c>
      <c r="BC38">
        <v>35</v>
      </c>
      <c r="BD38">
        <v>92.495000000000005</v>
      </c>
      <c r="BE38">
        <v>35</v>
      </c>
      <c r="BF38">
        <v>1</v>
      </c>
      <c r="BG38">
        <v>35</v>
      </c>
      <c r="BH38">
        <v>118</v>
      </c>
      <c r="BI38">
        <v>35</v>
      </c>
      <c r="BJ38">
        <v>6</v>
      </c>
      <c r="BK38">
        <v>35</v>
      </c>
      <c r="BL38">
        <v>81</v>
      </c>
      <c r="BM38">
        <v>35</v>
      </c>
      <c r="BN38">
        <v>13.08</v>
      </c>
      <c r="BO38">
        <v>35</v>
      </c>
      <c r="BP38">
        <v>109.346</v>
      </c>
      <c r="BQ38">
        <v>35</v>
      </c>
      <c r="BR38">
        <v>7.3730000000000002</v>
      </c>
      <c r="BS38">
        <v>35</v>
      </c>
      <c r="BT38">
        <v>94.965999999999994</v>
      </c>
      <c r="BU38">
        <v>35</v>
      </c>
      <c r="BV38">
        <v>0</v>
      </c>
      <c r="BW38">
        <v>35</v>
      </c>
      <c r="BX38">
        <v>71.381</v>
      </c>
      <c r="BY38">
        <v>35</v>
      </c>
      <c r="BZ38">
        <v>102.318</v>
      </c>
      <c r="CA38">
        <v>35</v>
      </c>
      <c r="CB38">
        <v>61.859000000000002</v>
      </c>
      <c r="CC38">
        <v>35</v>
      </c>
      <c r="CD38">
        <v>129.262</v>
      </c>
      <c r="CE38">
        <v>35</v>
      </c>
      <c r="CF38">
        <v>93.218999999999994</v>
      </c>
      <c r="CG38">
        <v>35</v>
      </c>
      <c r="CH38">
        <v>147.72200000000001</v>
      </c>
      <c r="CI38">
        <v>35</v>
      </c>
      <c r="CJ38">
        <v>104.404</v>
      </c>
      <c r="CK38">
        <v>35</v>
      </c>
      <c r="CL38">
        <v>93.18</v>
      </c>
      <c r="CM38">
        <v>35</v>
      </c>
      <c r="CN38">
        <v>106.08499999999999</v>
      </c>
      <c r="CO38">
        <v>35</v>
      </c>
      <c r="CP38">
        <v>41.951999999999998</v>
      </c>
      <c r="CQ38">
        <v>35</v>
      </c>
      <c r="CR38">
        <v>71.400999999999996</v>
      </c>
      <c r="CS38">
        <v>35</v>
      </c>
      <c r="CT38">
        <v>4.6500000000000004</v>
      </c>
      <c r="CU38">
        <v>35</v>
      </c>
      <c r="CV38">
        <v>96.027000000000001</v>
      </c>
      <c r="CW38">
        <v>35</v>
      </c>
      <c r="CX38">
        <v>7.9480000000000004</v>
      </c>
      <c r="CY38">
        <v>35</v>
      </c>
      <c r="CZ38">
        <v>113.93210000000001</v>
      </c>
      <c r="DA38">
        <v>35</v>
      </c>
      <c r="DB38">
        <v>201.483</v>
      </c>
      <c r="DC38">
        <v>35</v>
      </c>
      <c r="DD38">
        <v>93.399600000000007</v>
      </c>
      <c r="DE38">
        <v>35</v>
      </c>
      <c r="DF38">
        <v>2.3E-2</v>
      </c>
      <c r="DG38">
        <v>35</v>
      </c>
      <c r="DH38">
        <v>94.641999999999996</v>
      </c>
      <c r="DI38">
        <v>35</v>
      </c>
      <c r="DJ38">
        <v>3</v>
      </c>
      <c r="DK38">
        <v>35</v>
      </c>
      <c r="DL38">
        <v>123.959</v>
      </c>
      <c r="DM38">
        <v>35</v>
      </c>
      <c r="DN38">
        <v>3.302</v>
      </c>
      <c r="DO38">
        <v>35</v>
      </c>
      <c r="DP38">
        <v>104.596</v>
      </c>
      <c r="DQ38">
        <v>35</v>
      </c>
      <c r="DR38">
        <v>2.1549999999999998</v>
      </c>
      <c r="DS38">
        <v>35</v>
      </c>
      <c r="DT38">
        <v>90.725999999999999</v>
      </c>
      <c r="DU38">
        <v>35</v>
      </c>
      <c r="DV38">
        <v>199.3</v>
      </c>
      <c r="DW38">
        <v>35</v>
      </c>
      <c r="DX38">
        <v>96.36</v>
      </c>
      <c r="DY38">
        <v>35</v>
      </c>
      <c r="DZ38">
        <v>8.0000000000000002E-3</v>
      </c>
      <c r="EA38">
        <v>35</v>
      </c>
      <c r="EB38">
        <v>113.33499999999999</v>
      </c>
      <c r="EC38">
        <v>35</v>
      </c>
      <c r="ED38">
        <v>68.349999999999994</v>
      </c>
      <c r="EE38">
        <v>35</v>
      </c>
      <c r="EF38">
        <v>99.56</v>
      </c>
    </row>
    <row r="39" spans="1:136" x14ac:dyDescent="0.65">
      <c r="A39">
        <v>36</v>
      </c>
      <c r="B39">
        <v>0</v>
      </c>
      <c r="C39">
        <v>36</v>
      </c>
      <c r="D39">
        <v>71.852999999999994</v>
      </c>
      <c r="E39">
        <v>36</v>
      </c>
      <c r="F39">
        <v>0</v>
      </c>
      <c r="G39">
        <v>36</v>
      </c>
      <c r="H39">
        <v>75.361999999999995</v>
      </c>
      <c r="I39">
        <v>36</v>
      </c>
      <c r="J39">
        <v>1</v>
      </c>
      <c r="K39">
        <v>36</v>
      </c>
      <c r="L39">
        <v>70.827299999999994</v>
      </c>
      <c r="M39">
        <v>36</v>
      </c>
      <c r="N39">
        <v>5.9109999999999996</v>
      </c>
      <c r="O39">
        <v>36</v>
      </c>
      <c r="P39">
        <v>144.98400000000001</v>
      </c>
      <c r="Q39">
        <v>36</v>
      </c>
      <c r="R39">
        <v>5.3079999999999998</v>
      </c>
      <c r="S39">
        <v>36</v>
      </c>
      <c r="T39">
        <v>117.89100000000001</v>
      </c>
      <c r="U39">
        <v>36</v>
      </c>
      <c r="V39">
        <v>6.0940000000000003</v>
      </c>
      <c r="W39">
        <v>36</v>
      </c>
      <c r="X39">
        <v>107.124</v>
      </c>
      <c r="Y39">
        <v>36</v>
      </c>
      <c r="Z39">
        <v>30.8</v>
      </c>
      <c r="AA39">
        <v>36</v>
      </c>
      <c r="AB39">
        <v>127.12</v>
      </c>
      <c r="AC39">
        <v>36</v>
      </c>
      <c r="AD39">
        <v>5</v>
      </c>
      <c r="AE39">
        <v>36</v>
      </c>
      <c r="AF39">
        <v>124.985</v>
      </c>
      <c r="AG39">
        <v>36</v>
      </c>
      <c r="AH39">
        <v>5.9989999999999997</v>
      </c>
      <c r="AI39">
        <v>36</v>
      </c>
      <c r="AJ39">
        <v>123.5335</v>
      </c>
      <c r="AK39">
        <v>36</v>
      </c>
      <c r="AL39">
        <v>7.5309999999999997</v>
      </c>
      <c r="AM39">
        <v>36</v>
      </c>
      <c r="AN39">
        <v>82.796999999999997</v>
      </c>
      <c r="AO39">
        <v>36</v>
      </c>
      <c r="AP39">
        <v>222.4</v>
      </c>
      <c r="AQ39">
        <v>36</v>
      </c>
      <c r="AR39">
        <v>89.81</v>
      </c>
      <c r="AS39">
        <v>36</v>
      </c>
      <c r="AT39">
        <v>10.215999999999999</v>
      </c>
      <c r="AU39">
        <v>36</v>
      </c>
      <c r="AV39">
        <v>87.061000000000007</v>
      </c>
      <c r="AW39">
        <v>36</v>
      </c>
      <c r="AX39">
        <v>19.945</v>
      </c>
      <c r="AY39">
        <v>36</v>
      </c>
      <c r="AZ39">
        <v>95.709000000000003</v>
      </c>
      <c r="BA39">
        <v>36</v>
      </c>
      <c r="BB39">
        <v>0</v>
      </c>
      <c r="BC39">
        <v>36</v>
      </c>
      <c r="BD39">
        <v>89.412999999999997</v>
      </c>
      <c r="BE39">
        <v>36</v>
      </c>
      <c r="BF39">
        <v>3.5619999999999998</v>
      </c>
      <c r="BG39">
        <v>36</v>
      </c>
      <c r="BH39">
        <v>119.17789999999999</v>
      </c>
      <c r="BI39">
        <v>36</v>
      </c>
      <c r="BJ39">
        <v>12.16</v>
      </c>
      <c r="BK39">
        <v>36</v>
      </c>
      <c r="BL39">
        <v>72.959999999999994</v>
      </c>
      <c r="BM39">
        <v>36</v>
      </c>
      <c r="BN39">
        <v>18.530999999999999</v>
      </c>
      <c r="BO39">
        <v>36</v>
      </c>
      <c r="BP39">
        <v>106.48399999999999</v>
      </c>
      <c r="BQ39">
        <v>36</v>
      </c>
      <c r="BR39">
        <v>6.4909999999999997</v>
      </c>
      <c r="BS39">
        <v>36</v>
      </c>
      <c r="BT39">
        <v>94.475999999999999</v>
      </c>
      <c r="BU39">
        <v>36</v>
      </c>
      <c r="BV39">
        <v>0.96899999999999997</v>
      </c>
      <c r="BW39">
        <v>36</v>
      </c>
      <c r="BX39">
        <v>67.939800000000005</v>
      </c>
      <c r="BY39">
        <v>36</v>
      </c>
      <c r="BZ39">
        <v>130.62700000000001</v>
      </c>
      <c r="CA39">
        <v>36</v>
      </c>
      <c r="CB39">
        <v>61.642600000000002</v>
      </c>
      <c r="CC39">
        <v>36</v>
      </c>
      <c r="CD39">
        <v>106.514</v>
      </c>
      <c r="CE39">
        <v>36</v>
      </c>
      <c r="CF39">
        <v>94.486999999999995</v>
      </c>
      <c r="CG39">
        <v>36</v>
      </c>
      <c r="CH39">
        <v>157.31800000000001</v>
      </c>
      <c r="CI39">
        <v>36</v>
      </c>
      <c r="CJ39">
        <v>113.074</v>
      </c>
      <c r="CK39">
        <v>36</v>
      </c>
      <c r="CL39">
        <v>115.227</v>
      </c>
      <c r="CM39">
        <v>36</v>
      </c>
      <c r="CN39">
        <v>107.345</v>
      </c>
      <c r="CO39">
        <v>36</v>
      </c>
      <c r="CP39">
        <v>75.179000000000002</v>
      </c>
      <c r="CQ39">
        <v>36</v>
      </c>
      <c r="CR39">
        <v>64.540000000000006</v>
      </c>
      <c r="CS39">
        <v>36</v>
      </c>
      <c r="CT39">
        <v>7.7119999999999997</v>
      </c>
      <c r="CU39">
        <v>36</v>
      </c>
      <c r="CV39">
        <v>93.477999999999994</v>
      </c>
      <c r="CW39">
        <v>36</v>
      </c>
      <c r="CX39">
        <v>3.9239999999999999</v>
      </c>
      <c r="CY39">
        <v>36</v>
      </c>
      <c r="CZ39">
        <v>113.0538</v>
      </c>
      <c r="DA39">
        <v>36</v>
      </c>
      <c r="DB39">
        <v>163.19</v>
      </c>
      <c r="DC39">
        <v>36</v>
      </c>
      <c r="DD39">
        <v>103.7602</v>
      </c>
      <c r="DE39">
        <v>36</v>
      </c>
      <c r="DF39">
        <v>0.13400000000000001</v>
      </c>
      <c r="DG39">
        <v>36</v>
      </c>
      <c r="DH39">
        <v>97.575999999999993</v>
      </c>
      <c r="DI39">
        <v>36</v>
      </c>
      <c r="DJ39">
        <v>3</v>
      </c>
      <c r="DK39">
        <v>36</v>
      </c>
      <c r="DL39">
        <v>124.95399999999999</v>
      </c>
      <c r="DM39">
        <v>36</v>
      </c>
      <c r="DN39">
        <v>2.3250000000000002</v>
      </c>
      <c r="DO39">
        <v>36</v>
      </c>
      <c r="DP39">
        <v>98.667000000000002</v>
      </c>
      <c r="DQ39">
        <v>36</v>
      </c>
      <c r="DR39">
        <v>1.4450000000000001</v>
      </c>
      <c r="DS39">
        <v>36</v>
      </c>
      <c r="DT39">
        <v>86.126999999999995</v>
      </c>
      <c r="DU39">
        <v>36</v>
      </c>
      <c r="DV39">
        <v>200.12</v>
      </c>
      <c r="DW39">
        <v>36</v>
      </c>
      <c r="DX39">
        <v>90.36</v>
      </c>
      <c r="DY39">
        <v>36</v>
      </c>
      <c r="DZ39">
        <v>0</v>
      </c>
      <c r="EA39">
        <v>36</v>
      </c>
      <c r="EB39">
        <v>115.435</v>
      </c>
      <c r="EC39">
        <v>36</v>
      </c>
      <c r="ED39">
        <v>120.43</v>
      </c>
      <c r="EE39">
        <v>36</v>
      </c>
      <c r="EF39">
        <v>97.39</v>
      </c>
    </row>
    <row r="40" spans="1:136" x14ac:dyDescent="0.65">
      <c r="A40">
        <v>37</v>
      </c>
      <c r="B40">
        <v>0</v>
      </c>
      <c r="C40">
        <v>37</v>
      </c>
      <c r="D40">
        <v>73.734999999999999</v>
      </c>
      <c r="E40">
        <v>37</v>
      </c>
      <c r="F40">
        <v>0</v>
      </c>
      <c r="G40">
        <v>37</v>
      </c>
      <c r="H40">
        <v>73.037999999999997</v>
      </c>
      <c r="I40">
        <v>37</v>
      </c>
      <c r="J40">
        <v>0.55200000000000005</v>
      </c>
      <c r="K40">
        <v>37</v>
      </c>
      <c r="L40">
        <v>72.791799999999995</v>
      </c>
      <c r="M40">
        <v>37</v>
      </c>
      <c r="N40">
        <v>5.6390000000000002</v>
      </c>
      <c r="O40">
        <v>37</v>
      </c>
      <c r="P40">
        <v>140.59200000000001</v>
      </c>
      <c r="Q40">
        <v>37</v>
      </c>
      <c r="R40">
        <v>4.2240000000000002</v>
      </c>
      <c r="S40">
        <v>37</v>
      </c>
      <c r="T40">
        <v>108.34099999999999</v>
      </c>
      <c r="U40">
        <v>37</v>
      </c>
      <c r="V40">
        <v>8.0760000000000005</v>
      </c>
      <c r="W40">
        <v>37</v>
      </c>
      <c r="X40">
        <v>96.046000000000006</v>
      </c>
      <c r="Y40">
        <v>37</v>
      </c>
      <c r="Z40">
        <v>49.96</v>
      </c>
      <c r="AA40">
        <v>37</v>
      </c>
      <c r="AB40">
        <v>120.28</v>
      </c>
      <c r="AC40">
        <v>37</v>
      </c>
      <c r="AD40">
        <v>4.9749999999999996</v>
      </c>
      <c r="AE40">
        <v>37</v>
      </c>
      <c r="AF40">
        <v>148.77500000000001</v>
      </c>
      <c r="AG40">
        <v>37</v>
      </c>
      <c r="AH40">
        <v>5.1890000000000001</v>
      </c>
      <c r="AI40">
        <v>37</v>
      </c>
      <c r="AJ40">
        <v>122.3245</v>
      </c>
      <c r="AK40">
        <v>37</v>
      </c>
      <c r="AL40">
        <v>23.231999999999999</v>
      </c>
      <c r="AM40">
        <v>37</v>
      </c>
      <c r="AN40">
        <v>76.305999999999997</v>
      </c>
      <c r="AO40">
        <v>37</v>
      </c>
      <c r="AP40">
        <v>208.31899999999999</v>
      </c>
      <c r="AQ40">
        <v>37</v>
      </c>
      <c r="AR40">
        <v>93.370999999999995</v>
      </c>
      <c r="AS40">
        <v>37</v>
      </c>
      <c r="AT40">
        <v>28.827999999999999</v>
      </c>
      <c r="AU40">
        <v>37</v>
      </c>
      <c r="AV40">
        <v>84.411000000000001</v>
      </c>
      <c r="AW40">
        <v>37</v>
      </c>
      <c r="AX40">
        <v>28.698</v>
      </c>
      <c r="AY40">
        <v>37</v>
      </c>
      <c r="AZ40">
        <v>89.072000000000003</v>
      </c>
      <c r="BA40">
        <v>37</v>
      </c>
      <c r="BB40">
        <v>0</v>
      </c>
      <c r="BC40">
        <v>37</v>
      </c>
      <c r="BD40">
        <v>87.936999999999998</v>
      </c>
      <c r="BE40">
        <v>37</v>
      </c>
      <c r="BF40">
        <v>12.425000000000001</v>
      </c>
      <c r="BG40">
        <v>37</v>
      </c>
      <c r="BH40">
        <v>116.5699</v>
      </c>
      <c r="BI40">
        <v>37</v>
      </c>
      <c r="BJ40">
        <v>20.32</v>
      </c>
      <c r="BK40">
        <v>37</v>
      </c>
      <c r="BL40">
        <v>69.400000000000006</v>
      </c>
      <c r="BM40">
        <v>37</v>
      </c>
      <c r="BN40">
        <v>25.138000000000002</v>
      </c>
      <c r="BO40">
        <v>37</v>
      </c>
      <c r="BP40">
        <v>98.968999999999994</v>
      </c>
      <c r="BQ40">
        <v>37</v>
      </c>
      <c r="BR40">
        <v>6.931</v>
      </c>
      <c r="BS40">
        <v>37</v>
      </c>
      <c r="BT40">
        <v>98.701999999999998</v>
      </c>
      <c r="BU40">
        <v>37</v>
      </c>
      <c r="BV40">
        <v>4.508</v>
      </c>
      <c r="BW40">
        <v>37</v>
      </c>
      <c r="BX40">
        <v>60.417299999999997</v>
      </c>
      <c r="BY40">
        <v>37</v>
      </c>
      <c r="BZ40">
        <v>114.837</v>
      </c>
      <c r="CA40">
        <v>37</v>
      </c>
      <c r="CB40">
        <v>62.206899999999997</v>
      </c>
      <c r="CC40">
        <v>37</v>
      </c>
      <c r="CD40">
        <v>90.424999999999997</v>
      </c>
      <c r="CE40">
        <v>37</v>
      </c>
      <c r="CF40">
        <v>91.201999999999998</v>
      </c>
      <c r="CG40">
        <v>37</v>
      </c>
      <c r="CH40">
        <v>140.47499999999999</v>
      </c>
      <c r="CI40">
        <v>37</v>
      </c>
      <c r="CJ40">
        <v>120.584</v>
      </c>
      <c r="CK40">
        <v>37</v>
      </c>
      <c r="CL40">
        <v>114.44499999999999</v>
      </c>
      <c r="CM40">
        <v>37</v>
      </c>
      <c r="CN40">
        <v>108.815</v>
      </c>
      <c r="CO40">
        <v>37</v>
      </c>
      <c r="CP40">
        <v>104.191</v>
      </c>
      <c r="CQ40">
        <v>37</v>
      </c>
      <c r="CR40">
        <v>60.79</v>
      </c>
      <c r="CS40">
        <v>37</v>
      </c>
      <c r="CT40">
        <v>10.878</v>
      </c>
      <c r="CU40">
        <v>37</v>
      </c>
      <c r="CV40">
        <v>93.72</v>
      </c>
      <c r="CW40">
        <v>37</v>
      </c>
      <c r="CX40">
        <v>0.81299999999999994</v>
      </c>
      <c r="CY40">
        <v>37</v>
      </c>
      <c r="CZ40">
        <v>111.8165</v>
      </c>
      <c r="DA40">
        <v>37</v>
      </c>
      <c r="DB40">
        <v>117.6</v>
      </c>
      <c r="DC40">
        <v>37</v>
      </c>
      <c r="DD40">
        <v>113.6485</v>
      </c>
      <c r="DE40">
        <v>37</v>
      </c>
      <c r="DF40">
        <v>8.7999999999999995E-2</v>
      </c>
      <c r="DG40">
        <v>37</v>
      </c>
      <c r="DH40">
        <v>95.022999999999996</v>
      </c>
      <c r="DI40">
        <v>37</v>
      </c>
      <c r="DJ40">
        <v>3.2320000000000002</v>
      </c>
      <c r="DK40">
        <v>37</v>
      </c>
      <c r="DL40">
        <v>123.386</v>
      </c>
      <c r="DM40">
        <v>37</v>
      </c>
      <c r="DN40">
        <v>1.365</v>
      </c>
      <c r="DO40">
        <v>37</v>
      </c>
      <c r="DP40">
        <v>95.176000000000002</v>
      </c>
      <c r="DQ40">
        <v>37</v>
      </c>
      <c r="DR40">
        <v>1.3720000000000001</v>
      </c>
      <c r="DS40">
        <v>37</v>
      </c>
      <c r="DT40">
        <v>81.308999999999997</v>
      </c>
      <c r="DU40">
        <v>37</v>
      </c>
      <c r="DV40">
        <v>177.893</v>
      </c>
      <c r="DW40">
        <v>37</v>
      </c>
      <c r="DX40">
        <v>82.85</v>
      </c>
      <c r="DY40">
        <v>37</v>
      </c>
      <c r="DZ40">
        <v>0</v>
      </c>
      <c r="EA40">
        <v>37</v>
      </c>
      <c r="EB40">
        <v>110.30500000000001</v>
      </c>
      <c r="EC40">
        <v>37</v>
      </c>
      <c r="ED40">
        <v>182.21</v>
      </c>
      <c r="EE40">
        <v>37</v>
      </c>
      <c r="EF40">
        <v>96.39</v>
      </c>
    </row>
    <row r="41" spans="1:136" x14ac:dyDescent="0.65">
      <c r="A41">
        <v>38</v>
      </c>
      <c r="B41">
        <v>0</v>
      </c>
      <c r="C41">
        <v>38</v>
      </c>
      <c r="D41">
        <v>74.95</v>
      </c>
      <c r="E41">
        <v>38</v>
      </c>
      <c r="F41">
        <v>0</v>
      </c>
      <c r="G41">
        <v>38</v>
      </c>
      <c r="H41">
        <v>76.927999999999997</v>
      </c>
      <c r="I41">
        <v>38</v>
      </c>
      <c r="J41">
        <v>0.372</v>
      </c>
      <c r="K41">
        <v>38</v>
      </c>
      <c r="L41">
        <v>73.342200000000005</v>
      </c>
      <c r="M41">
        <v>38</v>
      </c>
      <c r="N41">
        <v>8.7089999999999996</v>
      </c>
      <c r="O41">
        <v>38</v>
      </c>
      <c r="P41">
        <v>136.03100000000001</v>
      </c>
      <c r="Q41">
        <v>38</v>
      </c>
      <c r="R41">
        <v>2.8540000000000001</v>
      </c>
      <c r="S41">
        <v>38</v>
      </c>
      <c r="T41">
        <v>96.665999999999997</v>
      </c>
      <c r="U41">
        <v>38</v>
      </c>
      <c r="V41">
        <v>10.036</v>
      </c>
      <c r="W41">
        <v>38</v>
      </c>
      <c r="X41">
        <v>84.876000000000005</v>
      </c>
      <c r="Y41">
        <v>38</v>
      </c>
      <c r="Z41">
        <v>81.72</v>
      </c>
      <c r="AA41">
        <v>38</v>
      </c>
      <c r="AB41">
        <v>109.68</v>
      </c>
      <c r="AC41">
        <v>38</v>
      </c>
      <c r="AD41">
        <v>4.2270000000000003</v>
      </c>
      <c r="AE41">
        <v>38</v>
      </c>
      <c r="AF41">
        <v>151.102</v>
      </c>
      <c r="AG41">
        <v>38</v>
      </c>
      <c r="AH41">
        <v>5.8010000000000002</v>
      </c>
      <c r="AI41">
        <v>38</v>
      </c>
      <c r="AJ41">
        <v>117.79049999999999</v>
      </c>
      <c r="AK41">
        <v>38</v>
      </c>
      <c r="AL41">
        <v>64.7</v>
      </c>
      <c r="AM41">
        <v>38</v>
      </c>
      <c r="AN41">
        <v>72.150999999999996</v>
      </c>
      <c r="AO41">
        <v>38</v>
      </c>
      <c r="AP41">
        <v>161.31</v>
      </c>
      <c r="AQ41">
        <v>38</v>
      </c>
      <c r="AR41">
        <v>100.928</v>
      </c>
      <c r="AS41">
        <v>38</v>
      </c>
      <c r="AT41">
        <v>70.882000000000005</v>
      </c>
      <c r="AU41">
        <v>38</v>
      </c>
      <c r="AV41">
        <v>83.040999999999997</v>
      </c>
      <c r="AW41">
        <v>38</v>
      </c>
      <c r="AX41">
        <v>37.009</v>
      </c>
      <c r="AY41">
        <v>38</v>
      </c>
      <c r="AZ41">
        <v>80.344999999999999</v>
      </c>
      <c r="BA41">
        <v>38</v>
      </c>
      <c r="BB41">
        <v>0</v>
      </c>
      <c r="BC41">
        <v>38</v>
      </c>
      <c r="BD41">
        <v>88.225999999999999</v>
      </c>
      <c r="BE41">
        <v>38</v>
      </c>
      <c r="BF41">
        <v>29.611000000000001</v>
      </c>
      <c r="BG41">
        <v>38</v>
      </c>
      <c r="BH41">
        <v>116.1681</v>
      </c>
      <c r="BI41">
        <v>38</v>
      </c>
      <c r="BJ41">
        <v>35.159999999999997</v>
      </c>
      <c r="BK41">
        <v>38</v>
      </c>
      <c r="BL41">
        <v>69.319999999999993</v>
      </c>
      <c r="BM41">
        <v>38</v>
      </c>
      <c r="BN41">
        <v>34.058</v>
      </c>
      <c r="BO41">
        <v>38</v>
      </c>
      <c r="BP41">
        <v>97.826999999999998</v>
      </c>
      <c r="BQ41">
        <v>38</v>
      </c>
      <c r="BR41">
        <v>7.7320000000000002</v>
      </c>
      <c r="BS41">
        <v>38</v>
      </c>
      <c r="BT41">
        <v>107.89400000000001</v>
      </c>
      <c r="BU41">
        <v>38</v>
      </c>
      <c r="BV41">
        <v>10.189</v>
      </c>
      <c r="BW41">
        <v>38</v>
      </c>
      <c r="BX41">
        <v>54.103999999999999</v>
      </c>
      <c r="BY41">
        <v>38</v>
      </c>
      <c r="BZ41">
        <v>78.227000000000004</v>
      </c>
      <c r="CA41">
        <v>38</v>
      </c>
      <c r="CB41">
        <v>61.4084</v>
      </c>
      <c r="CC41">
        <v>38</v>
      </c>
      <c r="CD41">
        <v>79.769000000000005</v>
      </c>
      <c r="CE41">
        <v>38</v>
      </c>
      <c r="CF41">
        <v>87.85</v>
      </c>
      <c r="CG41">
        <v>38</v>
      </c>
      <c r="CH41">
        <v>104.729</v>
      </c>
      <c r="CI41">
        <v>38</v>
      </c>
      <c r="CJ41">
        <v>125.661</v>
      </c>
      <c r="CK41">
        <v>38</v>
      </c>
      <c r="CL41">
        <v>99.076999999999998</v>
      </c>
      <c r="CM41">
        <v>38</v>
      </c>
      <c r="CN41">
        <v>109.348</v>
      </c>
      <c r="CO41">
        <v>38</v>
      </c>
      <c r="CP41">
        <v>122.224</v>
      </c>
      <c r="CQ41">
        <v>38</v>
      </c>
      <c r="CR41">
        <v>62.3</v>
      </c>
      <c r="CS41">
        <v>38</v>
      </c>
      <c r="CT41">
        <v>18.411999999999999</v>
      </c>
      <c r="CU41">
        <v>38</v>
      </c>
      <c r="CV41">
        <v>93.394999999999996</v>
      </c>
      <c r="CW41">
        <v>38</v>
      </c>
      <c r="CX41">
        <v>0.05</v>
      </c>
      <c r="CY41">
        <v>38</v>
      </c>
      <c r="CZ41">
        <v>104.5356</v>
      </c>
      <c r="DA41">
        <v>38</v>
      </c>
      <c r="DB41">
        <v>75.492000000000004</v>
      </c>
      <c r="DC41">
        <v>38</v>
      </c>
      <c r="DD41">
        <v>120.6468</v>
      </c>
      <c r="DE41">
        <v>38</v>
      </c>
      <c r="DF41">
        <v>0</v>
      </c>
      <c r="DG41">
        <v>38</v>
      </c>
      <c r="DH41">
        <v>94.796999999999997</v>
      </c>
      <c r="DI41">
        <v>38</v>
      </c>
      <c r="DJ41">
        <v>4.3630000000000004</v>
      </c>
      <c r="DK41">
        <v>38</v>
      </c>
      <c r="DL41">
        <v>127.11499999999999</v>
      </c>
      <c r="DM41">
        <v>38</v>
      </c>
      <c r="DN41">
        <v>1</v>
      </c>
      <c r="DO41">
        <v>38</v>
      </c>
      <c r="DP41">
        <v>93.063000000000002</v>
      </c>
      <c r="DQ41">
        <v>38</v>
      </c>
      <c r="DR41">
        <v>1.548</v>
      </c>
      <c r="DS41">
        <v>38</v>
      </c>
      <c r="DT41">
        <v>80.150999999999996</v>
      </c>
      <c r="DU41">
        <v>38</v>
      </c>
      <c r="DV41">
        <v>138.715</v>
      </c>
      <c r="DW41">
        <v>38</v>
      </c>
      <c r="DX41">
        <v>78.182000000000002</v>
      </c>
      <c r="DY41">
        <v>38</v>
      </c>
      <c r="DZ41">
        <v>0.66400000000000003</v>
      </c>
      <c r="EA41">
        <v>38</v>
      </c>
      <c r="EB41">
        <v>102.52800000000001</v>
      </c>
      <c r="EC41">
        <v>38</v>
      </c>
      <c r="ED41">
        <v>223.69</v>
      </c>
      <c r="EE41">
        <v>38</v>
      </c>
      <c r="EF41">
        <v>96</v>
      </c>
    </row>
    <row r="42" spans="1:136" x14ac:dyDescent="0.65">
      <c r="A42">
        <v>39</v>
      </c>
      <c r="B42">
        <v>0</v>
      </c>
      <c r="C42">
        <v>39</v>
      </c>
      <c r="D42">
        <v>72.753</v>
      </c>
      <c r="E42">
        <v>39</v>
      </c>
      <c r="F42">
        <v>3.024</v>
      </c>
      <c r="G42">
        <v>39</v>
      </c>
      <c r="H42">
        <v>81.286000000000001</v>
      </c>
      <c r="I42">
        <v>39</v>
      </c>
      <c r="J42">
        <v>0.443</v>
      </c>
      <c r="K42">
        <v>39</v>
      </c>
      <c r="L42">
        <v>74.283000000000001</v>
      </c>
      <c r="M42">
        <v>39</v>
      </c>
      <c r="N42">
        <v>16</v>
      </c>
      <c r="O42">
        <v>39</v>
      </c>
      <c r="P42">
        <v>132</v>
      </c>
      <c r="Q42">
        <v>39</v>
      </c>
      <c r="R42">
        <v>1.3360000000000001</v>
      </c>
      <c r="S42">
        <v>39</v>
      </c>
      <c r="T42">
        <v>94.116</v>
      </c>
      <c r="U42">
        <v>39</v>
      </c>
      <c r="V42">
        <v>14.256</v>
      </c>
      <c r="W42">
        <v>39</v>
      </c>
      <c r="X42">
        <v>80.248999999999995</v>
      </c>
      <c r="Y42">
        <v>39</v>
      </c>
      <c r="Z42">
        <v>125.8</v>
      </c>
      <c r="AA42">
        <v>39</v>
      </c>
      <c r="AB42">
        <v>101.92</v>
      </c>
      <c r="AC42">
        <v>39</v>
      </c>
      <c r="AD42">
        <v>2.9420000000000002</v>
      </c>
      <c r="AE42">
        <v>39</v>
      </c>
      <c r="AF42">
        <v>143.06700000000001</v>
      </c>
      <c r="AG42">
        <v>39</v>
      </c>
      <c r="AH42">
        <v>6.7350000000000003</v>
      </c>
      <c r="AI42">
        <v>39</v>
      </c>
      <c r="AJ42">
        <v>113.7127</v>
      </c>
      <c r="AK42">
        <v>39</v>
      </c>
      <c r="AL42">
        <v>128.21600000000001</v>
      </c>
      <c r="AM42">
        <v>39</v>
      </c>
      <c r="AN42">
        <v>70.242000000000004</v>
      </c>
      <c r="AO42">
        <v>39</v>
      </c>
      <c r="AP42">
        <v>99.918000000000006</v>
      </c>
      <c r="AQ42">
        <v>39</v>
      </c>
      <c r="AR42">
        <v>107.565</v>
      </c>
      <c r="AS42">
        <v>39</v>
      </c>
      <c r="AT42">
        <v>139.22499999999999</v>
      </c>
      <c r="AU42">
        <v>39</v>
      </c>
      <c r="AV42">
        <v>84.760999999999996</v>
      </c>
      <c r="AW42">
        <v>39</v>
      </c>
      <c r="AX42">
        <v>50.744999999999997</v>
      </c>
      <c r="AY42">
        <v>39</v>
      </c>
      <c r="AZ42">
        <v>77.308999999999997</v>
      </c>
      <c r="BA42">
        <v>39</v>
      </c>
      <c r="BB42">
        <v>0.69099999999999995</v>
      </c>
      <c r="BC42">
        <v>39</v>
      </c>
      <c r="BD42">
        <v>88.266000000000005</v>
      </c>
      <c r="BE42">
        <v>39</v>
      </c>
      <c r="BF42">
        <v>65.683000000000007</v>
      </c>
      <c r="BG42">
        <v>39</v>
      </c>
      <c r="BH42">
        <v>119.1679</v>
      </c>
      <c r="BI42">
        <v>39</v>
      </c>
      <c r="BJ42">
        <v>66.680000000000007</v>
      </c>
      <c r="BK42">
        <v>39</v>
      </c>
      <c r="BL42">
        <v>72.72</v>
      </c>
      <c r="BM42">
        <v>39</v>
      </c>
      <c r="BN42">
        <v>51.201999999999998</v>
      </c>
      <c r="BO42">
        <v>39</v>
      </c>
      <c r="BP42">
        <v>102.98699999999999</v>
      </c>
      <c r="BQ42">
        <v>39</v>
      </c>
      <c r="BR42">
        <v>9.7959999999999994</v>
      </c>
      <c r="BS42">
        <v>39</v>
      </c>
      <c r="BT42">
        <v>119.76600000000001</v>
      </c>
      <c r="BU42">
        <v>39</v>
      </c>
      <c r="BV42">
        <v>15.909000000000001</v>
      </c>
      <c r="BW42">
        <v>39</v>
      </c>
      <c r="BX42">
        <v>54.136000000000003</v>
      </c>
      <c r="BY42">
        <v>39</v>
      </c>
      <c r="BZ42">
        <v>51.994999999999997</v>
      </c>
      <c r="CA42">
        <v>39</v>
      </c>
      <c r="CB42">
        <v>58.198099999999997</v>
      </c>
      <c r="CC42">
        <v>39</v>
      </c>
      <c r="CD42">
        <v>67.674999999999997</v>
      </c>
      <c r="CE42">
        <v>39</v>
      </c>
      <c r="CF42">
        <v>89.251000000000005</v>
      </c>
      <c r="CG42">
        <v>39</v>
      </c>
      <c r="CH42">
        <v>67.131</v>
      </c>
      <c r="CI42">
        <v>39</v>
      </c>
      <c r="CJ42">
        <v>131.32300000000001</v>
      </c>
      <c r="CK42">
        <v>39</v>
      </c>
      <c r="CL42">
        <v>82.712000000000003</v>
      </c>
      <c r="CM42">
        <v>39</v>
      </c>
      <c r="CN42">
        <v>111.3</v>
      </c>
      <c r="CO42">
        <v>39</v>
      </c>
      <c r="CP42">
        <v>155.583</v>
      </c>
      <c r="CQ42">
        <v>39</v>
      </c>
      <c r="CR42">
        <v>68.930999999999997</v>
      </c>
      <c r="CS42">
        <v>39</v>
      </c>
      <c r="CT42">
        <v>38.857999999999997</v>
      </c>
      <c r="CU42">
        <v>39</v>
      </c>
      <c r="CV42">
        <v>92.28</v>
      </c>
      <c r="CW42">
        <v>39</v>
      </c>
      <c r="CX42">
        <v>1.55</v>
      </c>
      <c r="CY42">
        <v>39</v>
      </c>
      <c r="CZ42">
        <v>105.7453</v>
      </c>
      <c r="DA42">
        <v>39</v>
      </c>
      <c r="DB42">
        <v>41.610999999999997</v>
      </c>
      <c r="DC42">
        <v>39</v>
      </c>
      <c r="DD42">
        <v>123.4704</v>
      </c>
      <c r="DE42">
        <v>39</v>
      </c>
      <c r="DF42">
        <v>0</v>
      </c>
      <c r="DG42">
        <v>39</v>
      </c>
      <c r="DH42">
        <v>91.686999999999998</v>
      </c>
      <c r="DI42">
        <v>39</v>
      </c>
      <c r="DJ42">
        <v>5.7830000000000004</v>
      </c>
      <c r="DK42">
        <v>39</v>
      </c>
      <c r="DL42">
        <v>139.667</v>
      </c>
      <c r="DM42">
        <v>39</v>
      </c>
      <c r="DN42">
        <v>1.304</v>
      </c>
      <c r="DO42">
        <v>39</v>
      </c>
      <c r="DP42">
        <v>94.337999999999994</v>
      </c>
      <c r="DQ42">
        <v>39</v>
      </c>
      <c r="DR42">
        <v>1.002</v>
      </c>
      <c r="DS42">
        <v>39</v>
      </c>
      <c r="DT42">
        <v>83.991</v>
      </c>
      <c r="DU42">
        <v>39</v>
      </c>
      <c r="DV42">
        <v>117.358</v>
      </c>
      <c r="DW42">
        <v>39</v>
      </c>
      <c r="DX42">
        <v>73.569999999999993</v>
      </c>
      <c r="DY42">
        <v>39</v>
      </c>
      <c r="DZ42">
        <v>2.6539999999999999</v>
      </c>
      <c r="EA42">
        <v>39</v>
      </c>
      <c r="EB42">
        <v>92.885999999999996</v>
      </c>
      <c r="EC42">
        <v>39</v>
      </c>
      <c r="ED42">
        <v>227.07</v>
      </c>
      <c r="EE42">
        <v>39</v>
      </c>
      <c r="EF42">
        <v>99.05</v>
      </c>
    </row>
    <row r="43" spans="1:136" x14ac:dyDescent="0.65">
      <c r="A43">
        <v>40</v>
      </c>
      <c r="B43">
        <v>0</v>
      </c>
      <c r="C43">
        <v>40</v>
      </c>
      <c r="D43">
        <v>68.451999999999998</v>
      </c>
      <c r="E43">
        <v>40</v>
      </c>
      <c r="F43">
        <v>17.367000000000001</v>
      </c>
      <c r="G43">
        <v>40</v>
      </c>
      <c r="H43">
        <v>82.460999999999999</v>
      </c>
      <c r="I43">
        <v>40</v>
      </c>
      <c r="J43">
        <v>1</v>
      </c>
      <c r="K43">
        <v>40</v>
      </c>
      <c r="L43">
        <v>76.195300000000003</v>
      </c>
      <c r="M43">
        <v>40</v>
      </c>
      <c r="N43">
        <v>31.811</v>
      </c>
      <c r="O43">
        <v>40</v>
      </c>
      <c r="P43">
        <v>130.78399999999999</v>
      </c>
      <c r="Q43">
        <v>40</v>
      </c>
      <c r="R43">
        <v>1.056</v>
      </c>
      <c r="S43">
        <v>40</v>
      </c>
      <c r="T43">
        <v>95.896000000000001</v>
      </c>
      <c r="U43">
        <v>40</v>
      </c>
      <c r="V43">
        <v>24.463000000000001</v>
      </c>
      <c r="W43">
        <v>40</v>
      </c>
      <c r="X43">
        <v>82.26</v>
      </c>
      <c r="Y43">
        <v>40</v>
      </c>
      <c r="Z43">
        <v>169</v>
      </c>
      <c r="AA43">
        <v>40</v>
      </c>
      <c r="AB43">
        <v>102</v>
      </c>
      <c r="AC43">
        <v>40</v>
      </c>
      <c r="AD43">
        <v>1.657</v>
      </c>
      <c r="AE43">
        <v>40</v>
      </c>
      <c r="AF43">
        <v>138.24199999999999</v>
      </c>
      <c r="AG43">
        <v>40</v>
      </c>
      <c r="AH43">
        <v>8.4329999999999998</v>
      </c>
      <c r="AI43">
        <v>40</v>
      </c>
      <c r="AJ43">
        <v>119.62560000000001</v>
      </c>
      <c r="AK43">
        <v>40</v>
      </c>
      <c r="AL43">
        <v>187.196</v>
      </c>
      <c r="AM43">
        <v>40</v>
      </c>
      <c r="AN43">
        <v>76.075999999999993</v>
      </c>
      <c r="AO43">
        <v>40</v>
      </c>
      <c r="AP43">
        <v>54.398000000000003</v>
      </c>
      <c r="AQ43">
        <v>40</v>
      </c>
      <c r="AR43">
        <v>108.111</v>
      </c>
      <c r="AS43">
        <v>40</v>
      </c>
      <c r="AT43">
        <v>204.19499999999999</v>
      </c>
      <c r="AU43">
        <v>40</v>
      </c>
      <c r="AV43">
        <v>94.722999999999999</v>
      </c>
      <c r="AW43">
        <v>40</v>
      </c>
      <c r="AX43">
        <v>69.316000000000003</v>
      </c>
      <c r="AY43">
        <v>40</v>
      </c>
      <c r="AZ43">
        <v>75.661000000000001</v>
      </c>
      <c r="BA43">
        <v>40</v>
      </c>
      <c r="BB43">
        <v>6.7119999999999997</v>
      </c>
      <c r="BC43">
        <v>40</v>
      </c>
      <c r="BD43">
        <v>90.448999999999998</v>
      </c>
      <c r="BE43">
        <v>40</v>
      </c>
      <c r="BF43">
        <v>124.379</v>
      </c>
      <c r="BG43">
        <v>40</v>
      </c>
      <c r="BH43">
        <v>124.94240000000001</v>
      </c>
      <c r="BI43">
        <v>40</v>
      </c>
      <c r="BJ43">
        <v>121</v>
      </c>
      <c r="BK43">
        <v>40</v>
      </c>
      <c r="BL43">
        <v>82</v>
      </c>
      <c r="BM43">
        <v>40</v>
      </c>
      <c r="BN43">
        <v>81.811999999999998</v>
      </c>
      <c r="BO43">
        <v>40</v>
      </c>
      <c r="BP43">
        <v>102.015</v>
      </c>
      <c r="BQ43">
        <v>40</v>
      </c>
      <c r="BR43">
        <v>11.773999999999999</v>
      </c>
      <c r="BS43">
        <v>40</v>
      </c>
      <c r="BT43">
        <v>133.81</v>
      </c>
      <c r="BU43">
        <v>40</v>
      </c>
      <c r="BV43">
        <v>23.637</v>
      </c>
      <c r="BW43">
        <v>40</v>
      </c>
      <c r="BX43">
        <v>58.5535</v>
      </c>
      <c r="BY43">
        <v>40</v>
      </c>
      <c r="BZ43">
        <v>37.697000000000003</v>
      </c>
      <c r="CA43">
        <v>40</v>
      </c>
      <c r="CB43">
        <v>57.325499999999998</v>
      </c>
      <c r="CC43">
        <v>40</v>
      </c>
      <c r="CD43">
        <v>51.475000000000001</v>
      </c>
      <c r="CE43">
        <v>40</v>
      </c>
      <c r="CF43">
        <v>94.436999999999998</v>
      </c>
      <c r="CG43">
        <v>40</v>
      </c>
      <c r="CH43">
        <v>38.847999999999999</v>
      </c>
      <c r="CI43">
        <v>40</v>
      </c>
      <c r="CJ43">
        <v>136.684</v>
      </c>
      <c r="CK43">
        <v>40</v>
      </c>
      <c r="CL43">
        <v>63.911000000000001</v>
      </c>
      <c r="CM43">
        <v>40</v>
      </c>
      <c r="CN43">
        <v>116.991</v>
      </c>
      <c r="CO43">
        <v>40</v>
      </c>
      <c r="CP43">
        <v>187.297</v>
      </c>
      <c r="CQ43">
        <v>40</v>
      </c>
      <c r="CR43">
        <v>75.293999999999997</v>
      </c>
      <c r="CS43">
        <v>40</v>
      </c>
      <c r="CT43">
        <v>57.933999999999997</v>
      </c>
      <c r="CU43">
        <v>40</v>
      </c>
      <c r="CV43">
        <v>92.432000000000002</v>
      </c>
      <c r="CW43">
        <v>40</v>
      </c>
      <c r="CX43">
        <v>7.883</v>
      </c>
      <c r="CY43">
        <v>40</v>
      </c>
      <c r="CZ43">
        <v>106.3676</v>
      </c>
      <c r="DA43">
        <v>40</v>
      </c>
      <c r="DB43">
        <v>18.736999999999998</v>
      </c>
      <c r="DC43">
        <v>40</v>
      </c>
      <c r="DD43">
        <v>122.85939999999999</v>
      </c>
      <c r="DE43">
        <v>40</v>
      </c>
      <c r="DF43">
        <v>0</v>
      </c>
      <c r="DG43">
        <v>40</v>
      </c>
      <c r="DH43">
        <v>82.658000000000001</v>
      </c>
      <c r="DI43">
        <v>40</v>
      </c>
      <c r="DJ43">
        <v>6.54</v>
      </c>
      <c r="DK43">
        <v>40</v>
      </c>
      <c r="DL43">
        <v>142.22300000000001</v>
      </c>
      <c r="DM43">
        <v>40</v>
      </c>
      <c r="DN43">
        <v>1.8540000000000001</v>
      </c>
      <c r="DO43">
        <v>40</v>
      </c>
      <c r="DP43">
        <v>96.617000000000004</v>
      </c>
      <c r="DQ43">
        <v>40</v>
      </c>
      <c r="DR43">
        <v>1.548</v>
      </c>
      <c r="DS43">
        <v>40</v>
      </c>
      <c r="DT43">
        <v>85.72</v>
      </c>
      <c r="DU43">
        <v>40</v>
      </c>
      <c r="DV43">
        <v>110.70099999999999</v>
      </c>
      <c r="DW43">
        <v>40</v>
      </c>
      <c r="DX43">
        <v>76.521000000000001</v>
      </c>
      <c r="DY43">
        <v>40</v>
      </c>
      <c r="DZ43">
        <v>4.835</v>
      </c>
      <c r="EA43">
        <v>40</v>
      </c>
      <c r="EB43">
        <v>84.478999999999999</v>
      </c>
      <c r="EC43">
        <v>40</v>
      </c>
      <c r="ED43">
        <v>187.84</v>
      </c>
      <c r="EE43">
        <v>40</v>
      </c>
      <c r="EF43">
        <v>104.05</v>
      </c>
    </row>
    <row r="44" spans="1:136" x14ac:dyDescent="0.65">
      <c r="A44">
        <v>41</v>
      </c>
      <c r="B44">
        <v>0</v>
      </c>
      <c r="C44">
        <v>41</v>
      </c>
      <c r="D44">
        <v>64.626999999999995</v>
      </c>
      <c r="E44">
        <v>41</v>
      </c>
      <c r="F44">
        <v>49.261000000000003</v>
      </c>
      <c r="G44">
        <v>41</v>
      </c>
      <c r="H44">
        <v>81.391000000000005</v>
      </c>
      <c r="I44">
        <v>41</v>
      </c>
      <c r="J44">
        <v>1.2230000000000001</v>
      </c>
      <c r="K44">
        <v>41</v>
      </c>
      <c r="L44">
        <v>77.942300000000003</v>
      </c>
      <c r="M44">
        <v>41</v>
      </c>
      <c r="N44">
        <v>52.439</v>
      </c>
      <c r="O44">
        <v>41</v>
      </c>
      <c r="P44">
        <v>120.845</v>
      </c>
      <c r="Q44">
        <v>41</v>
      </c>
      <c r="R44">
        <v>1.8240000000000001</v>
      </c>
      <c r="S44">
        <v>41</v>
      </c>
      <c r="T44">
        <v>94.278999999999996</v>
      </c>
      <c r="U44">
        <v>41</v>
      </c>
      <c r="V44">
        <v>42.262</v>
      </c>
      <c r="W44">
        <v>41</v>
      </c>
      <c r="X44">
        <v>85.58</v>
      </c>
      <c r="Y44">
        <v>41</v>
      </c>
      <c r="Z44">
        <v>203.12</v>
      </c>
      <c r="AA44">
        <v>41</v>
      </c>
      <c r="AB44">
        <v>102.24</v>
      </c>
      <c r="AC44">
        <v>41</v>
      </c>
      <c r="AD44">
        <v>1.0349999999999999</v>
      </c>
      <c r="AE44">
        <v>41</v>
      </c>
      <c r="AF44">
        <v>132.15899999999999</v>
      </c>
      <c r="AG44">
        <v>41</v>
      </c>
      <c r="AH44">
        <v>13.404999999999999</v>
      </c>
      <c r="AI44">
        <v>41</v>
      </c>
      <c r="AJ44">
        <v>120.0754</v>
      </c>
      <c r="AK44">
        <v>41</v>
      </c>
      <c r="AL44">
        <v>213.24199999999999</v>
      </c>
      <c r="AM44">
        <v>41</v>
      </c>
      <c r="AN44">
        <v>86.117000000000004</v>
      </c>
      <c r="AO44">
        <v>41</v>
      </c>
      <c r="AP44">
        <v>31.504999999999999</v>
      </c>
      <c r="AQ44">
        <v>41</v>
      </c>
      <c r="AR44">
        <v>105.40300000000001</v>
      </c>
      <c r="AS44">
        <v>41</v>
      </c>
      <c r="AT44">
        <v>233.42400000000001</v>
      </c>
      <c r="AU44">
        <v>41</v>
      </c>
      <c r="AV44">
        <v>102.38</v>
      </c>
      <c r="AW44">
        <v>41</v>
      </c>
      <c r="AX44">
        <v>90.602999999999994</v>
      </c>
      <c r="AY44">
        <v>41</v>
      </c>
      <c r="AZ44">
        <v>75.180999999999997</v>
      </c>
      <c r="BA44">
        <v>41</v>
      </c>
      <c r="BB44">
        <v>27.292000000000002</v>
      </c>
      <c r="BC44">
        <v>41</v>
      </c>
      <c r="BD44">
        <v>91.036000000000001</v>
      </c>
      <c r="BE44">
        <v>41</v>
      </c>
      <c r="BF44">
        <v>183.75700000000001</v>
      </c>
      <c r="BG44">
        <v>41</v>
      </c>
      <c r="BH44">
        <v>127.14190000000001</v>
      </c>
      <c r="BI44">
        <v>41</v>
      </c>
      <c r="BJ44">
        <v>172.96</v>
      </c>
      <c r="BK44">
        <v>41</v>
      </c>
      <c r="BL44">
        <v>91.4</v>
      </c>
      <c r="BM44">
        <v>41</v>
      </c>
      <c r="BN44">
        <v>118.467</v>
      </c>
      <c r="BO44">
        <v>41</v>
      </c>
      <c r="BP44">
        <v>106.461</v>
      </c>
      <c r="BQ44">
        <v>41</v>
      </c>
      <c r="BR44">
        <v>11.791</v>
      </c>
      <c r="BS44">
        <v>41</v>
      </c>
      <c r="BT44">
        <v>139.315</v>
      </c>
      <c r="BU44">
        <v>41</v>
      </c>
      <c r="BV44">
        <v>39.720999999999997</v>
      </c>
      <c r="BW44">
        <v>41</v>
      </c>
      <c r="BX44">
        <v>60.2393</v>
      </c>
      <c r="BY44">
        <v>41</v>
      </c>
      <c r="BZ44">
        <v>25.183</v>
      </c>
      <c r="CA44">
        <v>41</v>
      </c>
      <c r="CB44">
        <v>59.385100000000001</v>
      </c>
      <c r="CC44">
        <v>41</v>
      </c>
      <c r="CD44">
        <v>31.283000000000001</v>
      </c>
      <c r="CE44">
        <v>41</v>
      </c>
      <c r="CF44">
        <v>97.346000000000004</v>
      </c>
      <c r="CG44">
        <v>41</v>
      </c>
      <c r="CH44">
        <v>24.099</v>
      </c>
      <c r="CI44">
        <v>41</v>
      </c>
      <c r="CJ44">
        <v>135.804</v>
      </c>
      <c r="CK44">
        <v>41</v>
      </c>
      <c r="CL44">
        <v>41.006</v>
      </c>
      <c r="CM44">
        <v>41</v>
      </c>
      <c r="CN44">
        <v>124.97499999999999</v>
      </c>
      <c r="CO44">
        <v>41</v>
      </c>
      <c r="CP44">
        <v>197.422</v>
      </c>
      <c r="CQ44">
        <v>41</v>
      </c>
      <c r="CR44">
        <v>75.995999999999995</v>
      </c>
      <c r="CS44">
        <v>41</v>
      </c>
      <c r="CT44">
        <v>71.183999999999997</v>
      </c>
      <c r="CU44">
        <v>41</v>
      </c>
      <c r="CV44">
        <v>85.197000000000003</v>
      </c>
      <c r="CW44">
        <v>41</v>
      </c>
      <c r="CX44">
        <v>22.061</v>
      </c>
      <c r="CY44">
        <v>41</v>
      </c>
      <c r="CZ44">
        <v>112.8837</v>
      </c>
      <c r="DA44">
        <v>41</v>
      </c>
      <c r="DB44">
        <v>5.8049999999999997</v>
      </c>
      <c r="DC44">
        <v>41</v>
      </c>
      <c r="DD44">
        <v>118.3092</v>
      </c>
      <c r="DE44">
        <v>41</v>
      </c>
      <c r="DF44">
        <v>0.373</v>
      </c>
      <c r="DG44">
        <v>41</v>
      </c>
      <c r="DH44">
        <v>74.424999999999997</v>
      </c>
      <c r="DI44">
        <v>41</v>
      </c>
      <c r="DJ44">
        <v>5.851</v>
      </c>
      <c r="DK44">
        <v>41</v>
      </c>
      <c r="DL44">
        <v>144.51</v>
      </c>
      <c r="DM44">
        <v>41</v>
      </c>
      <c r="DN44">
        <v>4.3929999999999998</v>
      </c>
      <c r="DO44">
        <v>41</v>
      </c>
      <c r="DP44">
        <v>92.915000000000006</v>
      </c>
      <c r="DQ44">
        <v>41</v>
      </c>
      <c r="DR44">
        <v>2.165</v>
      </c>
      <c r="DS44">
        <v>41</v>
      </c>
      <c r="DT44">
        <v>87.619</v>
      </c>
      <c r="DU44">
        <v>41</v>
      </c>
      <c r="DV44">
        <v>105.78700000000001</v>
      </c>
      <c r="DW44">
        <v>41</v>
      </c>
      <c r="DX44">
        <v>80.435000000000002</v>
      </c>
      <c r="DY44">
        <v>41</v>
      </c>
      <c r="DZ44">
        <v>6.5709999999999997</v>
      </c>
      <c r="EA44">
        <v>41</v>
      </c>
      <c r="EB44">
        <v>77.215000000000003</v>
      </c>
      <c r="EC44">
        <v>41</v>
      </c>
      <c r="ED44">
        <v>121.768</v>
      </c>
      <c r="EE44">
        <v>41</v>
      </c>
      <c r="EF44">
        <v>108.964</v>
      </c>
    </row>
    <row r="45" spans="1:136" x14ac:dyDescent="0.65">
      <c r="A45">
        <v>42</v>
      </c>
      <c r="B45">
        <v>0</v>
      </c>
      <c r="C45">
        <v>42</v>
      </c>
      <c r="D45">
        <v>59.396000000000001</v>
      </c>
      <c r="E45">
        <v>42</v>
      </c>
      <c r="F45">
        <v>89.182000000000002</v>
      </c>
      <c r="G45">
        <v>42</v>
      </c>
      <c r="H45">
        <v>79.899000000000001</v>
      </c>
      <c r="I45">
        <v>42</v>
      </c>
      <c r="J45">
        <v>2.992</v>
      </c>
      <c r="K45">
        <v>42</v>
      </c>
      <c r="L45">
        <v>79.100099999999998</v>
      </c>
      <c r="M45">
        <v>42</v>
      </c>
      <c r="N45">
        <v>70.644999999999996</v>
      </c>
      <c r="O45">
        <v>42</v>
      </c>
      <c r="P45">
        <v>112.02500000000001</v>
      </c>
      <c r="Q45">
        <v>42</v>
      </c>
      <c r="R45">
        <v>4.3600000000000003</v>
      </c>
      <c r="S45">
        <v>42</v>
      </c>
      <c r="T45">
        <v>87.257000000000005</v>
      </c>
      <c r="U45">
        <v>42</v>
      </c>
      <c r="V45">
        <v>57.945</v>
      </c>
      <c r="W45">
        <v>42</v>
      </c>
      <c r="X45">
        <v>83.605000000000004</v>
      </c>
      <c r="Y45">
        <v>42</v>
      </c>
      <c r="Z45">
        <v>220.68</v>
      </c>
      <c r="AA45">
        <v>42</v>
      </c>
      <c r="AB45">
        <v>111.24</v>
      </c>
      <c r="AC45">
        <v>42</v>
      </c>
      <c r="AD45">
        <v>0.253</v>
      </c>
      <c r="AE45">
        <v>42</v>
      </c>
      <c r="AF45">
        <v>118.464</v>
      </c>
      <c r="AG45">
        <v>42</v>
      </c>
      <c r="AH45">
        <v>27.018999999999998</v>
      </c>
      <c r="AI45">
        <v>42</v>
      </c>
      <c r="AJ45">
        <v>122.27209999999999</v>
      </c>
      <c r="AK45">
        <v>42</v>
      </c>
      <c r="AL45">
        <v>212.387</v>
      </c>
      <c r="AM45">
        <v>42</v>
      </c>
      <c r="AN45">
        <v>96.945999999999998</v>
      </c>
      <c r="AO45">
        <v>42</v>
      </c>
      <c r="AP45">
        <v>17.131</v>
      </c>
      <c r="AQ45">
        <v>42</v>
      </c>
      <c r="AR45">
        <v>97.88</v>
      </c>
      <c r="AS45">
        <v>42</v>
      </c>
      <c r="AT45">
        <v>228.904</v>
      </c>
      <c r="AU45">
        <v>42</v>
      </c>
      <c r="AV45">
        <v>104.839</v>
      </c>
      <c r="AW45">
        <v>42</v>
      </c>
      <c r="AX45">
        <v>110.12</v>
      </c>
      <c r="AY45">
        <v>42</v>
      </c>
      <c r="AZ45">
        <v>73.206999999999994</v>
      </c>
      <c r="BA45">
        <v>42</v>
      </c>
      <c r="BB45">
        <v>62.018000000000001</v>
      </c>
      <c r="BC45">
        <v>42</v>
      </c>
      <c r="BD45">
        <v>89.066999999999993</v>
      </c>
      <c r="BE45">
        <v>42</v>
      </c>
      <c r="BF45">
        <v>217.673</v>
      </c>
      <c r="BG45">
        <v>42</v>
      </c>
      <c r="BH45">
        <v>133.0754</v>
      </c>
      <c r="BI45">
        <v>42</v>
      </c>
      <c r="BJ45">
        <v>214.72</v>
      </c>
      <c r="BK45">
        <v>42</v>
      </c>
      <c r="BL45">
        <v>99.68</v>
      </c>
      <c r="BM45">
        <v>42</v>
      </c>
      <c r="BN45">
        <v>153.15299999999999</v>
      </c>
      <c r="BO45">
        <v>42</v>
      </c>
      <c r="BP45">
        <v>104.93899999999999</v>
      </c>
      <c r="BQ45">
        <v>42</v>
      </c>
      <c r="BR45">
        <v>8.8490000000000002</v>
      </c>
      <c r="BS45">
        <v>42</v>
      </c>
      <c r="BT45">
        <v>141.96899999999999</v>
      </c>
      <c r="BU45">
        <v>42</v>
      </c>
      <c r="BV45">
        <v>72.572999999999993</v>
      </c>
      <c r="BW45">
        <v>42</v>
      </c>
      <c r="BX45">
        <v>62.118299999999998</v>
      </c>
      <c r="BY45">
        <v>42</v>
      </c>
      <c r="BZ45">
        <v>15.333</v>
      </c>
      <c r="CA45">
        <v>42</v>
      </c>
      <c r="CB45">
        <v>62.8018</v>
      </c>
      <c r="CC45">
        <v>42</v>
      </c>
      <c r="CD45">
        <v>16.626999999999999</v>
      </c>
      <c r="CE45">
        <v>42</v>
      </c>
      <c r="CF45">
        <v>101.605</v>
      </c>
      <c r="CG45">
        <v>42</v>
      </c>
      <c r="CH45">
        <v>14.614000000000001</v>
      </c>
      <c r="CI45">
        <v>42</v>
      </c>
      <c r="CJ45">
        <v>133.304</v>
      </c>
      <c r="CK45">
        <v>42</v>
      </c>
      <c r="CL45">
        <v>20.763999999999999</v>
      </c>
      <c r="CM45">
        <v>42</v>
      </c>
      <c r="CN45">
        <v>135.416</v>
      </c>
      <c r="CO45">
        <v>42</v>
      </c>
      <c r="CP45">
        <v>180.809</v>
      </c>
      <c r="CQ45">
        <v>42</v>
      </c>
      <c r="CR45">
        <v>77.483999999999995</v>
      </c>
      <c r="CS45">
        <v>42</v>
      </c>
      <c r="CT45">
        <v>81.311000000000007</v>
      </c>
      <c r="CU45">
        <v>42</v>
      </c>
      <c r="CV45">
        <v>80.375</v>
      </c>
      <c r="CW45">
        <v>42</v>
      </c>
      <c r="CX45">
        <v>42.59</v>
      </c>
      <c r="CY45">
        <v>42</v>
      </c>
      <c r="CZ45">
        <v>125.5942</v>
      </c>
      <c r="DA45">
        <v>42</v>
      </c>
      <c r="DB45">
        <v>0.83199999999999996</v>
      </c>
      <c r="DC45">
        <v>42</v>
      </c>
      <c r="DD45">
        <v>110.75749999999999</v>
      </c>
      <c r="DE45">
        <v>42</v>
      </c>
      <c r="DF45">
        <v>2.7650000000000001</v>
      </c>
      <c r="DG45">
        <v>42</v>
      </c>
      <c r="DH45">
        <v>67.847999999999999</v>
      </c>
      <c r="DI45">
        <v>42</v>
      </c>
      <c r="DJ45">
        <v>3.95</v>
      </c>
      <c r="DK45">
        <v>42</v>
      </c>
      <c r="DL45">
        <v>136.422</v>
      </c>
      <c r="DM45">
        <v>42</v>
      </c>
      <c r="DN45">
        <v>11.89</v>
      </c>
      <c r="DO45">
        <v>42</v>
      </c>
      <c r="DP45">
        <v>84.721999999999994</v>
      </c>
      <c r="DQ45">
        <v>42</v>
      </c>
      <c r="DR45">
        <v>2.9239999999999999</v>
      </c>
      <c r="DS45">
        <v>42</v>
      </c>
      <c r="DT45">
        <v>90.192999999999998</v>
      </c>
      <c r="DU45">
        <v>42</v>
      </c>
      <c r="DV45">
        <v>98.113</v>
      </c>
      <c r="DW45">
        <v>42</v>
      </c>
      <c r="DX45">
        <v>83.989000000000004</v>
      </c>
      <c r="DY45">
        <v>42</v>
      </c>
      <c r="DZ45">
        <v>7.8819999999999997</v>
      </c>
      <c r="EA45">
        <v>42</v>
      </c>
      <c r="EB45">
        <v>75.853999999999999</v>
      </c>
      <c r="EC45">
        <v>42</v>
      </c>
      <c r="ED45">
        <v>68.349000000000004</v>
      </c>
      <c r="EE45">
        <v>42</v>
      </c>
      <c r="EF45">
        <v>112.63200000000001</v>
      </c>
    </row>
    <row r="46" spans="1:136" x14ac:dyDescent="0.65">
      <c r="A46">
        <v>43</v>
      </c>
      <c r="B46">
        <v>0</v>
      </c>
      <c r="C46">
        <v>43</v>
      </c>
      <c r="D46">
        <v>54.351999999999997</v>
      </c>
      <c r="E46">
        <v>43</v>
      </c>
      <c r="F46">
        <v>121.973</v>
      </c>
      <c r="G46">
        <v>43</v>
      </c>
      <c r="H46">
        <v>79.087999999999994</v>
      </c>
      <c r="I46">
        <v>43</v>
      </c>
      <c r="J46">
        <v>5.6790000000000003</v>
      </c>
      <c r="K46">
        <v>43</v>
      </c>
      <c r="L46">
        <v>75.490300000000005</v>
      </c>
      <c r="M46">
        <v>43</v>
      </c>
      <c r="N46">
        <v>79.444000000000003</v>
      </c>
      <c r="O46">
        <v>43</v>
      </c>
      <c r="P46">
        <v>106.5</v>
      </c>
      <c r="Q46">
        <v>43</v>
      </c>
      <c r="R46">
        <v>9.3249999999999993</v>
      </c>
      <c r="S46">
        <v>43</v>
      </c>
      <c r="T46">
        <v>85.93</v>
      </c>
      <c r="U46">
        <v>43</v>
      </c>
      <c r="V46">
        <v>64.498999999999995</v>
      </c>
      <c r="W46">
        <v>43</v>
      </c>
      <c r="X46">
        <v>78.001999999999995</v>
      </c>
      <c r="Y46">
        <v>43</v>
      </c>
      <c r="Z46">
        <v>224</v>
      </c>
      <c r="AA46">
        <v>43</v>
      </c>
      <c r="AB46">
        <v>121.96</v>
      </c>
      <c r="AC46">
        <v>43</v>
      </c>
      <c r="AD46">
        <v>0</v>
      </c>
      <c r="AE46">
        <v>43</v>
      </c>
      <c r="AF46">
        <v>103.79</v>
      </c>
      <c r="AG46">
        <v>43</v>
      </c>
      <c r="AH46">
        <v>41.280999999999999</v>
      </c>
      <c r="AI46">
        <v>43</v>
      </c>
      <c r="AJ46">
        <v>127.9174</v>
      </c>
      <c r="AK46">
        <v>43</v>
      </c>
      <c r="AL46">
        <v>176.66900000000001</v>
      </c>
      <c r="AM46">
        <v>43</v>
      </c>
      <c r="AN46">
        <v>99.65</v>
      </c>
      <c r="AO46">
        <v>43</v>
      </c>
      <c r="AP46">
        <v>8.282</v>
      </c>
      <c r="AQ46">
        <v>43</v>
      </c>
      <c r="AR46">
        <v>97.257000000000005</v>
      </c>
      <c r="AS46">
        <v>43</v>
      </c>
      <c r="AT46">
        <v>200.28700000000001</v>
      </c>
      <c r="AU46">
        <v>43</v>
      </c>
      <c r="AV46">
        <v>104.73</v>
      </c>
      <c r="AW46">
        <v>43</v>
      </c>
      <c r="AX46">
        <v>125.36799999999999</v>
      </c>
      <c r="AY46">
        <v>43</v>
      </c>
      <c r="AZ46">
        <v>69.694000000000003</v>
      </c>
      <c r="BA46">
        <v>43</v>
      </c>
      <c r="BB46">
        <v>96.585999999999999</v>
      </c>
      <c r="BC46">
        <v>43</v>
      </c>
      <c r="BD46">
        <v>83.289000000000001</v>
      </c>
      <c r="BE46">
        <v>43</v>
      </c>
      <c r="BF46">
        <v>209.77600000000001</v>
      </c>
      <c r="BG46">
        <v>43</v>
      </c>
      <c r="BH46">
        <v>137.65280000000001</v>
      </c>
      <c r="BI46">
        <v>43</v>
      </c>
      <c r="BJ46">
        <v>226.52</v>
      </c>
      <c r="BK46">
        <v>43</v>
      </c>
      <c r="BL46">
        <v>110.28</v>
      </c>
      <c r="BM46">
        <v>43</v>
      </c>
      <c r="BN46">
        <v>173.477</v>
      </c>
      <c r="BO46">
        <v>43</v>
      </c>
      <c r="BP46">
        <v>100.261</v>
      </c>
      <c r="BQ46">
        <v>43</v>
      </c>
      <c r="BR46">
        <v>5.0810000000000004</v>
      </c>
      <c r="BS46">
        <v>43</v>
      </c>
      <c r="BT46">
        <v>131.31399999999999</v>
      </c>
      <c r="BU46">
        <v>43</v>
      </c>
      <c r="BV46">
        <v>115.242</v>
      </c>
      <c r="BW46">
        <v>43</v>
      </c>
      <c r="BX46">
        <v>59.988999999999997</v>
      </c>
      <c r="BY46">
        <v>43</v>
      </c>
      <c r="BZ46">
        <v>8.5850000000000009</v>
      </c>
      <c r="CA46">
        <v>43</v>
      </c>
      <c r="CB46">
        <v>62.895400000000002</v>
      </c>
      <c r="CC46">
        <v>43</v>
      </c>
      <c r="CD46">
        <v>6.88</v>
      </c>
      <c r="CE46">
        <v>43</v>
      </c>
      <c r="CF46">
        <v>103.78400000000001</v>
      </c>
      <c r="CG46">
        <v>43</v>
      </c>
      <c r="CH46">
        <v>9.1890000000000001</v>
      </c>
      <c r="CI46">
        <v>43</v>
      </c>
      <c r="CJ46">
        <v>130.941</v>
      </c>
      <c r="CK46">
        <v>43</v>
      </c>
      <c r="CL46">
        <v>9.8040000000000003</v>
      </c>
      <c r="CM46">
        <v>43</v>
      </c>
      <c r="CN46">
        <v>139.22399999999999</v>
      </c>
      <c r="CO46">
        <v>43</v>
      </c>
      <c r="CP46">
        <v>138.37100000000001</v>
      </c>
      <c r="CQ46">
        <v>43</v>
      </c>
      <c r="CR46">
        <v>81.177999999999997</v>
      </c>
      <c r="CS46">
        <v>43</v>
      </c>
      <c r="CT46">
        <v>97.644000000000005</v>
      </c>
      <c r="CU46">
        <v>43</v>
      </c>
      <c r="CV46">
        <v>75.64</v>
      </c>
      <c r="CW46">
        <v>43</v>
      </c>
      <c r="CX46">
        <v>70.631</v>
      </c>
      <c r="CY46">
        <v>43</v>
      </c>
      <c r="CZ46">
        <v>135.0103</v>
      </c>
      <c r="DA46">
        <v>43</v>
      </c>
      <c r="DB46">
        <v>0</v>
      </c>
      <c r="DC46">
        <v>43</v>
      </c>
      <c r="DD46">
        <v>106.605</v>
      </c>
      <c r="DE46">
        <v>43</v>
      </c>
      <c r="DF46">
        <v>12.285</v>
      </c>
      <c r="DG46">
        <v>43</v>
      </c>
      <c r="DH46">
        <v>61.106999999999999</v>
      </c>
      <c r="DI46">
        <v>43</v>
      </c>
      <c r="DJ46">
        <v>3.3620000000000001</v>
      </c>
      <c r="DK46">
        <v>43</v>
      </c>
      <c r="DL46">
        <v>126.345</v>
      </c>
      <c r="DM46">
        <v>43</v>
      </c>
      <c r="DN46">
        <v>27.457000000000001</v>
      </c>
      <c r="DO46">
        <v>43</v>
      </c>
      <c r="DP46">
        <v>77.616</v>
      </c>
      <c r="DQ46">
        <v>43</v>
      </c>
      <c r="DR46">
        <v>4.9610000000000003</v>
      </c>
      <c r="DS46">
        <v>43</v>
      </c>
      <c r="DT46">
        <v>87.338999999999999</v>
      </c>
      <c r="DU46">
        <v>43</v>
      </c>
      <c r="DV46">
        <v>77.406000000000006</v>
      </c>
      <c r="DW46">
        <v>43</v>
      </c>
      <c r="DX46">
        <v>87.063999999999993</v>
      </c>
      <c r="DY46">
        <v>43</v>
      </c>
      <c r="DZ46">
        <v>10.096</v>
      </c>
      <c r="EA46">
        <v>43</v>
      </c>
      <c r="EB46">
        <v>75.105999999999995</v>
      </c>
      <c r="EC46">
        <v>43</v>
      </c>
      <c r="ED46">
        <v>30.888000000000002</v>
      </c>
      <c r="EE46">
        <v>43</v>
      </c>
      <c r="EF46">
        <v>115.73399999999999</v>
      </c>
    </row>
    <row r="47" spans="1:136" x14ac:dyDescent="0.65">
      <c r="A47">
        <v>44</v>
      </c>
      <c r="B47">
        <v>0.22600000000000001</v>
      </c>
      <c r="C47">
        <v>44</v>
      </c>
      <c r="D47">
        <v>55.738999999999997</v>
      </c>
      <c r="E47">
        <v>44</v>
      </c>
      <c r="F47">
        <v>147.57300000000001</v>
      </c>
      <c r="G47">
        <v>44</v>
      </c>
      <c r="H47">
        <v>79.375</v>
      </c>
      <c r="I47">
        <v>44</v>
      </c>
      <c r="J47">
        <v>12.679</v>
      </c>
      <c r="K47">
        <v>44</v>
      </c>
      <c r="L47">
        <v>66.0154</v>
      </c>
      <c r="M47">
        <v>44</v>
      </c>
      <c r="N47">
        <v>76.447999999999993</v>
      </c>
      <c r="O47">
        <v>44</v>
      </c>
      <c r="P47">
        <v>102.714</v>
      </c>
      <c r="Q47">
        <v>44</v>
      </c>
      <c r="R47">
        <v>18.907</v>
      </c>
      <c r="S47">
        <v>44</v>
      </c>
      <c r="T47">
        <v>84.906000000000006</v>
      </c>
      <c r="U47">
        <v>44</v>
      </c>
      <c r="V47">
        <v>62.982999999999997</v>
      </c>
      <c r="W47">
        <v>44</v>
      </c>
      <c r="X47">
        <v>72.677000000000007</v>
      </c>
      <c r="Y47">
        <v>44</v>
      </c>
      <c r="Z47">
        <v>203.04</v>
      </c>
      <c r="AA47">
        <v>44</v>
      </c>
      <c r="AB47">
        <v>129.76</v>
      </c>
      <c r="AC47">
        <v>44</v>
      </c>
      <c r="AD47">
        <v>0</v>
      </c>
      <c r="AE47">
        <v>44</v>
      </c>
      <c r="AF47">
        <v>98.551000000000002</v>
      </c>
      <c r="AG47">
        <v>44</v>
      </c>
      <c r="AH47">
        <v>50.558</v>
      </c>
      <c r="AI47">
        <v>44</v>
      </c>
      <c r="AJ47">
        <v>128.74590000000001</v>
      </c>
      <c r="AK47">
        <v>44</v>
      </c>
      <c r="AL47">
        <v>125.69499999999999</v>
      </c>
      <c r="AM47">
        <v>44</v>
      </c>
      <c r="AN47">
        <v>94.436000000000007</v>
      </c>
      <c r="AO47">
        <v>44</v>
      </c>
      <c r="AP47">
        <v>2.46</v>
      </c>
      <c r="AQ47">
        <v>44</v>
      </c>
      <c r="AR47">
        <v>105.274</v>
      </c>
      <c r="AS47">
        <v>44</v>
      </c>
      <c r="AT47">
        <v>162.16399999999999</v>
      </c>
      <c r="AU47">
        <v>44</v>
      </c>
      <c r="AV47">
        <v>101.276</v>
      </c>
      <c r="AW47">
        <v>44</v>
      </c>
      <c r="AX47">
        <v>141.37100000000001</v>
      </c>
      <c r="AY47">
        <v>44</v>
      </c>
      <c r="AZ47">
        <v>71.256</v>
      </c>
      <c r="BA47">
        <v>44</v>
      </c>
      <c r="BB47">
        <v>121.134</v>
      </c>
      <c r="BC47">
        <v>44</v>
      </c>
      <c r="BD47">
        <v>79.272000000000006</v>
      </c>
      <c r="BE47">
        <v>44</v>
      </c>
      <c r="BF47">
        <v>170.41900000000001</v>
      </c>
      <c r="BG47">
        <v>44</v>
      </c>
      <c r="BH47">
        <v>136.8356</v>
      </c>
      <c r="BI47">
        <v>44</v>
      </c>
      <c r="BJ47">
        <v>191</v>
      </c>
      <c r="BK47">
        <v>44</v>
      </c>
      <c r="BL47">
        <v>113.8</v>
      </c>
      <c r="BM47">
        <v>44</v>
      </c>
      <c r="BN47">
        <v>156.37299999999999</v>
      </c>
      <c r="BO47">
        <v>44</v>
      </c>
      <c r="BP47">
        <v>99.021000000000001</v>
      </c>
      <c r="BQ47">
        <v>44</v>
      </c>
      <c r="BR47">
        <v>3.694</v>
      </c>
      <c r="BS47">
        <v>44</v>
      </c>
      <c r="BT47">
        <v>122.989</v>
      </c>
      <c r="BU47">
        <v>44</v>
      </c>
      <c r="BV47">
        <v>158.69</v>
      </c>
      <c r="BW47">
        <v>44</v>
      </c>
      <c r="BX47">
        <v>54.743499999999997</v>
      </c>
      <c r="BY47">
        <v>44</v>
      </c>
      <c r="BZ47">
        <v>4.6109999999999998</v>
      </c>
      <c r="CA47">
        <v>44</v>
      </c>
      <c r="CB47">
        <v>62.504100000000001</v>
      </c>
      <c r="CC47">
        <v>44</v>
      </c>
      <c r="CD47">
        <v>2.31</v>
      </c>
      <c r="CE47">
        <v>44</v>
      </c>
      <c r="CF47">
        <v>102.5</v>
      </c>
      <c r="CG47">
        <v>44</v>
      </c>
      <c r="CH47">
        <v>9.5990000000000002</v>
      </c>
      <c r="CI47">
        <v>44</v>
      </c>
      <c r="CJ47">
        <v>128.804</v>
      </c>
      <c r="CK47">
        <v>44</v>
      </c>
      <c r="CL47">
        <v>6.1760000000000002</v>
      </c>
      <c r="CM47">
        <v>44</v>
      </c>
      <c r="CN47">
        <v>132.46700000000001</v>
      </c>
      <c r="CO47">
        <v>44</v>
      </c>
      <c r="CP47">
        <v>87.203999999999994</v>
      </c>
      <c r="CQ47">
        <v>44</v>
      </c>
      <c r="CR47">
        <v>89.135000000000005</v>
      </c>
      <c r="CS47">
        <v>44</v>
      </c>
      <c r="CT47">
        <v>117.77</v>
      </c>
      <c r="CU47">
        <v>44</v>
      </c>
      <c r="CV47">
        <v>72.87</v>
      </c>
      <c r="CW47">
        <v>44</v>
      </c>
      <c r="CX47">
        <v>114.126</v>
      </c>
      <c r="CY47">
        <v>44</v>
      </c>
      <c r="CZ47">
        <v>136.37180000000001</v>
      </c>
      <c r="DA47">
        <v>44</v>
      </c>
      <c r="DB47">
        <v>0</v>
      </c>
      <c r="DC47">
        <v>44</v>
      </c>
      <c r="DD47">
        <v>107.99550000000001</v>
      </c>
      <c r="DE47">
        <v>44</v>
      </c>
      <c r="DF47">
        <v>34.447000000000003</v>
      </c>
      <c r="DG47">
        <v>44</v>
      </c>
      <c r="DH47">
        <v>55.137</v>
      </c>
      <c r="DI47">
        <v>44</v>
      </c>
      <c r="DJ47">
        <v>3.97</v>
      </c>
      <c r="DK47">
        <v>44</v>
      </c>
      <c r="DL47">
        <v>118.52</v>
      </c>
      <c r="DM47">
        <v>44</v>
      </c>
      <c r="DN47">
        <v>53.795999999999999</v>
      </c>
      <c r="DO47">
        <v>44</v>
      </c>
      <c r="DP47">
        <v>74.766999999999996</v>
      </c>
      <c r="DQ47">
        <v>44</v>
      </c>
      <c r="DR47">
        <v>9.452</v>
      </c>
      <c r="DS47">
        <v>44</v>
      </c>
      <c r="DT47">
        <v>78.924000000000007</v>
      </c>
      <c r="DU47">
        <v>44</v>
      </c>
      <c r="DV47">
        <v>51.95</v>
      </c>
      <c r="DW47">
        <v>44</v>
      </c>
      <c r="DX47">
        <v>88.802999999999997</v>
      </c>
      <c r="DY47">
        <v>44</v>
      </c>
      <c r="DZ47">
        <v>14.942</v>
      </c>
      <c r="EA47">
        <v>44</v>
      </c>
      <c r="EB47">
        <v>75.415000000000006</v>
      </c>
      <c r="EC47">
        <v>44</v>
      </c>
      <c r="ED47">
        <v>9.83</v>
      </c>
      <c r="EE47">
        <v>44</v>
      </c>
      <c r="EF47">
        <v>115.607</v>
      </c>
    </row>
    <row r="48" spans="1:136" x14ac:dyDescent="0.65">
      <c r="A48">
        <v>45</v>
      </c>
      <c r="B48">
        <v>4.3520000000000003</v>
      </c>
      <c r="C48">
        <v>45</v>
      </c>
      <c r="D48">
        <v>54.524000000000001</v>
      </c>
      <c r="E48">
        <v>45</v>
      </c>
      <c r="F48">
        <v>167.316</v>
      </c>
      <c r="G48">
        <v>45</v>
      </c>
      <c r="H48">
        <v>81.986000000000004</v>
      </c>
      <c r="I48">
        <v>45</v>
      </c>
      <c r="J48">
        <v>31.486999999999998</v>
      </c>
      <c r="K48">
        <v>45</v>
      </c>
      <c r="L48">
        <v>57.539099999999998</v>
      </c>
      <c r="M48">
        <v>45</v>
      </c>
      <c r="N48">
        <v>72.802999999999997</v>
      </c>
      <c r="O48">
        <v>45</v>
      </c>
      <c r="P48">
        <v>104.684</v>
      </c>
      <c r="Q48">
        <v>45</v>
      </c>
      <c r="R48">
        <v>37.350999999999999</v>
      </c>
      <c r="S48">
        <v>45</v>
      </c>
      <c r="T48">
        <v>82.296999999999997</v>
      </c>
      <c r="U48">
        <v>45</v>
      </c>
      <c r="V48">
        <v>62.506</v>
      </c>
      <c r="W48">
        <v>45</v>
      </c>
      <c r="X48">
        <v>67.608000000000004</v>
      </c>
      <c r="Y48">
        <v>45</v>
      </c>
      <c r="Z48">
        <v>160</v>
      </c>
      <c r="AA48">
        <v>45</v>
      </c>
      <c r="AB48">
        <v>128</v>
      </c>
      <c r="AC48">
        <v>45</v>
      </c>
      <c r="AD48">
        <v>0</v>
      </c>
      <c r="AE48">
        <v>45</v>
      </c>
      <c r="AF48">
        <v>99.927000000000007</v>
      </c>
      <c r="AG48">
        <v>45</v>
      </c>
      <c r="AH48">
        <v>47.765999999999998</v>
      </c>
      <c r="AI48">
        <v>45</v>
      </c>
      <c r="AJ48">
        <v>118.74939999999999</v>
      </c>
      <c r="AK48">
        <v>45</v>
      </c>
      <c r="AL48">
        <v>80.822999999999993</v>
      </c>
      <c r="AM48">
        <v>45</v>
      </c>
      <c r="AN48">
        <v>94.135999999999996</v>
      </c>
      <c r="AO48">
        <v>45</v>
      </c>
      <c r="AP48">
        <v>0.30499999999999999</v>
      </c>
      <c r="AQ48">
        <v>45</v>
      </c>
      <c r="AR48">
        <v>111.58199999999999</v>
      </c>
      <c r="AS48">
        <v>45</v>
      </c>
      <c r="AT48">
        <v>135.68600000000001</v>
      </c>
      <c r="AU48">
        <v>45</v>
      </c>
      <c r="AV48">
        <v>94.135999999999996</v>
      </c>
      <c r="AW48">
        <v>45</v>
      </c>
      <c r="AX48">
        <v>161.434</v>
      </c>
      <c r="AY48">
        <v>45</v>
      </c>
      <c r="AZ48">
        <v>71.992999999999995</v>
      </c>
      <c r="BA48">
        <v>45</v>
      </c>
      <c r="BB48">
        <v>140.33500000000001</v>
      </c>
      <c r="BC48">
        <v>45</v>
      </c>
      <c r="BD48">
        <v>80.953999999999994</v>
      </c>
      <c r="BE48">
        <v>45</v>
      </c>
      <c r="BF48">
        <v>124.496</v>
      </c>
      <c r="BG48">
        <v>45</v>
      </c>
      <c r="BH48">
        <v>136.86670000000001</v>
      </c>
      <c r="BI48">
        <v>45</v>
      </c>
      <c r="BJ48">
        <v>153</v>
      </c>
      <c r="BK48">
        <v>45</v>
      </c>
      <c r="BL48">
        <v>109</v>
      </c>
      <c r="BM48">
        <v>45</v>
      </c>
      <c r="BN48">
        <v>105.312</v>
      </c>
      <c r="BO48">
        <v>45</v>
      </c>
      <c r="BP48">
        <v>101.762</v>
      </c>
      <c r="BQ48">
        <v>45</v>
      </c>
      <c r="BR48">
        <v>3.9390000000000001</v>
      </c>
      <c r="BS48">
        <v>45</v>
      </c>
      <c r="BT48">
        <v>112.511</v>
      </c>
      <c r="BU48">
        <v>45</v>
      </c>
      <c r="BV48">
        <v>191.69800000000001</v>
      </c>
      <c r="BW48">
        <v>45</v>
      </c>
      <c r="BX48">
        <v>50.468600000000002</v>
      </c>
      <c r="BY48">
        <v>45</v>
      </c>
      <c r="BZ48">
        <v>2.0059999999999998</v>
      </c>
      <c r="CA48">
        <v>45</v>
      </c>
      <c r="CB48">
        <v>63.3309</v>
      </c>
      <c r="CC48">
        <v>45</v>
      </c>
      <c r="CD48">
        <v>1.034</v>
      </c>
      <c r="CE48">
        <v>45</v>
      </c>
      <c r="CF48">
        <v>102.089</v>
      </c>
      <c r="CG48">
        <v>45</v>
      </c>
      <c r="CH48">
        <v>14.397</v>
      </c>
      <c r="CI48">
        <v>45</v>
      </c>
      <c r="CJ48">
        <v>129.661</v>
      </c>
      <c r="CK48">
        <v>45</v>
      </c>
      <c r="CL48">
        <v>5.1580000000000004</v>
      </c>
      <c r="CM48">
        <v>45</v>
      </c>
      <c r="CN48">
        <v>127.08499999999999</v>
      </c>
      <c r="CO48">
        <v>45</v>
      </c>
      <c r="CP48">
        <v>43.634999999999998</v>
      </c>
      <c r="CQ48">
        <v>45</v>
      </c>
      <c r="CR48">
        <v>97.97</v>
      </c>
      <c r="CS48">
        <v>45</v>
      </c>
      <c r="CT48">
        <v>126.471</v>
      </c>
      <c r="CU48">
        <v>45</v>
      </c>
      <c r="CV48">
        <v>72.429000000000002</v>
      </c>
      <c r="CW48">
        <v>45</v>
      </c>
      <c r="CX48">
        <v>157.06700000000001</v>
      </c>
      <c r="CY48">
        <v>45</v>
      </c>
      <c r="CZ48">
        <v>131.79169999999999</v>
      </c>
      <c r="DA48">
        <v>45</v>
      </c>
      <c r="DB48">
        <v>0</v>
      </c>
      <c r="DC48">
        <v>45</v>
      </c>
      <c r="DD48">
        <v>109.2689</v>
      </c>
      <c r="DE48">
        <v>45</v>
      </c>
      <c r="DF48">
        <v>67.451999999999998</v>
      </c>
      <c r="DG48">
        <v>45</v>
      </c>
      <c r="DH48">
        <v>53.604999999999997</v>
      </c>
      <c r="DI48">
        <v>45</v>
      </c>
      <c r="DJ48">
        <v>7.0880000000000001</v>
      </c>
      <c r="DK48">
        <v>45</v>
      </c>
      <c r="DL48">
        <v>110.193</v>
      </c>
      <c r="DM48">
        <v>45</v>
      </c>
      <c r="DN48">
        <v>83.376999999999995</v>
      </c>
      <c r="DO48">
        <v>45</v>
      </c>
      <c r="DP48">
        <v>74.486999999999995</v>
      </c>
      <c r="DQ48">
        <v>45</v>
      </c>
      <c r="DR48">
        <v>16.763999999999999</v>
      </c>
      <c r="DS48">
        <v>45</v>
      </c>
      <c r="DT48">
        <v>75.183000000000007</v>
      </c>
      <c r="DU48">
        <v>45</v>
      </c>
      <c r="DV48">
        <v>29.617999999999999</v>
      </c>
      <c r="DW48">
        <v>45</v>
      </c>
      <c r="DX48">
        <v>86.805999999999997</v>
      </c>
      <c r="DY48">
        <v>45</v>
      </c>
      <c r="DZ48">
        <v>28.173999999999999</v>
      </c>
      <c r="EA48">
        <v>45</v>
      </c>
      <c r="EB48">
        <v>76.075000000000003</v>
      </c>
      <c r="EC48">
        <v>45</v>
      </c>
      <c r="ED48">
        <v>2.7679999999999998</v>
      </c>
      <c r="EE48">
        <v>45</v>
      </c>
      <c r="EF48">
        <v>115.58</v>
      </c>
    </row>
    <row r="49" spans="1:136" x14ac:dyDescent="0.65">
      <c r="A49">
        <v>46</v>
      </c>
      <c r="B49">
        <v>21.422000000000001</v>
      </c>
      <c r="C49">
        <v>46</v>
      </c>
      <c r="D49">
        <v>52.104999999999997</v>
      </c>
      <c r="E49">
        <v>46</v>
      </c>
      <c r="F49">
        <v>181.69499999999999</v>
      </c>
      <c r="G49">
        <v>46</v>
      </c>
      <c r="H49">
        <v>83.353999999999999</v>
      </c>
      <c r="I49">
        <v>46</v>
      </c>
      <c r="J49">
        <v>64.81</v>
      </c>
      <c r="K49">
        <v>46</v>
      </c>
      <c r="L49">
        <v>49.956499999999998</v>
      </c>
      <c r="M49">
        <v>46</v>
      </c>
      <c r="N49">
        <v>82.415999999999997</v>
      </c>
      <c r="O49">
        <v>46</v>
      </c>
      <c r="P49">
        <v>110.051</v>
      </c>
      <c r="Q49">
        <v>46</v>
      </c>
      <c r="R49">
        <v>65.974999999999994</v>
      </c>
      <c r="S49">
        <v>46</v>
      </c>
      <c r="T49">
        <v>77.210999999999999</v>
      </c>
      <c r="U49">
        <v>46</v>
      </c>
      <c r="V49">
        <v>74.756</v>
      </c>
      <c r="W49">
        <v>46</v>
      </c>
      <c r="X49">
        <v>63.69</v>
      </c>
      <c r="Y49">
        <v>46</v>
      </c>
      <c r="Z49">
        <v>112.84</v>
      </c>
      <c r="AA49">
        <v>46</v>
      </c>
      <c r="AB49">
        <v>118.52</v>
      </c>
      <c r="AC49">
        <v>46</v>
      </c>
      <c r="AD49">
        <v>0</v>
      </c>
      <c r="AE49">
        <v>46</v>
      </c>
      <c r="AF49">
        <v>104.309</v>
      </c>
      <c r="AG49">
        <v>46</v>
      </c>
      <c r="AH49">
        <v>39.399000000000001</v>
      </c>
      <c r="AI49">
        <v>46</v>
      </c>
      <c r="AJ49">
        <v>108.56180000000001</v>
      </c>
      <c r="AK49">
        <v>46</v>
      </c>
      <c r="AL49">
        <v>45.082999999999998</v>
      </c>
      <c r="AM49">
        <v>46</v>
      </c>
      <c r="AN49">
        <v>95.668999999999997</v>
      </c>
      <c r="AO49">
        <v>46</v>
      </c>
      <c r="AP49">
        <v>0</v>
      </c>
      <c r="AQ49">
        <v>46</v>
      </c>
      <c r="AR49">
        <v>117.70099999999999</v>
      </c>
      <c r="AS49">
        <v>46</v>
      </c>
      <c r="AT49">
        <v>96.721999999999994</v>
      </c>
      <c r="AU49">
        <v>46</v>
      </c>
      <c r="AV49">
        <v>85.81</v>
      </c>
      <c r="AW49">
        <v>46</v>
      </c>
      <c r="AX49">
        <v>183.06399999999999</v>
      </c>
      <c r="AY49">
        <v>46</v>
      </c>
      <c r="AZ49">
        <v>73.801000000000002</v>
      </c>
      <c r="BA49">
        <v>46</v>
      </c>
      <c r="BB49">
        <v>158.76400000000001</v>
      </c>
      <c r="BC49">
        <v>46</v>
      </c>
      <c r="BD49">
        <v>87.045000000000002</v>
      </c>
      <c r="BE49">
        <v>46</v>
      </c>
      <c r="BF49">
        <v>80.576999999999998</v>
      </c>
      <c r="BG49">
        <v>46</v>
      </c>
      <c r="BH49">
        <v>139.66569999999999</v>
      </c>
      <c r="BI49">
        <v>46</v>
      </c>
      <c r="BJ49">
        <v>118.08</v>
      </c>
      <c r="BK49">
        <v>46</v>
      </c>
      <c r="BL49">
        <v>109.92</v>
      </c>
      <c r="BM49">
        <v>46</v>
      </c>
      <c r="BN49">
        <v>55.106000000000002</v>
      </c>
      <c r="BO49">
        <v>46</v>
      </c>
      <c r="BP49">
        <v>110.79300000000001</v>
      </c>
      <c r="BQ49">
        <v>46</v>
      </c>
      <c r="BR49">
        <v>4.1150000000000002</v>
      </c>
      <c r="BS49">
        <v>46</v>
      </c>
      <c r="BT49">
        <v>101.788</v>
      </c>
      <c r="BU49">
        <v>46</v>
      </c>
      <c r="BV49">
        <v>221.36600000000001</v>
      </c>
      <c r="BW49">
        <v>46</v>
      </c>
      <c r="BX49">
        <v>46.242899999999999</v>
      </c>
      <c r="BY49">
        <v>46</v>
      </c>
      <c r="BZ49">
        <v>0.85699999999999998</v>
      </c>
      <c r="CA49">
        <v>46</v>
      </c>
      <c r="CB49">
        <v>61.314999999999998</v>
      </c>
      <c r="CC49">
        <v>46</v>
      </c>
      <c r="CD49">
        <v>8.6999999999999994E-2</v>
      </c>
      <c r="CE49">
        <v>46</v>
      </c>
      <c r="CF49">
        <v>103.904</v>
      </c>
      <c r="CG49">
        <v>46</v>
      </c>
      <c r="CH49">
        <v>22.178000000000001</v>
      </c>
      <c r="CI49">
        <v>46</v>
      </c>
      <c r="CJ49">
        <v>129.70599999999999</v>
      </c>
      <c r="CK49">
        <v>46</v>
      </c>
      <c r="CL49">
        <v>5.1639999999999997</v>
      </c>
      <c r="CM49">
        <v>46</v>
      </c>
      <c r="CN49">
        <v>124.69199999999999</v>
      </c>
      <c r="CO49">
        <v>46</v>
      </c>
      <c r="CP49">
        <v>21.192</v>
      </c>
      <c r="CQ49">
        <v>46</v>
      </c>
      <c r="CR49">
        <v>100.36499999999999</v>
      </c>
      <c r="CS49">
        <v>46</v>
      </c>
      <c r="CT49">
        <v>112.855</v>
      </c>
      <c r="CU49">
        <v>46</v>
      </c>
      <c r="CV49">
        <v>73.528000000000006</v>
      </c>
      <c r="CW49">
        <v>46</v>
      </c>
      <c r="CX49">
        <v>173.90199999999999</v>
      </c>
      <c r="CY49">
        <v>46</v>
      </c>
      <c r="CZ49">
        <v>121.4967</v>
      </c>
      <c r="DA49">
        <v>46</v>
      </c>
      <c r="DB49">
        <v>0</v>
      </c>
      <c r="DC49">
        <v>46</v>
      </c>
      <c r="DD49">
        <v>108.827</v>
      </c>
      <c r="DE49">
        <v>46</v>
      </c>
      <c r="DF49">
        <v>92.703999999999994</v>
      </c>
      <c r="DG49">
        <v>46</v>
      </c>
      <c r="DH49">
        <v>56.46</v>
      </c>
      <c r="DI49">
        <v>46</v>
      </c>
      <c r="DJ49">
        <v>12.106</v>
      </c>
      <c r="DK49">
        <v>46</v>
      </c>
      <c r="DL49">
        <v>100.503</v>
      </c>
      <c r="DM49">
        <v>46</v>
      </c>
      <c r="DN49">
        <v>101.745</v>
      </c>
      <c r="DO49">
        <v>46</v>
      </c>
      <c r="DP49">
        <v>76.465999999999994</v>
      </c>
      <c r="DQ49">
        <v>46</v>
      </c>
      <c r="DR49">
        <v>25.815000000000001</v>
      </c>
      <c r="DS49">
        <v>46</v>
      </c>
      <c r="DT49">
        <v>72.492000000000004</v>
      </c>
      <c r="DU49">
        <v>46</v>
      </c>
      <c r="DV49">
        <v>16.539000000000001</v>
      </c>
      <c r="DW49">
        <v>46</v>
      </c>
      <c r="DX49">
        <v>84.212000000000003</v>
      </c>
      <c r="DY49">
        <v>46</v>
      </c>
      <c r="DZ49">
        <v>51.374000000000002</v>
      </c>
      <c r="EA49">
        <v>46</v>
      </c>
      <c r="EB49">
        <v>72.936000000000007</v>
      </c>
      <c r="EC49">
        <v>46</v>
      </c>
      <c r="ED49">
        <v>0.70199999999999996</v>
      </c>
      <c r="EE49">
        <v>46</v>
      </c>
      <c r="EF49">
        <v>119.318</v>
      </c>
    </row>
    <row r="50" spans="1:136" x14ac:dyDescent="0.65">
      <c r="A50">
        <v>47</v>
      </c>
      <c r="B50">
        <v>58.1</v>
      </c>
      <c r="C50">
        <v>47</v>
      </c>
      <c r="D50">
        <v>51.847999999999999</v>
      </c>
      <c r="E50">
        <v>47</v>
      </c>
      <c r="F50">
        <v>185.98099999999999</v>
      </c>
      <c r="G50">
        <v>47</v>
      </c>
      <c r="H50">
        <v>83.686999999999998</v>
      </c>
      <c r="I50">
        <v>47</v>
      </c>
      <c r="J50">
        <v>101.967</v>
      </c>
      <c r="K50">
        <v>47</v>
      </c>
      <c r="L50">
        <v>47.163699999999999</v>
      </c>
      <c r="M50">
        <v>47</v>
      </c>
      <c r="N50">
        <v>110.959</v>
      </c>
      <c r="O50">
        <v>47</v>
      </c>
      <c r="P50">
        <v>102.363</v>
      </c>
      <c r="Q50">
        <v>47</v>
      </c>
      <c r="R50">
        <v>95.997</v>
      </c>
      <c r="S50">
        <v>47</v>
      </c>
      <c r="T50">
        <v>77.149000000000001</v>
      </c>
      <c r="U50">
        <v>47</v>
      </c>
      <c r="V50">
        <v>96.983999999999995</v>
      </c>
      <c r="W50">
        <v>47</v>
      </c>
      <c r="X50">
        <v>61.106999999999999</v>
      </c>
      <c r="Y50">
        <v>47</v>
      </c>
      <c r="Z50">
        <v>82.24</v>
      </c>
      <c r="AA50">
        <v>47</v>
      </c>
      <c r="AB50">
        <v>108.48</v>
      </c>
      <c r="AC50">
        <v>47</v>
      </c>
      <c r="AD50">
        <v>0</v>
      </c>
      <c r="AE50">
        <v>47</v>
      </c>
      <c r="AF50">
        <v>113.5</v>
      </c>
      <c r="AG50">
        <v>47</v>
      </c>
      <c r="AH50">
        <v>39.091000000000001</v>
      </c>
      <c r="AI50">
        <v>47</v>
      </c>
      <c r="AJ50">
        <v>101.83499999999999</v>
      </c>
      <c r="AK50">
        <v>47</v>
      </c>
      <c r="AL50">
        <v>23.908000000000001</v>
      </c>
      <c r="AM50">
        <v>47</v>
      </c>
      <c r="AN50">
        <v>98.369</v>
      </c>
      <c r="AO50">
        <v>47</v>
      </c>
      <c r="AP50">
        <v>0</v>
      </c>
      <c r="AQ50">
        <v>47</v>
      </c>
      <c r="AR50">
        <v>121.809</v>
      </c>
      <c r="AS50">
        <v>47</v>
      </c>
      <c r="AT50">
        <v>53.527000000000001</v>
      </c>
      <c r="AU50">
        <v>47</v>
      </c>
      <c r="AV50">
        <v>83.727000000000004</v>
      </c>
      <c r="AW50">
        <v>47</v>
      </c>
      <c r="AX50">
        <v>182.53100000000001</v>
      </c>
      <c r="AY50">
        <v>47</v>
      </c>
      <c r="AZ50">
        <v>76.658000000000001</v>
      </c>
      <c r="BA50">
        <v>47</v>
      </c>
      <c r="BB50">
        <v>166.57</v>
      </c>
      <c r="BC50">
        <v>47</v>
      </c>
      <c r="BD50">
        <v>97.492000000000004</v>
      </c>
      <c r="BE50">
        <v>47</v>
      </c>
      <c r="BF50">
        <v>46.655999999999999</v>
      </c>
      <c r="BG50">
        <v>47</v>
      </c>
      <c r="BH50">
        <v>139.23509999999999</v>
      </c>
      <c r="BI50">
        <v>47</v>
      </c>
      <c r="BJ50">
        <v>95.32</v>
      </c>
      <c r="BK50">
        <v>47</v>
      </c>
      <c r="BL50">
        <v>107.8</v>
      </c>
      <c r="BM50">
        <v>47</v>
      </c>
      <c r="BN50">
        <v>22.108000000000001</v>
      </c>
      <c r="BO50">
        <v>47</v>
      </c>
      <c r="BP50">
        <v>123.235</v>
      </c>
      <c r="BQ50">
        <v>47</v>
      </c>
      <c r="BR50">
        <v>5.758</v>
      </c>
      <c r="BS50">
        <v>47</v>
      </c>
      <c r="BT50">
        <v>93.945999999999998</v>
      </c>
      <c r="BU50">
        <v>47</v>
      </c>
      <c r="BV50">
        <v>234.61799999999999</v>
      </c>
      <c r="BW50">
        <v>47</v>
      </c>
      <c r="BX50">
        <v>41.948</v>
      </c>
      <c r="BY50">
        <v>47</v>
      </c>
      <c r="BZ50">
        <v>0.17599999999999999</v>
      </c>
      <c r="CA50">
        <v>47</v>
      </c>
      <c r="CB50">
        <v>60.380899999999997</v>
      </c>
      <c r="CC50">
        <v>47</v>
      </c>
      <c r="CD50">
        <v>0.68100000000000005</v>
      </c>
      <c r="CE50">
        <v>47</v>
      </c>
      <c r="CF50">
        <v>97.617999999999995</v>
      </c>
      <c r="CG50">
        <v>47</v>
      </c>
      <c r="CH50">
        <v>30.236000000000001</v>
      </c>
      <c r="CI50">
        <v>47</v>
      </c>
      <c r="CJ50">
        <v>128.33699999999999</v>
      </c>
      <c r="CK50">
        <v>47</v>
      </c>
      <c r="CL50">
        <v>5</v>
      </c>
      <c r="CM50">
        <v>47</v>
      </c>
      <c r="CN50">
        <v>121.41</v>
      </c>
      <c r="CO50">
        <v>47</v>
      </c>
      <c r="CP50">
        <v>10.983000000000001</v>
      </c>
      <c r="CQ50">
        <v>47</v>
      </c>
      <c r="CR50">
        <v>100.83799999999999</v>
      </c>
      <c r="CS50">
        <v>47</v>
      </c>
      <c r="CT50">
        <v>78.837000000000003</v>
      </c>
      <c r="CU50">
        <v>47</v>
      </c>
      <c r="CV50">
        <v>77.087000000000003</v>
      </c>
      <c r="CW50">
        <v>47</v>
      </c>
      <c r="CX50">
        <v>159.84899999999999</v>
      </c>
      <c r="CY50">
        <v>47</v>
      </c>
      <c r="CZ50">
        <v>113.3652</v>
      </c>
      <c r="DA50">
        <v>47</v>
      </c>
      <c r="DB50">
        <v>0.90700000000000003</v>
      </c>
      <c r="DC50">
        <v>47</v>
      </c>
      <c r="DD50">
        <v>107.0448</v>
      </c>
      <c r="DE50">
        <v>47</v>
      </c>
      <c r="DF50">
        <v>106.005</v>
      </c>
      <c r="DG50">
        <v>47</v>
      </c>
      <c r="DH50">
        <v>61.298000000000002</v>
      </c>
      <c r="DI50">
        <v>47</v>
      </c>
      <c r="DJ50">
        <v>18.138999999999999</v>
      </c>
      <c r="DK50">
        <v>47</v>
      </c>
      <c r="DL50">
        <v>91.058999999999997</v>
      </c>
      <c r="DM50">
        <v>47</v>
      </c>
      <c r="DN50">
        <v>108.783</v>
      </c>
      <c r="DO50">
        <v>47</v>
      </c>
      <c r="DP50">
        <v>80.513000000000005</v>
      </c>
      <c r="DQ50">
        <v>47</v>
      </c>
      <c r="DR50">
        <v>34.276000000000003</v>
      </c>
      <c r="DS50">
        <v>47</v>
      </c>
      <c r="DT50">
        <v>70.881</v>
      </c>
      <c r="DU50">
        <v>47</v>
      </c>
      <c r="DV50">
        <v>9.85</v>
      </c>
      <c r="DW50">
        <v>47</v>
      </c>
      <c r="DX50">
        <v>83.808000000000007</v>
      </c>
      <c r="DY50">
        <v>47</v>
      </c>
      <c r="DZ50">
        <v>75.052000000000007</v>
      </c>
      <c r="EA50">
        <v>47</v>
      </c>
      <c r="EB50">
        <v>72.488</v>
      </c>
      <c r="EC50">
        <v>47</v>
      </c>
      <c r="ED50">
        <v>0</v>
      </c>
      <c r="EE50">
        <v>47</v>
      </c>
      <c r="EF50">
        <v>119.755</v>
      </c>
    </row>
    <row r="51" spans="1:136" x14ac:dyDescent="0.65">
      <c r="A51">
        <v>48</v>
      </c>
      <c r="B51">
        <v>113.92400000000001</v>
      </c>
      <c r="C51">
        <v>48</v>
      </c>
      <c r="D51">
        <v>52.109000000000002</v>
      </c>
      <c r="E51">
        <v>48</v>
      </c>
      <c r="F51">
        <v>168.625</v>
      </c>
      <c r="G51">
        <v>48</v>
      </c>
      <c r="H51">
        <v>85.820999999999998</v>
      </c>
      <c r="I51">
        <v>48</v>
      </c>
      <c r="J51">
        <v>130.054</v>
      </c>
      <c r="K51">
        <v>48</v>
      </c>
      <c r="L51">
        <v>48.866599999999998</v>
      </c>
      <c r="M51">
        <v>48</v>
      </c>
      <c r="N51">
        <v>143.59100000000001</v>
      </c>
      <c r="O51">
        <v>48</v>
      </c>
      <c r="P51">
        <v>95.494</v>
      </c>
      <c r="Q51">
        <v>48</v>
      </c>
      <c r="R51">
        <v>122.21</v>
      </c>
      <c r="S51">
        <v>48</v>
      </c>
      <c r="T51">
        <v>79.378</v>
      </c>
      <c r="U51">
        <v>48</v>
      </c>
      <c r="V51">
        <v>118.982</v>
      </c>
      <c r="W51">
        <v>48</v>
      </c>
      <c r="X51">
        <v>58.866999999999997</v>
      </c>
      <c r="Y51">
        <v>48</v>
      </c>
      <c r="Z51">
        <v>58.12</v>
      </c>
      <c r="AA51">
        <v>48</v>
      </c>
      <c r="AB51">
        <v>102.88</v>
      </c>
      <c r="AC51">
        <v>48</v>
      </c>
      <c r="AD51">
        <v>0</v>
      </c>
      <c r="AE51">
        <v>48</v>
      </c>
      <c r="AF51">
        <v>124.79300000000001</v>
      </c>
      <c r="AG51">
        <v>48</v>
      </c>
      <c r="AH51">
        <v>54.402000000000001</v>
      </c>
      <c r="AI51">
        <v>48</v>
      </c>
      <c r="AJ51">
        <v>100.6022</v>
      </c>
      <c r="AK51">
        <v>48</v>
      </c>
      <c r="AL51">
        <v>14.43</v>
      </c>
      <c r="AM51">
        <v>48</v>
      </c>
      <c r="AN51">
        <v>96.347999999999999</v>
      </c>
      <c r="AO51">
        <v>48</v>
      </c>
      <c r="AP51">
        <v>0</v>
      </c>
      <c r="AQ51">
        <v>48</v>
      </c>
      <c r="AR51">
        <v>113.905</v>
      </c>
      <c r="AS51">
        <v>48</v>
      </c>
      <c r="AT51">
        <v>19.686</v>
      </c>
      <c r="AU51">
        <v>48</v>
      </c>
      <c r="AV51">
        <v>79.358999999999995</v>
      </c>
      <c r="AW51">
        <v>48</v>
      </c>
      <c r="AX51">
        <v>150.255</v>
      </c>
      <c r="AY51">
        <v>48</v>
      </c>
      <c r="AZ51">
        <v>77.516000000000005</v>
      </c>
      <c r="BA51">
        <v>48</v>
      </c>
      <c r="BB51">
        <v>128.732</v>
      </c>
      <c r="BC51">
        <v>48</v>
      </c>
      <c r="BD51">
        <v>108.581</v>
      </c>
      <c r="BE51">
        <v>48</v>
      </c>
      <c r="BF51">
        <v>30.614999999999998</v>
      </c>
      <c r="BG51">
        <v>48</v>
      </c>
      <c r="BH51">
        <v>137.434</v>
      </c>
      <c r="BI51">
        <v>48</v>
      </c>
      <c r="BJ51">
        <v>75.12</v>
      </c>
      <c r="BK51">
        <v>48</v>
      </c>
      <c r="BL51">
        <v>105.6</v>
      </c>
      <c r="BM51">
        <v>48</v>
      </c>
      <c r="BN51">
        <v>9.6929999999999996</v>
      </c>
      <c r="BO51">
        <v>48</v>
      </c>
      <c r="BP51">
        <v>126.303</v>
      </c>
      <c r="BQ51">
        <v>48</v>
      </c>
      <c r="BR51">
        <v>8.5429999999999993</v>
      </c>
      <c r="BS51">
        <v>48</v>
      </c>
      <c r="BT51">
        <v>92.067999999999998</v>
      </c>
      <c r="BU51">
        <v>48</v>
      </c>
      <c r="BV51">
        <v>203.21799999999999</v>
      </c>
      <c r="BW51">
        <v>48</v>
      </c>
      <c r="BX51">
        <v>40.963799999999999</v>
      </c>
      <c r="BY51">
        <v>48</v>
      </c>
      <c r="BZ51">
        <v>0.41099999999999998</v>
      </c>
      <c r="CA51">
        <v>48</v>
      </c>
      <c r="CB51">
        <v>62.869300000000003</v>
      </c>
      <c r="CC51">
        <v>48</v>
      </c>
      <c r="CD51">
        <v>1</v>
      </c>
      <c r="CE51">
        <v>48</v>
      </c>
      <c r="CF51">
        <v>91.846999999999994</v>
      </c>
      <c r="CG51">
        <v>48</v>
      </c>
      <c r="CH51">
        <v>34.622999999999998</v>
      </c>
      <c r="CI51">
        <v>48</v>
      </c>
      <c r="CJ51">
        <v>130.607</v>
      </c>
      <c r="CK51">
        <v>48</v>
      </c>
      <c r="CL51">
        <v>5.4009999999999998</v>
      </c>
      <c r="CM51">
        <v>48</v>
      </c>
      <c r="CN51">
        <v>126.279</v>
      </c>
      <c r="CO51">
        <v>48</v>
      </c>
      <c r="CP51">
        <v>6.1</v>
      </c>
      <c r="CQ51">
        <v>48</v>
      </c>
      <c r="CR51">
        <v>99.126000000000005</v>
      </c>
      <c r="CS51">
        <v>48</v>
      </c>
      <c r="CT51">
        <v>47.043999999999997</v>
      </c>
      <c r="CU51">
        <v>48</v>
      </c>
      <c r="CV51">
        <v>82.046999999999997</v>
      </c>
      <c r="CW51">
        <v>48</v>
      </c>
      <c r="CX51">
        <v>118.497</v>
      </c>
      <c r="CY51">
        <v>48</v>
      </c>
      <c r="CZ51">
        <v>107.0136</v>
      </c>
      <c r="DA51">
        <v>48</v>
      </c>
      <c r="DB51">
        <v>3.1640000000000001</v>
      </c>
      <c r="DC51">
        <v>48</v>
      </c>
      <c r="DD51">
        <v>104.2704</v>
      </c>
      <c r="DE51">
        <v>48</v>
      </c>
      <c r="DF51">
        <v>130.541</v>
      </c>
      <c r="DG51">
        <v>48</v>
      </c>
      <c r="DH51">
        <v>64.465999999999994</v>
      </c>
      <c r="DI51">
        <v>48</v>
      </c>
      <c r="DJ51">
        <v>28.067</v>
      </c>
      <c r="DK51">
        <v>48</v>
      </c>
      <c r="DL51">
        <v>87.102999999999994</v>
      </c>
      <c r="DM51">
        <v>48</v>
      </c>
      <c r="DN51">
        <v>110.877</v>
      </c>
      <c r="DO51">
        <v>48</v>
      </c>
      <c r="DP51">
        <v>85.980999999999995</v>
      </c>
      <c r="DQ51">
        <v>48</v>
      </c>
      <c r="DR51">
        <v>40.936</v>
      </c>
      <c r="DS51">
        <v>48</v>
      </c>
      <c r="DT51">
        <v>74.043000000000006</v>
      </c>
      <c r="DU51">
        <v>48</v>
      </c>
      <c r="DV51">
        <v>6.0209999999999999</v>
      </c>
      <c r="DW51">
        <v>48</v>
      </c>
      <c r="DX51">
        <v>88.120999999999995</v>
      </c>
      <c r="DY51">
        <v>48</v>
      </c>
      <c r="DZ51">
        <v>94.007000000000005</v>
      </c>
      <c r="EA51">
        <v>48</v>
      </c>
      <c r="EB51">
        <v>75.236000000000004</v>
      </c>
      <c r="EC51">
        <v>48</v>
      </c>
      <c r="ED51">
        <v>0</v>
      </c>
      <c r="EE51">
        <v>48</v>
      </c>
      <c r="EF51">
        <v>116.12</v>
      </c>
    </row>
    <row r="52" spans="1:136" x14ac:dyDescent="0.65">
      <c r="A52">
        <v>49</v>
      </c>
      <c r="B52">
        <v>165.50200000000001</v>
      </c>
      <c r="C52">
        <v>49</v>
      </c>
      <c r="D52">
        <v>51.286999999999999</v>
      </c>
      <c r="E52">
        <v>49</v>
      </c>
      <c r="F52">
        <v>128.52099999999999</v>
      </c>
      <c r="G52">
        <v>49</v>
      </c>
      <c r="H52">
        <v>92.26</v>
      </c>
      <c r="I52">
        <v>49</v>
      </c>
      <c r="J52">
        <v>140.571</v>
      </c>
      <c r="K52">
        <v>49</v>
      </c>
      <c r="L52">
        <v>50.555799999999998</v>
      </c>
      <c r="M52">
        <v>49</v>
      </c>
      <c r="N52">
        <v>182.65799999999999</v>
      </c>
      <c r="O52">
        <v>49</v>
      </c>
      <c r="P52">
        <v>100.776</v>
      </c>
      <c r="Q52">
        <v>49</v>
      </c>
      <c r="R52">
        <v>130.917</v>
      </c>
      <c r="S52">
        <v>49</v>
      </c>
      <c r="T52">
        <v>84.028000000000006</v>
      </c>
      <c r="U52">
        <v>49</v>
      </c>
      <c r="V52">
        <v>137.44999999999999</v>
      </c>
      <c r="W52">
        <v>49</v>
      </c>
      <c r="X52">
        <v>61.134</v>
      </c>
      <c r="Y52">
        <v>49</v>
      </c>
      <c r="Z52">
        <v>36.159999999999997</v>
      </c>
      <c r="AA52">
        <v>49</v>
      </c>
      <c r="AB52">
        <v>104.4</v>
      </c>
      <c r="AC52">
        <v>49</v>
      </c>
      <c r="AD52">
        <v>0</v>
      </c>
      <c r="AE52">
        <v>49</v>
      </c>
      <c r="AF52">
        <v>131.315</v>
      </c>
      <c r="AG52">
        <v>49</v>
      </c>
      <c r="AH52">
        <v>88.052999999999997</v>
      </c>
      <c r="AI52">
        <v>49</v>
      </c>
      <c r="AJ52">
        <v>98.826400000000007</v>
      </c>
      <c r="AK52">
        <v>49</v>
      </c>
      <c r="AL52">
        <v>9.2840000000000007</v>
      </c>
      <c r="AM52">
        <v>49</v>
      </c>
      <c r="AN52">
        <v>90.506</v>
      </c>
      <c r="AO52">
        <v>49</v>
      </c>
      <c r="AP52">
        <v>0</v>
      </c>
      <c r="AQ52">
        <v>49</v>
      </c>
      <c r="AR52">
        <v>106.114</v>
      </c>
      <c r="AS52">
        <v>49</v>
      </c>
      <c r="AT52">
        <v>3.468</v>
      </c>
      <c r="AU52">
        <v>49</v>
      </c>
      <c r="AV52">
        <v>76.087000000000003</v>
      </c>
      <c r="AW52">
        <v>49</v>
      </c>
      <c r="AX52">
        <v>95.04</v>
      </c>
      <c r="AY52">
        <v>49</v>
      </c>
      <c r="AZ52">
        <v>71.471999999999994</v>
      </c>
      <c r="BA52">
        <v>49</v>
      </c>
      <c r="BB52">
        <v>67.228999999999999</v>
      </c>
      <c r="BC52">
        <v>49</v>
      </c>
      <c r="BD52">
        <v>114.898</v>
      </c>
      <c r="BE52">
        <v>49</v>
      </c>
      <c r="BF52">
        <v>22.567</v>
      </c>
      <c r="BG52">
        <v>49</v>
      </c>
      <c r="BH52">
        <v>136.31950000000001</v>
      </c>
      <c r="BI52">
        <v>49</v>
      </c>
      <c r="BJ52">
        <v>63.96</v>
      </c>
      <c r="BK52">
        <v>49</v>
      </c>
      <c r="BL52">
        <v>103.88</v>
      </c>
      <c r="BM52">
        <v>49</v>
      </c>
      <c r="BN52">
        <v>4.024</v>
      </c>
      <c r="BO52">
        <v>49</v>
      </c>
      <c r="BP52">
        <v>115.64100000000001</v>
      </c>
      <c r="BQ52">
        <v>49</v>
      </c>
      <c r="BR52">
        <v>13.054</v>
      </c>
      <c r="BS52">
        <v>49</v>
      </c>
      <c r="BT52">
        <v>94.778000000000006</v>
      </c>
      <c r="BU52">
        <v>49</v>
      </c>
      <c r="BV52">
        <v>139.38800000000001</v>
      </c>
      <c r="BW52">
        <v>49</v>
      </c>
      <c r="BX52">
        <v>41.714300000000001</v>
      </c>
      <c r="BY52">
        <v>49</v>
      </c>
      <c r="BZ52">
        <v>1.6379999999999999</v>
      </c>
      <c r="CA52">
        <v>49</v>
      </c>
      <c r="CB52">
        <v>61.486600000000003</v>
      </c>
      <c r="CC52">
        <v>49</v>
      </c>
      <c r="CD52">
        <v>2.3420000000000001</v>
      </c>
      <c r="CE52">
        <v>49</v>
      </c>
      <c r="CF52">
        <v>90.275000000000006</v>
      </c>
      <c r="CG52">
        <v>49</v>
      </c>
      <c r="CH52">
        <v>33.354999999999997</v>
      </c>
      <c r="CI52">
        <v>49</v>
      </c>
      <c r="CJ52">
        <v>132.06</v>
      </c>
      <c r="CK52">
        <v>49</v>
      </c>
      <c r="CL52">
        <v>6.9189999999999996</v>
      </c>
      <c r="CM52">
        <v>49</v>
      </c>
      <c r="CN52">
        <v>133.81800000000001</v>
      </c>
      <c r="CO52">
        <v>49</v>
      </c>
      <c r="CP52">
        <v>3.5129999999999999</v>
      </c>
      <c r="CQ52">
        <v>49</v>
      </c>
      <c r="CR52">
        <v>97.536000000000001</v>
      </c>
      <c r="CS52">
        <v>49</v>
      </c>
      <c r="CT52">
        <v>24.163</v>
      </c>
      <c r="CU52">
        <v>49</v>
      </c>
      <c r="CV52">
        <v>90.512</v>
      </c>
      <c r="CW52">
        <v>49</v>
      </c>
      <c r="CX52">
        <v>74.103999999999999</v>
      </c>
      <c r="CY52">
        <v>49</v>
      </c>
      <c r="CZ52">
        <v>102.7358</v>
      </c>
      <c r="DA52">
        <v>49</v>
      </c>
      <c r="DB52">
        <v>4.5990000000000002</v>
      </c>
      <c r="DC52">
        <v>49</v>
      </c>
      <c r="DD52">
        <v>101.47750000000001</v>
      </c>
      <c r="DE52">
        <v>49</v>
      </c>
      <c r="DF52">
        <v>180.04</v>
      </c>
      <c r="DG52">
        <v>49</v>
      </c>
      <c r="DH52">
        <v>65.305999999999997</v>
      </c>
      <c r="DI52">
        <v>49</v>
      </c>
      <c r="DJ52">
        <v>55.610999999999997</v>
      </c>
      <c r="DK52">
        <v>49</v>
      </c>
      <c r="DL52">
        <v>85.138999999999996</v>
      </c>
      <c r="DM52">
        <v>49</v>
      </c>
      <c r="DN52">
        <v>112.649</v>
      </c>
      <c r="DO52">
        <v>49</v>
      </c>
      <c r="DP52">
        <v>89.641000000000005</v>
      </c>
      <c r="DQ52">
        <v>49</v>
      </c>
      <c r="DR52">
        <v>48.783000000000001</v>
      </c>
      <c r="DS52">
        <v>49</v>
      </c>
      <c r="DT52">
        <v>77.846999999999994</v>
      </c>
      <c r="DU52">
        <v>49</v>
      </c>
      <c r="DV52">
        <v>4.7859999999999996</v>
      </c>
      <c r="DW52">
        <v>49</v>
      </c>
      <c r="DX52">
        <v>94.658000000000001</v>
      </c>
      <c r="DY52">
        <v>49</v>
      </c>
      <c r="DZ52">
        <v>103.321</v>
      </c>
      <c r="EA52">
        <v>49</v>
      </c>
      <c r="EB52">
        <v>84.840999999999994</v>
      </c>
      <c r="EC52">
        <v>49</v>
      </c>
      <c r="ED52">
        <v>0</v>
      </c>
      <c r="EE52">
        <v>49</v>
      </c>
      <c r="EF52">
        <v>108.81699999999999</v>
      </c>
    </row>
    <row r="53" spans="1:136" x14ac:dyDescent="0.65">
      <c r="A53">
        <v>50</v>
      </c>
      <c r="B53">
        <v>181.06299999999999</v>
      </c>
      <c r="C53">
        <v>50</v>
      </c>
      <c r="D53">
        <v>52.37</v>
      </c>
      <c r="E53">
        <v>50</v>
      </c>
      <c r="F53">
        <v>76.816999999999993</v>
      </c>
      <c r="G53">
        <v>50</v>
      </c>
      <c r="H53">
        <v>105.107</v>
      </c>
      <c r="I53">
        <v>50</v>
      </c>
      <c r="J53">
        <v>139.93299999999999</v>
      </c>
      <c r="K53">
        <v>50</v>
      </c>
      <c r="L53">
        <v>54.741900000000001</v>
      </c>
      <c r="M53">
        <v>50</v>
      </c>
      <c r="N53">
        <v>196.804</v>
      </c>
      <c r="O53">
        <v>50</v>
      </c>
      <c r="P53">
        <v>106.505</v>
      </c>
      <c r="Q53">
        <v>50</v>
      </c>
      <c r="R53">
        <v>117.845</v>
      </c>
      <c r="S53">
        <v>50</v>
      </c>
      <c r="T53">
        <v>90.652000000000001</v>
      </c>
      <c r="U53">
        <v>50</v>
      </c>
      <c r="V53">
        <v>143.084</v>
      </c>
      <c r="W53">
        <v>50</v>
      </c>
      <c r="X53">
        <v>67.459999999999994</v>
      </c>
      <c r="Y53">
        <v>50</v>
      </c>
      <c r="Z53">
        <v>17</v>
      </c>
      <c r="AA53">
        <v>50</v>
      </c>
      <c r="AB53">
        <v>113</v>
      </c>
      <c r="AC53">
        <v>50</v>
      </c>
      <c r="AD53">
        <v>0</v>
      </c>
      <c r="AE53">
        <v>50</v>
      </c>
      <c r="AF53">
        <v>130.048</v>
      </c>
      <c r="AG53">
        <v>50</v>
      </c>
      <c r="AH53">
        <v>128.49700000000001</v>
      </c>
      <c r="AI53">
        <v>50</v>
      </c>
      <c r="AJ53">
        <v>99.161199999999994</v>
      </c>
      <c r="AK53">
        <v>50</v>
      </c>
      <c r="AL53">
        <v>5.94</v>
      </c>
      <c r="AM53">
        <v>50</v>
      </c>
      <c r="AN53">
        <v>89.613</v>
      </c>
      <c r="AO53">
        <v>50</v>
      </c>
      <c r="AP53">
        <v>0</v>
      </c>
      <c r="AQ53">
        <v>50</v>
      </c>
      <c r="AR53">
        <v>99.628</v>
      </c>
      <c r="AS53">
        <v>50</v>
      </c>
      <c r="AT53">
        <v>0.157</v>
      </c>
      <c r="AU53">
        <v>50</v>
      </c>
      <c r="AV53">
        <v>72.738</v>
      </c>
      <c r="AW53">
        <v>50</v>
      </c>
      <c r="AX53">
        <v>46.14</v>
      </c>
      <c r="AY53">
        <v>50</v>
      </c>
      <c r="AZ53">
        <v>65.641000000000005</v>
      </c>
      <c r="BA53">
        <v>50</v>
      </c>
      <c r="BB53">
        <v>28.03</v>
      </c>
      <c r="BC53">
        <v>50</v>
      </c>
      <c r="BD53">
        <v>119.161</v>
      </c>
      <c r="BE53">
        <v>50</v>
      </c>
      <c r="BF53">
        <v>17.901</v>
      </c>
      <c r="BG53">
        <v>50</v>
      </c>
      <c r="BH53">
        <v>131.1942</v>
      </c>
      <c r="BI53">
        <v>50</v>
      </c>
      <c r="BJ53">
        <v>58</v>
      </c>
      <c r="BK53">
        <v>50</v>
      </c>
      <c r="BL53">
        <v>103</v>
      </c>
      <c r="BM53">
        <v>50</v>
      </c>
      <c r="BN53">
        <v>1.57</v>
      </c>
      <c r="BO53">
        <v>50</v>
      </c>
      <c r="BP53">
        <v>108.324</v>
      </c>
      <c r="BQ53">
        <v>50</v>
      </c>
      <c r="BR53">
        <v>23.126999999999999</v>
      </c>
      <c r="BS53">
        <v>50</v>
      </c>
      <c r="BT53">
        <v>102.524</v>
      </c>
      <c r="BU53">
        <v>50</v>
      </c>
      <c r="BV53">
        <v>81.397999999999996</v>
      </c>
      <c r="BW53">
        <v>50</v>
      </c>
      <c r="BX53">
        <v>42.315899999999999</v>
      </c>
      <c r="BY53">
        <v>50</v>
      </c>
      <c r="BZ53">
        <v>2.7719999999999998</v>
      </c>
      <c r="CA53">
        <v>50</v>
      </c>
      <c r="CB53">
        <v>59.136499999999998</v>
      </c>
      <c r="CC53">
        <v>50</v>
      </c>
      <c r="CD53">
        <v>5.0090000000000003</v>
      </c>
      <c r="CE53">
        <v>50</v>
      </c>
      <c r="CF53">
        <v>90.438999999999993</v>
      </c>
      <c r="CG53">
        <v>50</v>
      </c>
      <c r="CH53">
        <v>28.047000000000001</v>
      </c>
      <c r="CI53">
        <v>50</v>
      </c>
      <c r="CJ53">
        <v>129.87299999999999</v>
      </c>
      <c r="CK53">
        <v>50</v>
      </c>
      <c r="CL53">
        <v>7.9829999999999997</v>
      </c>
      <c r="CM53">
        <v>50</v>
      </c>
      <c r="CN53">
        <v>138.72499999999999</v>
      </c>
      <c r="CO53">
        <v>50</v>
      </c>
      <c r="CP53">
        <v>1.454</v>
      </c>
      <c r="CQ53">
        <v>50</v>
      </c>
      <c r="CR53">
        <v>96.123000000000005</v>
      </c>
      <c r="CS53">
        <v>50</v>
      </c>
      <c r="CT53">
        <v>11.073</v>
      </c>
      <c r="CU53">
        <v>50</v>
      </c>
      <c r="CV53">
        <v>93.786000000000001</v>
      </c>
      <c r="CW53">
        <v>50</v>
      </c>
      <c r="CX53">
        <v>39.244</v>
      </c>
      <c r="CY53">
        <v>50</v>
      </c>
      <c r="CZ53">
        <v>102.4813</v>
      </c>
      <c r="DA53">
        <v>50</v>
      </c>
      <c r="DB53">
        <v>3.9950000000000001</v>
      </c>
      <c r="DC53">
        <v>50</v>
      </c>
      <c r="DD53">
        <v>101.03619999999999</v>
      </c>
      <c r="DE53">
        <v>50</v>
      </c>
      <c r="DF53">
        <v>219.53700000000001</v>
      </c>
      <c r="DG53">
        <v>50</v>
      </c>
      <c r="DH53">
        <v>65.762</v>
      </c>
      <c r="DI53">
        <v>50</v>
      </c>
      <c r="DJ53">
        <v>115.581</v>
      </c>
      <c r="DK53">
        <v>50</v>
      </c>
      <c r="DL53">
        <v>86.197999999999993</v>
      </c>
      <c r="DM53">
        <v>50</v>
      </c>
      <c r="DN53">
        <v>107.95399999999999</v>
      </c>
      <c r="DO53">
        <v>50</v>
      </c>
      <c r="DP53">
        <v>94.567999999999998</v>
      </c>
      <c r="DQ53">
        <v>50</v>
      </c>
      <c r="DR53">
        <v>59.752000000000002</v>
      </c>
      <c r="DS53">
        <v>50</v>
      </c>
      <c r="DT53">
        <v>85.811000000000007</v>
      </c>
      <c r="DU53">
        <v>50</v>
      </c>
      <c r="DV53">
        <v>3.7639999999999998</v>
      </c>
      <c r="DW53">
        <v>50</v>
      </c>
      <c r="DX53">
        <v>97.965999999999994</v>
      </c>
      <c r="DY53">
        <v>50</v>
      </c>
      <c r="DZ53">
        <v>101.483</v>
      </c>
      <c r="EA53">
        <v>50</v>
      </c>
      <c r="EB53">
        <v>94.289000000000001</v>
      </c>
      <c r="EC53">
        <v>50</v>
      </c>
      <c r="ED53">
        <v>0</v>
      </c>
      <c r="EE53">
        <v>50</v>
      </c>
      <c r="EF53">
        <v>96.509</v>
      </c>
    </row>
    <row r="54" spans="1:136" x14ac:dyDescent="0.65">
      <c r="A54">
        <v>51</v>
      </c>
      <c r="B54">
        <v>175.023</v>
      </c>
      <c r="C54">
        <v>51</v>
      </c>
      <c r="D54">
        <v>52.44</v>
      </c>
      <c r="E54">
        <v>51</v>
      </c>
      <c r="F54">
        <v>33.598999999999997</v>
      </c>
      <c r="G54">
        <v>51</v>
      </c>
      <c r="H54">
        <v>120.01</v>
      </c>
      <c r="I54">
        <v>51</v>
      </c>
      <c r="J54">
        <v>131.089</v>
      </c>
      <c r="K54">
        <v>51</v>
      </c>
      <c r="L54">
        <v>61.313400000000001</v>
      </c>
      <c r="M54">
        <v>51</v>
      </c>
      <c r="N54">
        <v>155.99199999999999</v>
      </c>
      <c r="O54">
        <v>51</v>
      </c>
      <c r="P54">
        <v>111.895</v>
      </c>
      <c r="Q54">
        <v>51</v>
      </c>
      <c r="R54">
        <v>98.635000000000005</v>
      </c>
      <c r="S54">
        <v>51</v>
      </c>
      <c r="T54">
        <v>95.373000000000005</v>
      </c>
      <c r="U54">
        <v>51</v>
      </c>
      <c r="V54">
        <v>127.476</v>
      </c>
      <c r="W54">
        <v>51</v>
      </c>
      <c r="X54">
        <v>72.144000000000005</v>
      </c>
      <c r="Y54">
        <v>51</v>
      </c>
      <c r="Z54">
        <v>7.64</v>
      </c>
      <c r="AA54">
        <v>51</v>
      </c>
      <c r="AB54">
        <v>133.44</v>
      </c>
      <c r="AC54">
        <v>51</v>
      </c>
      <c r="AD54">
        <v>0</v>
      </c>
      <c r="AE54">
        <v>51</v>
      </c>
      <c r="AF54">
        <v>123.065</v>
      </c>
      <c r="AG54">
        <v>51</v>
      </c>
      <c r="AH54">
        <v>158.32499999999999</v>
      </c>
      <c r="AI54">
        <v>51</v>
      </c>
      <c r="AJ54">
        <v>101.2894</v>
      </c>
      <c r="AK54">
        <v>51</v>
      </c>
      <c r="AL54">
        <v>4.9749999999999996</v>
      </c>
      <c r="AM54">
        <v>51</v>
      </c>
      <c r="AN54">
        <v>89.878</v>
      </c>
      <c r="AO54">
        <v>51</v>
      </c>
      <c r="AP54">
        <v>0</v>
      </c>
      <c r="AQ54">
        <v>51</v>
      </c>
      <c r="AR54">
        <v>93.822000000000003</v>
      </c>
      <c r="AS54">
        <v>51</v>
      </c>
      <c r="AT54">
        <v>0</v>
      </c>
      <c r="AU54">
        <v>51</v>
      </c>
      <c r="AV54">
        <v>74.116</v>
      </c>
      <c r="AW54">
        <v>51</v>
      </c>
      <c r="AX54">
        <v>17.158999999999999</v>
      </c>
      <c r="AY54">
        <v>51</v>
      </c>
      <c r="AZ54">
        <v>63.148000000000003</v>
      </c>
      <c r="BA54">
        <v>51</v>
      </c>
      <c r="BB54">
        <v>7.9269999999999996</v>
      </c>
      <c r="BC54">
        <v>51</v>
      </c>
      <c r="BD54">
        <v>123.196</v>
      </c>
      <c r="BE54">
        <v>51</v>
      </c>
      <c r="BF54">
        <v>14.66</v>
      </c>
      <c r="BG54">
        <v>51</v>
      </c>
      <c r="BH54">
        <v>126.1</v>
      </c>
      <c r="BI54">
        <v>51</v>
      </c>
      <c r="BJ54">
        <v>46.12</v>
      </c>
      <c r="BK54">
        <v>51</v>
      </c>
      <c r="BL54">
        <v>98.68</v>
      </c>
      <c r="BM54">
        <v>51</v>
      </c>
      <c r="BN54">
        <v>0.52</v>
      </c>
      <c r="BO54">
        <v>51</v>
      </c>
      <c r="BP54">
        <v>102.46899999999999</v>
      </c>
      <c r="BQ54">
        <v>51</v>
      </c>
      <c r="BR54">
        <v>42.594999999999999</v>
      </c>
      <c r="BS54">
        <v>51</v>
      </c>
      <c r="BT54">
        <v>110.974</v>
      </c>
      <c r="BU54">
        <v>51</v>
      </c>
      <c r="BV54">
        <v>45.923999999999999</v>
      </c>
      <c r="BW54">
        <v>51</v>
      </c>
      <c r="BX54">
        <v>47.730800000000002</v>
      </c>
      <c r="BY54">
        <v>51</v>
      </c>
      <c r="BZ54">
        <v>3</v>
      </c>
      <c r="CA54">
        <v>51</v>
      </c>
      <c r="CB54">
        <v>59.3279</v>
      </c>
      <c r="CC54">
        <v>51</v>
      </c>
      <c r="CD54">
        <v>7.7</v>
      </c>
      <c r="CE54">
        <v>51</v>
      </c>
      <c r="CF54">
        <v>90.016999999999996</v>
      </c>
      <c r="CG54">
        <v>51</v>
      </c>
      <c r="CH54">
        <v>20.114999999999998</v>
      </c>
      <c r="CI54">
        <v>51</v>
      </c>
      <c r="CJ54">
        <v>133.93199999999999</v>
      </c>
      <c r="CK54">
        <v>51</v>
      </c>
      <c r="CL54">
        <v>7.7290000000000001</v>
      </c>
      <c r="CM54">
        <v>51</v>
      </c>
      <c r="CN54">
        <v>144.548</v>
      </c>
      <c r="CO54">
        <v>51</v>
      </c>
      <c r="CP54">
        <v>1</v>
      </c>
      <c r="CQ54">
        <v>51</v>
      </c>
      <c r="CR54">
        <v>94.997</v>
      </c>
      <c r="CS54">
        <v>51</v>
      </c>
      <c r="CT54">
        <v>5.5579999999999998</v>
      </c>
      <c r="CU54">
        <v>51</v>
      </c>
      <c r="CV54">
        <v>92.16</v>
      </c>
      <c r="CW54">
        <v>51</v>
      </c>
      <c r="CX54">
        <v>16.777999999999999</v>
      </c>
      <c r="CY54">
        <v>51</v>
      </c>
      <c r="CZ54">
        <v>105.0634</v>
      </c>
      <c r="DA54">
        <v>51</v>
      </c>
      <c r="DB54">
        <v>2.8849999999999998</v>
      </c>
      <c r="DC54">
        <v>51</v>
      </c>
      <c r="DD54">
        <v>102.74420000000001</v>
      </c>
      <c r="DE54">
        <v>51</v>
      </c>
      <c r="DF54">
        <v>203.721</v>
      </c>
      <c r="DG54">
        <v>51</v>
      </c>
      <c r="DH54">
        <v>66.236000000000004</v>
      </c>
      <c r="DI54">
        <v>51</v>
      </c>
      <c r="DJ54">
        <v>172.78800000000001</v>
      </c>
      <c r="DK54">
        <v>51</v>
      </c>
      <c r="DL54">
        <v>87.924999999999997</v>
      </c>
      <c r="DM54">
        <v>51</v>
      </c>
      <c r="DN54">
        <v>91.072000000000003</v>
      </c>
      <c r="DO54">
        <v>51</v>
      </c>
      <c r="DP54">
        <v>100.182</v>
      </c>
      <c r="DQ54">
        <v>51</v>
      </c>
      <c r="DR54">
        <v>72.786000000000001</v>
      </c>
      <c r="DS54">
        <v>51</v>
      </c>
      <c r="DT54">
        <v>94.802999999999997</v>
      </c>
      <c r="DU54">
        <v>51</v>
      </c>
      <c r="DV54">
        <v>2.528</v>
      </c>
      <c r="DW54">
        <v>51</v>
      </c>
      <c r="DX54">
        <v>99.120999999999995</v>
      </c>
      <c r="DY54">
        <v>51</v>
      </c>
      <c r="DZ54">
        <v>91.063000000000002</v>
      </c>
      <c r="EA54">
        <v>51</v>
      </c>
      <c r="EB54">
        <v>101.836</v>
      </c>
      <c r="EC54">
        <v>51</v>
      </c>
      <c r="ED54">
        <v>0</v>
      </c>
      <c r="EE54">
        <v>51</v>
      </c>
      <c r="EF54">
        <v>87.141000000000005</v>
      </c>
    </row>
    <row r="55" spans="1:136" x14ac:dyDescent="0.65">
      <c r="A55">
        <v>52</v>
      </c>
      <c r="B55">
        <v>173.54300000000001</v>
      </c>
      <c r="C55">
        <v>52</v>
      </c>
      <c r="D55">
        <v>55.027000000000001</v>
      </c>
      <c r="E55">
        <v>52</v>
      </c>
      <c r="F55">
        <v>11.455</v>
      </c>
      <c r="G55">
        <v>52</v>
      </c>
      <c r="H55">
        <v>129.571</v>
      </c>
      <c r="I55">
        <v>52</v>
      </c>
      <c r="J55">
        <v>122.479</v>
      </c>
      <c r="K55">
        <v>52</v>
      </c>
      <c r="L55">
        <v>62.531399999999998</v>
      </c>
      <c r="M55">
        <v>52</v>
      </c>
      <c r="N55">
        <v>95.662000000000006</v>
      </c>
      <c r="O55">
        <v>52</v>
      </c>
      <c r="P55">
        <v>120.121</v>
      </c>
      <c r="Q55">
        <v>52</v>
      </c>
      <c r="R55">
        <v>76.668999999999997</v>
      </c>
      <c r="S55">
        <v>52</v>
      </c>
      <c r="T55">
        <v>98.391999999999996</v>
      </c>
      <c r="U55">
        <v>52</v>
      </c>
      <c r="V55">
        <v>93.608999999999995</v>
      </c>
      <c r="W55">
        <v>52</v>
      </c>
      <c r="X55">
        <v>77.037999999999997</v>
      </c>
      <c r="Y55">
        <v>52</v>
      </c>
      <c r="Z55">
        <v>3.12</v>
      </c>
      <c r="AA55">
        <v>52</v>
      </c>
      <c r="AB55">
        <v>147</v>
      </c>
      <c r="AC55">
        <v>52</v>
      </c>
      <c r="AD55">
        <v>0</v>
      </c>
      <c r="AE55">
        <v>52</v>
      </c>
      <c r="AF55">
        <v>112.643</v>
      </c>
      <c r="AG55">
        <v>52</v>
      </c>
      <c r="AH55">
        <v>162.69499999999999</v>
      </c>
      <c r="AI55">
        <v>52</v>
      </c>
      <c r="AJ55">
        <v>101.81059999999999</v>
      </c>
      <c r="AK55">
        <v>52</v>
      </c>
      <c r="AL55">
        <v>4.1959999999999997</v>
      </c>
      <c r="AM55">
        <v>52</v>
      </c>
      <c r="AN55">
        <v>87.097999999999999</v>
      </c>
      <c r="AO55">
        <v>52</v>
      </c>
      <c r="AP55">
        <v>0</v>
      </c>
      <c r="AQ55">
        <v>52</v>
      </c>
      <c r="AR55">
        <v>92.046999999999997</v>
      </c>
      <c r="AS55">
        <v>52</v>
      </c>
      <c r="AT55">
        <v>0</v>
      </c>
      <c r="AU55">
        <v>52</v>
      </c>
      <c r="AV55">
        <v>80.902000000000001</v>
      </c>
      <c r="AW55">
        <v>52</v>
      </c>
      <c r="AX55">
        <v>4.0709999999999997</v>
      </c>
      <c r="AY55">
        <v>52</v>
      </c>
      <c r="AZ55">
        <v>63.067999999999998</v>
      </c>
      <c r="BA55">
        <v>52</v>
      </c>
      <c r="BB55">
        <v>1.113</v>
      </c>
      <c r="BC55">
        <v>52</v>
      </c>
      <c r="BD55">
        <v>128.167</v>
      </c>
      <c r="BE55">
        <v>52</v>
      </c>
      <c r="BF55">
        <v>11.66</v>
      </c>
      <c r="BG55">
        <v>52</v>
      </c>
      <c r="BH55">
        <v>119.54</v>
      </c>
      <c r="BI55">
        <v>52</v>
      </c>
      <c r="BJ55">
        <v>36.92</v>
      </c>
      <c r="BK55">
        <v>52</v>
      </c>
      <c r="BL55">
        <v>100.2</v>
      </c>
      <c r="BM55">
        <v>52</v>
      </c>
      <c r="BN55">
        <v>0</v>
      </c>
      <c r="BO55">
        <v>52</v>
      </c>
      <c r="BP55">
        <v>99.79</v>
      </c>
      <c r="BQ55">
        <v>52</v>
      </c>
      <c r="BR55">
        <v>75.113</v>
      </c>
      <c r="BS55">
        <v>52</v>
      </c>
      <c r="BT55">
        <v>118.30800000000001</v>
      </c>
      <c r="BU55">
        <v>52</v>
      </c>
      <c r="BV55">
        <v>23.84</v>
      </c>
      <c r="BW55">
        <v>52</v>
      </c>
      <c r="BX55">
        <v>54.1554</v>
      </c>
      <c r="BY55">
        <v>52</v>
      </c>
      <c r="BZ55">
        <v>2.6080000000000001</v>
      </c>
      <c r="CA55">
        <v>52</v>
      </c>
      <c r="CB55">
        <v>59.5169</v>
      </c>
      <c r="CC55">
        <v>52</v>
      </c>
      <c r="CD55">
        <v>8.3010000000000002</v>
      </c>
      <c r="CE55">
        <v>52</v>
      </c>
      <c r="CF55">
        <v>92.179000000000002</v>
      </c>
      <c r="CG55">
        <v>52</v>
      </c>
      <c r="CH55">
        <v>13.89</v>
      </c>
      <c r="CI55">
        <v>52</v>
      </c>
      <c r="CJ55">
        <v>140.184</v>
      </c>
      <c r="CK55">
        <v>52</v>
      </c>
      <c r="CL55">
        <v>6.6550000000000002</v>
      </c>
      <c r="CM55">
        <v>52</v>
      </c>
      <c r="CN55">
        <v>147.78700000000001</v>
      </c>
      <c r="CO55">
        <v>52</v>
      </c>
      <c r="CP55">
        <v>1</v>
      </c>
      <c r="CQ55">
        <v>52</v>
      </c>
      <c r="CR55">
        <v>93.162000000000006</v>
      </c>
      <c r="CS55">
        <v>52</v>
      </c>
      <c r="CT55">
        <v>2.391</v>
      </c>
      <c r="CU55">
        <v>52</v>
      </c>
      <c r="CV55">
        <v>90.203000000000003</v>
      </c>
      <c r="CW55">
        <v>52</v>
      </c>
      <c r="CX55">
        <v>5.7590000000000003</v>
      </c>
      <c r="CY55">
        <v>52</v>
      </c>
      <c r="CZ55">
        <v>108.1726</v>
      </c>
      <c r="DA55">
        <v>52</v>
      </c>
      <c r="DB55">
        <v>2.6709999999999998</v>
      </c>
      <c r="DC55">
        <v>52</v>
      </c>
      <c r="DD55">
        <v>104.16330000000001</v>
      </c>
      <c r="DE55">
        <v>52</v>
      </c>
      <c r="DF55">
        <v>145.589</v>
      </c>
      <c r="DG55">
        <v>52</v>
      </c>
      <c r="DH55">
        <v>64.582999999999998</v>
      </c>
      <c r="DI55">
        <v>52</v>
      </c>
      <c r="DJ55">
        <v>200.60400000000001</v>
      </c>
      <c r="DK55">
        <v>52</v>
      </c>
      <c r="DL55">
        <v>92.227000000000004</v>
      </c>
      <c r="DM55">
        <v>52</v>
      </c>
      <c r="DN55">
        <v>68.308999999999997</v>
      </c>
      <c r="DO55">
        <v>52</v>
      </c>
      <c r="DP55">
        <v>103.62</v>
      </c>
      <c r="DQ55">
        <v>52</v>
      </c>
      <c r="DR55">
        <v>94.203999999999994</v>
      </c>
      <c r="DS55">
        <v>52</v>
      </c>
      <c r="DT55">
        <v>98.713999999999999</v>
      </c>
      <c r="DU55">
        <v>52</v>
      </c>
      <c r="DV55">
        <v>1.119</v>
      </c>
      <c r="DW55">
        <v>52</v>
      </c>
      <c r="DX55">
        <v>99.462000000000003</v>
      </c>
      <c r="DY55">
        <v>52</v>
      </c>
      <c r="DZ55">
        <v>68.631</v>
      </c>
      <c r="EA55">
        <v>52</v>
      </c>
      <c r="EB55">
        <v>106.35899999999999</v>
      </c>
      <c r="EC55">
        <v>52</v>
      </c>
      <c r="ED55">
        <v>0</v>
      </c>
      <c r="EE55">
        <v>52</v>
      </c>
      <c r="EF55">
        <v>81.018000000000001</v>
      </c>
    </row>
    <row r="56" spans="1:136" x14ac:dyDescent="0.65">
      <c r="A56">
        <v>53</v>
      </c>
      <c r="B56">
        <v>185.80799999999999</v>
      </c>
      <c r="C56">
        <v>53</v>
      </c>
      <c r="D56">
        <v>61.786999999999999</v>
      </c>
      <c r="E56">
        <v>53</v>
      </c>
      <c r="F56">
        <v>4.7080000000000002</v>
      </c>
      <c r="G56">
        <v>53</v>
      </c>
      <c r="H56">
        <v>128.303</v>
      </c>
      <c r="I56">
        <v>53</v>
      </c>
      <c r="J56">
        <v>109.09</v>
      </c>
      <c r="K56">
        <v>53</v>
      </c>
      <c r="L56">
        <v>64.823899999999995</v>
      </c>
      <c r="M56">
        <v>53</v>
      </c>
      <c r="N56">
        <v>43.866999999999997</v>
      </c>
      <c r="O56">
        <v>53</v>
      </c>
      <c r="P56">
        <v>125.623</v>
      </c>
      <c r="Q56">
        <v>53</v>
      </c>
      <c r="R56">
        <v>54.997999999999998</v>
      </c>
      <c r="S56">
        <v>53</v>
      </c>
      <c r="T56">
        <v>98.344999999999999</v>
      </c>
      <c r="U56">
        <v>53</v>
      </c>
      <c r="V56">
        <v>57.811999999999998</v>
      </c>
      <c r="W56">
        <v>53</v>
      </c>
      <c r="X56">
        <v>84.253</v>
      </c>
      <c r="Y56">
        <v>53</v>
      </c>
      <c r="Z56">
        <v>2.2000000000000002</v>
      </c>
      <c r="AA56">
        <v>53</v>
      </c>
      <c r="AB56">
        <v>151.19999999999999</v>
      </c>
      <c r="AC56">
        <v>53</v>
      </c>
      <c r="AD56">
        <v>0</v>
      </c>
      <c r="AE56">
        <v>53</v>
      </c>
      <c r="AF56">
        <v>101.331</v>
      </c>
      <c r="AG56">
        <v>53</v>
      </c>
      <c r="AH56">
        <v>137.685</v>
      </c>
      <c r="AI56">
        <v>53</v>
      </c>
      <c r="AJ56">
        <v>106.334</v>
      </c>
      <c r="AK56">
        <v>53</v>
      </c>
      <c r="AL56">
        <v>4</v>
      </c>
      <c r="AM56">
        <v>53</v>
      </c>
      <c r="AN56">
        <v>92.004999999999995</v>
      </c>
      <c r="AO56">
        <v>53</v>
      </c>
      <c r="AP56">
        <v>0</v>
      </c>
      <c r="AQ56">
        <v>53</v>
      </c>
      <c r="AR56">
        <v>95.331999999999994</v>
      </c>
      <c r="AS56">
        <v>53</v>
      </c>
      <c r="AT56">
        <v>0</v>
      </c>
      <c r="AU56">
        <v>53</v>
      </c>
      <c r="AV56">
        <v>87.039000000000001</v>
      </c>
      <c r="AW56">
        <v>53</v>
      </c>
      <c r="AX56">
        <v>0.58799999999999997</v>
      </c>
      <c r="AY56">
        <v>53</v>
      </c>
      <c r="AZ56">
        <v>65.802000000000007</v>
      </c>
      <c r="BA56">
        <v>53</v>
      </c>
      <c r="BB56">
        <v>0</v>
      </c>
      <c r="BC56">
        <v>53</v>
      </c>
      <c r="BD56">
        <v>128.65299999999999</v>
      </c>
      <c r="BE56">
        <v>53</v>
      </c>
      <c r="BF56">
        <v>8.66</v>
      </c>
      <c r="BG56">
        <v>53</v>
      </c>
      <c r="BH56">
        <v>115.66</v>
      </c>
      <c r="BI56">
        <v>53</v>
      </c>
      <c r="BJ56">
        <v>31.16</v>
      </c>
      <c r="BK56">
        <v>53</v>
      </c>
      <c r="BL56">
        <v>107.76</v>
      </c>
      <c r="BM56">
        <v>53</v>
      </c>
      <c r="BN56">
        <v>0</v>
      </c>
      <c r="BO56">
        <v>53</v>
      </c>
      <c r="BP56">
        <v>98.334000000000003</v>
      </c>
      <c r="BQ56">
        <v>53</v>
      </c>
      <c r="BR56">
        <v>125.889</v>
      </c>
      <c r="BS56">
        <v>53</v>
      </c>
      <c r="BT56">
        <v>123.45099999999999</v>
      </c>
      <c r="BU56">
        <v>53</v>
      </c>
      <c r="BV56">
        <v>10.817</v>
      </c>
      <c r="BW56">
        <v>53</v>
      </c>
      <c r="BX56">
        <v>60.183900000000001</v>
      </c>
      <c r="BY56">
        <v>53</v>
      </c>
      <c r="BZ56">
        <v>1.63</v>
      </c>
      <c r="CA56">
        <v>53</v>
      </c>
      <c r="CB56">
        <v>60.180100000000003</v>
      </c>
      <c r="CC56">
        <v>53</v>
      </c>
      <c r="CD56">
        <v>6.3330000000000002</v>
      </c>
      <c r="CE56">
        <v>53</v>
      </c>
      <c r="CF56">
        <v>91.066000000000003</v>
      </c>
      <c r="CG56">
        <v>53</v>
      </c>
      <c r="CH56">
        <v>13.474</v>
      </c>
      <c r="CI56">
        <v>53</v>
      </c>
      <c r="CJ56">
        <v>149.01900000000001</v>
      </c>
      <c r="CK56">
        <v>53</v>
      </c>
      <c r="CL56">
        <v>5.3479999999999999</v>
      </c>
      <c r="CM56">
        <v>53</v>
      </c>
      <c r="CN56">
        <v>149.233</v>
      </c>
      <c r="CO56">
        <v>53</v>
      </c>
      <c r="CP56">
        <v>0.35799999999999998</v>
      </c>
      <c r="CQ56">
        <v>53</v>
      </c>
      <c r="CR56">
        <v>91.837999999999994</v>
      </c>
      <c r="CS56">
        <v>53</v>
      </c>
      <c r="CT56">
        <v>1.33</v>
      </c>
      <c r="CU56">
        <v>53</v>
      </c>
      <c r="CV56">
        <v>86.072000000000003</v>
      </c>
      <c r="CW56">
        <v>53</v>
      </c>
      <c r="CX56">
        <v>0.89400000000000002</v>
      </c>
      <c r="CY56">
        <v>53</v>
      </c>
      <c r="CZ56">
        <v>120.3141</v>
      </c>
      <c r="DA56">
        <v>53</v>
      </c>
      <c r="DB56">
        <v>3.4950000000000001</v>
      </c>
      <c r="DC56">
        <v>53</v>
      </c>
      <c r="DD56">
        <v>102.4196</v>
      </c>
      <c r="DE56">
        <v>53</v>
      </c>
      <c r="DF56">
        <v>82.567999999999998</v>
      </c>
      <c r="DG56">
        <v>53</v>
      </c>
      <c r="DH56">
        <v>63.256</v>
      </c>
      <c r="DI56">
        <v>53</v>
      </c>
      <c r="DJ56">
        <v>197.59</v>
      </c>
      <c r="DK56">
        <v>53</v>
      </c>
      <c r="DL56">
        <v>96.227000000000004</v>
      </c>
      <c r="DM56">
        <v>53</v>
      </c>
      <c r="DN56">
        <v>46.331000000000003</v>
      </c>
      <c r="DO56">
        <v>53</v>
      </c>
      <c r="DP56">
        <v>108.78400000000001</v>
      </c>
      <c r="DQ56">
        <v>53</v>
      </c>
      <c r="DR56">
        <v>116.637</v>
      </c>
      <c r="DS56">
        <v>53</v>
      </c>
      <c r="DT56">
        <v>97.381</v>
      </c>
      <c r="DU56">
        <v>53</v>
      </c>
      <c r="DV56">
        <v>0.123</v>
      </c>
      <c r="DW56">
        <v>53</v>
      </c>
      <c r="DX56">
        <v>97.944000000000003</v>
      </c>
      <c r="DY56">
        <v>53</v>
      </c>
      <c r="DZ56">
        <v>44.57</v>
      </c>
      <c r="EA56">
        <v>53</v>
      </c>
      <c r="EB56">
        <v>106.887</v>
      </c>
      <c r="EC56">
        <v>53</v>
      </c>
      <c r="ED56">
        <v>0</v>
      </c>
      <c r="EE56">
        <v>53</v>
      </c>
      <c r="EF56">
        <v>79.88</v>
      </c>
    </row>
    <row r="57" spans="1:136" x14ac:dyDescent="0.65">
      <c r="A57">
        <v>54</v>
      </c>
      <c r="B57">
        <v>194.78299999999999</v>
      </c>
      <c r="C57">
        <v>54</v>
      </c>
      <c r="D57">
        <v>68.393000000000001</v>
      </c>
      <c r="E57">
        <v>54</v>
      </c>
      <c r="F57">
        <v>3.7970000000000002</v>
      </c>
      <c r="G57">
        <v>54</v>
      </c>
      <c r="H57">
        <v>120.20399999999999</v>
      </c>
      <c r="I57">
        <v>54</v>
      </c>
      <c r="J57">
        <v>85.352000000000004</v>
      </c>
      <c r="K57">
        <v>54</v>
      </c>
      <c r="L57">
        <v>66.444500000000005</v>
      </c>
      <c r="M57">
        <v>54</v>
      </c>
      <c r="N57">
        <v>14.978</v>
      </c>
      <c r="O57">
        <v>54</v>
      </c>
      <c r="P57">
        <v>123.464</v>
      </c>
      <c r="Q57">
        <v>54</v>
      </c>
      <c r="R57">
        <v>40.655999999999999</v>
      </c>
      <c r="S57">
        <v>54</v>
      </c>
      <c r="T57">
        <v>93.507999999999996</v>
      </c>
      <c r="U57">
        <v>54</v>
      </c>
      <c r="V57">
        <v>32.670999999999999</v>
      </c>
      <c r="W57">
        <v>54</v>
      </c>
      <c r="X57">
        <v>92.811000000000007</v>
      </c>
      <c r="Y57">
        <v>54</v>
      </c>
      <c r="Z57">
        <v>2</v>
      </c>
      <c r="AA57">
        <v>54</v>
      </c>
      <c r="AB57">
        <v>150.19999999999999</v>
      </c>
      <c r="AC57">
        <v>54</v>
      </c>
      <c r="AD57">
        <v>0</v>
      </c>
      <c r="AE57">
        <v>54</v>
      </c>
      <c r="AF57">
        <v>93.206000000000003</v>
      </c>
      <c r="AG57">
        <v>54</v>
      </c>
      <c r="AH57">
        <v>101.514</v>
      </c>
      <c r="AI57">
        <v>54</v>
      </c>
      <c r="AJ57">
        <v>110.8952</v>
      </c>
      <c r="AK57">
        <v>54</v>
      </c>
      <c r="AL57">
        <v>3.8029999999999999</v>
      </c>
      <c r="AM57">
        <v>54</v>
      </c>
      <c r="AN57">
        <v>95.326999999999998</v>
      </c>
      <c r="AO57">
        <v>54</v>
      </c>
      <c r="AP57">
        <v>0</v>
      </c>
      <c r="AQ57">
        <v>54</v>
      </c>
      <c r="AR57">
        <v>96.777000000000001</v>
      </c>
      <c r="AS57">
        <v>54</v>
      </c>
      <c r="AT57">
        <v>0</v>
      </c>
      <c r="AU57">
        <v>54</v>
      </c>
      <c r="AV57">
        <v>94.570999999999998</v>
      </c>
      <c r="AW57">
        <v>54</v>
      </c>
      <c r="AX57">
        <v>8.0000000000000002E-3</v>
      </c>
      <c r="AY57">
        <v>54</v>
      </c>
      <c r="AZ57">
        <v>73.126000000000005</v>
      </c>
      <c r="BA57">
        <v>54</v>
      </c>
      <c r="BB57">
        <v>0</v>
      </c>
      <c r="BC57">
        <v>54</v>
      </c>
      <c r="BD57">
        <v>117.26300000000001</v>
      </c>
      <c r="BE57">
        <v>54</v>
      </c>
      <c r="BF57">
        <v>6.44</v>
      </c>
      <c r="BG57">
        <v>54</v>
      </c>
      <c r="BH57">
        <v>115</v>
      </c>
      <c r="BI57">
        <v>54</v>
      </c>
      <c r="BJ57">
        <v>32</v>
      </c>
      <c r="BK57">
        <v>54</v>
      </c>
      <c r="BL57">
        <v>113.84</v>
      </c>
      <c r="BM57">
        <v>54</v>
      </c>
      <c r="BN57">
        <v>0</v>
      </c>
      <c r="BO57">
        <v>54</v>
      </c>
      <c r="BP57">
        <v>100.81</v>
      </c>
      <c r="BQ57">
        <v>54</v>
      </c>
      <c r="BR57">
        <v>183.95099999999999</v>
      </c>
      <c r="BS57">
        <v>54</v>
      </c>
      <c r="BT57">
        <v>122.54</v>
      </c>
      <c r="BU57">
        <v>54</v>
      </c>
      <c r="BV57">
        <v>3.66</v>
      </c>
      <c r="BW57">
        <v>54</v>
      </c>
      <c r="BX57">
        <v>63.024799999999999</v>
      </c>
      <c r="BY57">
        <v>54</v>
      </c>
      <c r="BZ57">
        <v>0.92700000000000005</v>
      </c>
      <c r="CA57">
        <v>54</v>
      </c>
      <c r="CB57">
        <v>64.399199999999993</v>
      </c>
      <c r="CC57">
        <v>54</v>
      </c>
      <c r="CD57">
        <v>3.9729999999999999</v>
      </c>
      <c r="CE57">
        <v>54</v>
      </c>
      <c r="CF57">
        <v>88.715999999999994</v>
      </c>
      <c r="CG57">
        <v>54</v>
      </c>
      <c r="CH57">
        <v>13.646000000000001</v>
      </c>
      <c r="CI57">
        <v>54</v>
      </c>
      <c r="CJ57">
        <v>159.02099999999999</v>
      </c>
      <c r="CK57">
        <v>54</v>
      </c>
      <c r="CL57">
        <v>4.7809999999999997</v>
      </c>
      <c r="CM57">
        <v>54</v>
      </c>
      <c r="CN57">
        <v>145.345</v>
      </c>
      <c r="CO57">
        <v>54</v>
      </c>
      <c r="CP57">
        <v>0</v>
      </c>
      <c r="CQ57">
        <v>54</v>
      </c>
      <c r="CR57">
        <v>91.441999999999993</v>
      </c>
      <c r="CS57">
        <v>54</v>
      </c>
      <c r="CT57">
        <v>1</v>
      </c>
      <c r="CU57">
        <v>54</v>
      </c>
      <c r="CV57">
        <v>82.058000000000007</v>
      </c>
      <c r="CW57">
        <v>54</v>
      </c>
      <c r="CX57">
        <v>0</v>
      </c>
      <c r="CY57">
        <v>54</v>
      </c>
      <c r="CZ57">
        <v>134.03399999999999</v>
      </c>
      <c r="DA57">
        <v>54</v>
      </c>
      <c r="DB57">
        <v>5.0880000000000001</v>
      </c>
      <c r="DC57">
        <v>54</v>
      </c>
      <c r="DD57">
        <v>102.74299999999999</v>
      </c>
      <c r="DE57">
        <v>54</v>
      </c>
      <c r="DF57">
        <v>40.848999999999997</v>
      </c>
      <c r="DG57">
        <v>54</v>
      </c>
      <c r="DH57">
        <v>63.232999999999997</v>
      </c>
      <c r="DI57">
        <v>54</v>
      </c>
      <c r="DJ57">
        <v>180.452</v>
      </c>
      <c r="DK57">
        <v>54</v>
      </c>
      <c r="DL57">
        <v>103.184</v>
      </c>
      <c r="DM57">
        <v>54</v>
      </c>
      <c r="DN57">
        <v>29.091999999999999</v>
      </c>
      <c r="DO57">
        <v>54</v>
      </c>
      <c r="DP57">
        <v>116.146</v>
      </c>
      <c r="DQ57">
        <v>54</v>
      </c>
      <c r="DR57">
        <v>121.223</v>
      </c>
      <c r="DS57">
        <v>54</v>
      </c>
      <c r="DT57">
        <v>96.195999999999998</v>
      </c>
      <c r="DU57">
        <v>54</v>
      </c>
      <c r="DV57">
        <v>0</v>
      </c>
      <c r="DW57">
        <v>54</v>
      </c>
      <c r="DX57">
        <v>96.432000000000002</v>
      </c>
      <c r="DY57">
        <v>54</v>
      </c>
      <c r="DZ57">
        <v>29.78</v>
      </c>
      <c r="EA57">
        <v>54</v>
      </c>
      <c r="EB57">
        <v>100.44499999999999</v>
      </c>
      <c r="EC57">
        <v>54</v>
      </c>
      <c r="ED57">
        <v>0</v>
      </c>
      <c r="EE57">
        <v>54</v>
      </c>
      <c r="EF57">
        <v>81.548000000000002</v>
      </c>
    </row>
    <row r="58" spans="1:136" x14ac:dyDescent="0.65">
      <c r="A58">
        <v>55</v>
      </c>
      <c r="B58">
        <v>164.774</v>
      </c>
      <c r="C58">
        <v>55</v>
      </c>
      <c r="D58">
        <v>72.673000000000002</v>
      </c>
      <c r="E58">
        <v>55</v>
      </c>
      <c r="F58">
        <v>4.4870000000000001</v>
      </c>
      <c r="G58">
        <v>55</v>
      </c>
      <c r="H58">
        <v>109.871</v>
      </c>
      <c r="I58">
        <v>55</v>
      </c>
      <c r="J58">
        <v>57.966000000000001</v>
      </c>
      <c r="K58">
        <v>55</v>
      </c>
      <c r="L58">
        <v>65.812399999999997</v>
      </c>
      <c r="M58">
        <v>55</v>
      </c>
      <c r="N58">
        <v>3.5630000000000002</v>
      </c>
      <c r="O58">
        <v>55</v>
      </c>
      <c r="P58">
        <v>121.54900000000001</v>
      </c>
      <c r="Q58">
        <v>55</v>
      </c>
      <c r="R58">
        <v>28.876000000000001</v>
      </c>
      <c r="S58">
        <v>55</v>
      </c>
      <c r="T58">
        <v>87.436000000000007</v>
      </c>
      <c r="U58">
        <v>55</v>
      </c>
      <c r="V58">
        <v>15.455</v>
      </c>
      <c r="W58">
        <v>55</v>
      </c>
      <c r="X58">
        <v>98.113</v>
      </c>
      <c r="Y58">
        <v>55</v>
      </c>
      <c r="Z58">
        <v>2</v>
      </c>
      <c r="AA58">
        <v>55</v>
      </c>
      <c r="AB58">
        <v>151</v>
      </c>
      <c r="AC58">
        <v>55</v>
      </c>
      <c r="AD58">
        <v>0</v>
      </c>
      <c r="AE58">
        <v>55</v>
      </c>
      <c r="AF58">
        <v>87.587000000000003</v>
      </c>
      <c r="AG58">
        <v>55</v>
      </c>
      <c r="AH58">
        <v>71.787999999999997</v>
      </c>
      <c r="AI58">
        <v>55</v>
      </c>
      <c r="AJ58">
        <v>111.9696</v>
      </c>
      <c r="AK58">
        <v>55</v>
      </c>
      <c r="AL58">
        <v>4.57</v>
      </c>
      <c r="AM58">
        <v>55</v>
      </c>
      <c r="AN58">
        <v>101.90600000000001</v>
      </c>
      <c r="AO58">
        <v>55</v>
      </c>
      <c r="AP58">
        <v>0</v>
      </c>
      <c r="AQ58">
        <v>55</v>
      </c>
      <c r="AR58">
        <v>97.183000000000007</v>
      </c>
      <c r="AS58">
        <v>55</v>
      </c>
      <c r="AT58">
        <v>0</v>
      </c>
      <c r="AU58">
        <v>55</v>
      </c>
      <c r="AV58">
        <v>89.778999999999996</v>
      </c>
      <c r="AW58">
        <v>55</v>
      </c>
      <c r="AX58">
        <v>0</v>
      </c>
      <c r="AY58">
        <v>55</v>
      </c>
      <c r="AZ58">
        <v>81.010000000000005</v>
      </c>
      <c r="BA58">
        <v>55</v>
      </c>
      <c r="BB58">
        <v>0</v>
      </c>
      <c r="BC58">
        <v>55</v>
      </c>
      <c r="BD58">
        <v>107.393</v>
      </c>
      <c r="BE58">
        <v>55</v>
      </c>
      <c r="BF58">
        <v>6</v>
      </c>
      <c r="BG58">
        <v>55</v>
      </c>
      <c r="BH58">
        <v>113.44</v>
      </c>
      <c r="BI58">
        <v>55</v>
      </c>
      <c r="BJ58">
        <v>33</v>
      </c>
      <c r="BK58">
        <v>55</v>
      </c>
      <c r="BL58">
        <v>115</v>
      </c>
      <c r="BM58">
        <v>55</v>
      </c>
      <c r="BN58">
        <v>0</v>
      </c>
      <c r="BO58">
        <v>55</v>
      </c>
      <c r="BP58">
        <v>103.145</v>
      </c>
      <c r="BQ58">
        <v>55</v>
      </c>
      <c r="BR58">
        <v>229.423</v>
      </c>
      <c r="BS58">
        <v>55</v>
      </c>
      <c r="BT58">
        <v>120.554</v>
      </c>
      <c r="BU58">
        <v>55</v>
      </c>
      <c r="BV58">
        <v>0.628</v>
      </c>
      <c r="BW58">
        <v>55</v>
      </c>
      <c r="BX58">
        <v>61.981000000000002</v>
      </c>
      <c r="BY58">
        <v>55</v>
      </c>
      <c r="BZ58">
        <v>0.309</v>
      </c>
      <c r="CA58">
        <v>55</v>
      </c>
      <c r="CB58">
        <v>71.354699999999994</v>
      </c>
      <c r="CC58">
        <v>55</v>
      </c>
      <c r="CD58">
        <v>1.56</v>
      </c>
      <c r="CE58">
        <v>55</v>
      </c>
      <c r="CF58">
        <v>91.284000000000006</v>
      </c>
      <c r="CG58">
        <v>55</v>
      </c>
      <c r="CH58">
        <v>12.502000000000001</v>
      </c>
      <c r="CI58">
        <v>55</v>
      </c>
      <c r="CJ58">
        <v>166.87899999999999</v>
      </c>
      <c r="CK58">
        <v>55</v>
      </c>
      <c r="CL58">
        <v>3.8149999999999999</v>
      </c>
      <c r="CM58">
        <v>55</v>
      </c>
      <c r="CN58">
        <v>139.446</v>
      </c>
      <c r="CO58">
        <v>55</v>
      </c>
      <c r="CP58">
        <v>0</v>
      </c>
      <c r="CQ58">
        <v>55</v>
      </c>
      <c r="CR58">
        <v>89.837999999999994</v>
      </c>
      <c r="CS58">
        <v>55</v>
      </c>
      <c r="CT58">
        <v>1.764</v>
      </c>
      <c r="CU58">
        <v>55</v>
      </c>
      <c r="CV58">
        <v>79.204999999999998</v>
      </c>
      <c r="CW58">
        <v>55</v>
      </c>
      <c r="CX58">
        <v>0</v>
      </c>
      <c r="CY58">
        <v>55</v>
      </c>
      <c r="CZ58">
        <v>138.04570000000001</v>
      </c>
      <c r="DA58">
        <v>55</v>
      </c>
      <c r="DB58">
        <v>6.5659999999999998</v>
      </c>
      <c r="DC58">
        <v>55</v>
      </c>
      <c r="DD58">
        <v>111.46599999999999</v>
      </c>
      <c r="DE58">
        <v>55</v>
      </c>
      <c r="DF58">
        <v>20.356000000000002</v>
      </c>
      <c r="DG58">
        <v>55</v>
      </c>
      <c r="DH58">
        <v>61.408000000000001</v>
      </c>
      <c r="DI58">
        <v>55</v>
      </c>
      <c r="DJ58">
        <v>162.79599999999999</v>
      </c>
      <c r="DK58">
        <v>55</v>
      </c>
      <c r="DL58">
        <v>106.179</v>
      </c>
      <c r="DM58">
        <v>55</v>
      </c>
      <c r="DN58">
        <v>20.212</v>
      </c>
      <c r="DO58">
        <v>55</v>
      </c>
      <c r="DP58">
        <v>118.511</v>
      </c>
      <c r="DQ58">
        <v>55</v>
      </c>
      <c r="DR58">
        <v>110.619</v>
      </c>
      <c r="DS58">
        <v>55</v>
      </c>
      <c r="DT58">
        <v>89.840999999999994</v>
      </c>
      <c r="DU58">
        <v>55</v>
      </c>
      <c r="DV58">
        <v>0</v>
      </c>
      <c r="DW58">
        <v>55</v>
      </c>
      <c r="DX58">
        <v>95.001999999999995</v>
      </c>
      <c r="DY58">
        <v>55</v>
      </c>
      <c r="DZ58">
        <v>22.939</v>
      </c>
      <c r="EA58">
        <v>55</v>
      </c>
      <c r="EB58">
        <v>87.850999999999999</v>
      </c>
      <c r="EC58">
        <v>55</v>
      </c>
      <c r="ED58">
        <v>0</v>
      </c>
      <c r="EE58">
        <v>55</v>
      </c>
      <c r="EF58">
        <v>87.019000000000005</v>
      </c>
    </row>
    <row r="59" spans="1:136" x14ac:dyDescent="0.65">
      <c r="A59">
        <v>56</v>
      </c>
      <c r="B59">
        <v>85.007000000000005</v>
      </c>
      <c r="C59">
        <v>56</v>
      </c>
      <c r="D59">
        <v>74.97</v>
      </c>
      <c r="E59">
        <v>56</v>
      </c>
      <c r="F59">
        <v>7.3289999999999997</v>
      </c>
      <c r="G59">
        <v>56</v>
      </c>
      <c r="H59">
        <v>100.214</v>
      </c>
      <c r="I59">
        <v>56</v>
      </c>
      <c r="J59">
        <v>33.454000000000001</v>
      </c>
      <c r="K59">
        <v>56</v>
      </c>
      <c r="L59">
        <v>66.846299999999999</v>
      </c>
      <c r="M59">
        <v>56</v>
      </c>
      <c r="N59">
        <v>5.6000000000000001E-2</v>
      </c>
      <c r="O59">
        <v>56</v>
      </c>
      <c r="P59">
        <v>119.55200000000001</v>
      </c>
      <c r="Q59">
        <v>56</v>
      </c>
      <c r="R59">
        <v>18.739000000000001</v>
      </c>
      <c r="S59">
        <v>56</v>
      </c>
      <c r="T59">
        <v>84.052000000000007</v>
      </c>
      <c r="U59">
        <v>56</v>
      </c>
      <c r="V59">
        <v>5.133</v>
      </c>
      <c r="W59">
        <v>56</v>
      </c>
      <c r="X59">
        <v>95.403999999999996</v>
      </c>
      <c r="Y59">
        <v>56</v>
      </c>
      <c r="Z59">
        <v>2</v>
      </c>
      <c r="AA59">
        <v>56</v>
      </c>
      <c r="AB59">
        <v>145.68</v>
      </c>
      <c r="AC59">
        <v>56</v>
      </c>
      <c r="AD59">
        <v>0</v>
      </c>
      <c r="AE59">
        <v>56</v>
      </c>
      <c r="AF59">
        <v>85.111000000000004</v>
      </c>
      <c r="AG59">
        <v>56</v>
      </c>
      <c r="AH59">
        <v>50.968000000000004</v>
      </c>
      <c r="AI59">
        <v>56</v>
      </c>
      <c r="AJ59">
        <v>112.79859999999999</v>
      </c>
      <c r="AK59">
        <v>56</v>
      </c>
      <c r="AL59">
        <v>4.9669999999999996</v>
      </c>
      <c r="AM59">
        <v>56</v>
      </c>
      <c r="AN59">
        <v>109.92700000000001</v>
      </c>
      <c r="AO59">
        <v>56</v>
      </c>
      <c r="AP59">
        <v>0</v>
      </c>
      <c r="AQ59">
        <v>56</v>
      </c>
      <c r="AR59">
        <v>100.824</v>
      </c>
      <c r="AS59">
        <v>56</v>
      </c>
      <c r="AT59">
        <v>0</v>
      </c>
      <c r="AU59">
        <v>56</v>
      </c>
      <c r="AV59">
        <v>83.918999999999997</v>
      </c>
      <c r="AW59">
        <v>56</v>
      </c>
      <c r="AX59">
        <v>0</v>
      </c>
      <c r="AY59">
        <v>56</v>
      </c>
      <c r="AZ59">
        <v>87.84</v>
      </c>
      <c r="BA59">
        <v>56</v>
      </c>
      <c r="BB59">
        <v>0</v>
      </c>
      <c r="BC59">
        <v>56</v>
      </c>
      <c r="BD59">
        <v>102.57299999999999</v>
      </c>
      <c r="BE59">
        <v>56</v>
      </c>
      <c r="BF59">
        <v>7.56</v>
      </c>
      <c r="BG59">
        <v>56</v>
      </c>
      <c r="BH59">
        <v>113.78</v>
      </c>
      <c r="BI59">
        <v>56</v>
      </c>
      <c r="BJ59">
        <v>38.24</v>
      </c>
      <c r="BK59">
        <v>56</v>
      </c>
      <c r="BL59">
        <v>119.08</v>
      </c>
      <c r="BM59">
        <v>56</v>
      </c>
      <c r="BN59">
        <v>0</v>
      </c>
      <c r="BO59">
        <v>56</v>
      </c>
      <c r="BP59">
        <v>105.30800000000001</v>
      </c>
      <c r="BQ59">
        <v>56</v>
      </c>
      <c r="BR59">
        <v>235.55799999999999</v>
      </c>
      <c r="BS59">
        <v>56</v>
      </c>
      <c r="BT59">
        <v>122.72199999999999</v>
      </c>
      <c r="BU59">
        <v>56</v>
      </c>
      <c r="BV59">
        <v>0</v>
      </c>
      <c r="BW59">
        <v>56</v>
      </c>
      <c r="BX59">
        <v>62.783000000000001</v>
      </c>
      <c r="BY59">
        <v>56</v>
      </c>
      <c r="BZ59">
        <v>0.152</v>
      </c>
      <c r="CA59">
        <v>56</v>
      </c>
      <c r="CB59">
        <v>77.871399999999994</v>
      </c>
      <c r="CC59">
        <v>56</v>
      </c>
      <c r="CD59">
        <v>0.60699999999999998</v>
      </c>
      <c r="CE59">
        <v>56</v>
      </c>
      <c r="CF59">
        <v>95.867000000000004</v>
      </c>
      <c r="CG59">
        <v>56</v>
      </c>
      <c r="CH59">
        <v>9.3049999999999997</v>
      </c>
      <c r="CI59">
        <v>56</v>
      </c>
      <c r="CJ59">
        <v>172.72800000000001</v>
      </c>
      <c r="CK59">
        <v>56</v>
      </c>
      <c r="CL59">
        <v>3.2639999999999998</v>
      </c>
      <c r="CM59">
        <v>56</v>
      </c>
      <c r="CN59">
        <v>142.15299999999999</v>
      </c>
      <c r="CO59">
        <v>56</v>
      </c>
      <c r="CP59">
        <v>0</v>
      </c>
      <c r="CQ59">
        <v>56</v>
      </c>
      <c r="CR59">
        <v>89.596000000000004</v>
      </c>
      <c r="CS59">
        <v>56</v>
      </c>
      <c r="CT59">
        <v>3.4209999999999998</v>
      </c>
      <c r="CU59">
        <v>56</v>
      </c>
      <c r="CV59">
        <v>80.332999999999998</v>
      </c>
      <c r="CW59">
        <v>56</v>
      </c>
      <c r="CX59">
        <v>0</v>
      </c>
      <c r="CY59">
        <v>56</v>
      </c>
      <c r="CZ59">
        <v>142.6645</v>
      </c>
      <c r="DA59">
        <v>56</v>
      </c>
      <c r="DB59">
        <v>7.2409999999999997</v>
      </c>
      <c r="DC59">
        <v>56</v>
      </c>
      <c r="DD59">
        <v>121.071</v>
      </c>
      <c r="DE59">
        <v>56</v>
      </c>
      <c r="DF59">
        <v>8.109</v>
      </c>
      <c r="DG59">
        <v>56</v>
      </c>
      <c r="DH59">
        <v>61.281999999999996</v>
      </c>
      <c r="DI59">
        <v>56</v>
      </c>
      <c r="DJ59">
        <v>141.79400000000001</v>
      </c>
      <c r="DK59">
        <v>56</v>
      </c>
      <c r="DL59">
        <v>112.93300000000001</v>
      </c>
      <c r="DM59">
        <v>56</v>
      </c>
      <c r="DN59">
        <v>15.763999999999999</v>
      </c>
      <c r="DO59">
        <v>56</v>
      </c>
      <c r="DP59">
        <v>113.877</v>
      </c>
      <c r="DQ59">
        <v>56</v>
      </c>
      <c r="DR59">
        <v>94.296000000000006</v>
      </c>
      <c r="DS59">
        <v>56</v>
      </c>
      <c r="DT59">
        <v>84.388000000000005</v>
      </c>
      <c r="DU59">
        <v>56</v>
      </c>
      <c r="DV59">
        <v>0</v>
      </c>
      <c r="DW59">
        <v>56</v>
      </c>
      <c r="DX59">
        <v>98.93</v>
      </c>
      <c r="DY59">
        <v>56</v>
      </c>
      <c r="DZ59">
        <v>17.875</v>
      </c>
      <c r="EA59">
        <v>56</v>
      </c>
      <c r="EB59">
        <v>81.924000000000007</v>
      </c>
      <c r="EC59">
        <v>56</v>
      </c>
      <c r="ED59">
        <v>0</v>
      </c>
      <c r="EE59">
        <v>56</v>
      </c>
      <c r="EF59">
        <v>99.798000000000002</v>
      </c>
    </row>
    <row r="60" spans="1:136" x14ac:dyDescent="0.65">
      <c r="A60">
        <v>57</v>
      </c>
      <c r="B60">
        <v>25.404</v>
      </c>
      <c r="C60">
        <v>57</v>
      </c>
      <c r="D60">
        <v>76.658000000000001</v>
      </c>
      <c r="E60">
        <v>57</v>
      </c>
      <c r="F60">
        <v>10.749000000000001</v>
      </c>
      <c r="G60">
        <v>57</v>
      </c>
      <c r="H60">
        <v>94.138999999999996</v>
      </c>
      <c r="I60">
        <v>57</v>
      </c>
      <c r="J60">
        <v>15.295</v>
      </c>
      <c r="K60">
        <v>57</v>
      </c>
      <c r="L60">
        <v>68.965900000000005</v>
      </c>
      <c r="M60">
        <v>57</v>
      </c>
      <c r="N60">
        <v>0</v>
      </c>
      <c r="O60">
        <v>57</v>
      </c>
      <c r="P60">
        <v>116.702</v>
      </c>
      <c r="Q60">
        <v>57</v>
      </c>
      <c r="R60">
        <v>11.106</v>
      </c>
      <c r="S60">
        <v>57</v>
      </c>
      <c r="T60">
        <v>81.424999999999997</v>
      </c>
      <c r="U60">
        <v>57</v>
      </c>
      <c r="V60">
        <v>1.2110000000000001</v>
      </c>
      <c r="W60">
        <v>57</v>
      </c>
      <c r="X60">
        <v>90.105000000000004</v>
      </c>
      <c r="Y60">
        <v>57</v>
      </c>
      <c r="Z60">
        <v>1.8</v>
      </c>
      <c r="AA60">
        <v>57</v>
      </c>
      <c r="AB60">
        <v>143.52000000000001</v>
      </c>
      <c r="AC60">
        <v>57</v>
      </c>
      <c r="AD60">
        <v>0</v>
      </c>
      <c r="AE60">
        <v>57</v>
      </c>
      <c r="AF60">
        <v>84.774000000000001</v>
      </c>
      <c r="AG60">
        <v>57</v>
      </c>
      <c r="AH60">
        <v>35.524999999999999</v>
      </c>
      <c r="AI60">
        <v>57</v>
      </c>
      <c r="AJ60">
        <v>116.2617</v>
      </c>
      <c r="AK60">
        <v>57</v>
      </c>
      <c r="AL60">
        <v>5.9240000000000004</v>
      </c>
      <c r="AM60">
        <v>57</v>
      </c>
      <c r="AN60">
        <v>117.01300000000001</v>
      </c>
      <c r="AO60">
        <v>57</v>
      </c>
      <c r="AP60">
        <v>0</v>
      </c>
      <c r="AQ60">
        <v>57</v>
      </c>
      <c r="AR60">
        <v>108.627</v>
      </c>
      <c r="AS60">
        <v>57</v>
      </c>
      <c r="AT60">
        <v>0</v>
      </c>
      <c r="AU60">
        <v>57</v>
      </c>
      <c r="AV60">
        <v>86.649000000000001</v>
      </c>
      <c r="AW60">
        <v>57</v>
      </c>
      <c r="AX60">
        <v>0</v>
      </c>
      <c r="AY60">
        <v>57</v>
      </c>
      <c r="AZ60">
        <v>93.551000000000002</v>
      </c>
      <c r="BA60">
        <v>57</v>
      </c>
      <c r="BB60">
        <v>0</v>
      </c>
      <c r="BC60">
        <v>57</v>
      </c>
      <c r="BD60">
        <v>101.185</v>
      </c>
      <c r="BE60">
        <v>57</v>
      </c>
      <c r="BF60">
        <v>8.7799999999999994</v>
      </c>
      <c r="BG60">
        <v>57</v>
      </c>
      <c r="BH60">
        <v>114.78</v>
      </c>
      <c r="BI60">
        <v>57</v>
      </c>
      <c r="BJ60">
        <v>47.2</v>
      </c>
      <c r="BK60">
        <v>57</v>
      </c>
      <c r="BL60">
        <v>125.48</v>
      </c>
      <c r="BM60">
        <v>57</v>
      </c>
      <c r="BN60">
        <v>0</v>
      </c>
      <c r="BO60">
        <v>57</v>
      </c>
      <c r="BP60">
        <v>103.759</v>
      </c>
      <c r="BQ60">
        <v>57</v>
      </c>
      <c r="BR60">
        <v>217.36199999999999</v>
      </c>
      <c r="BS60">
        <v>57</v>
      </c>
      <c r="BT60">
        <v>126.23399999999999</v>
      </c>
      <c r="BU60">
        <v>57</v>
      </c>
      <c r="BV60">
        <v>0</v>
      </c>
      <c r="BW60">
        <v>57</v>
      </c>
      <c r="BX60">
        <v>65.471900000000005</v>
      </c>
      <c r="BY60">
        <v>57</v>
      </c>
      <c r="BZ60">
        <v>0</v>
      </c>
      <c r="CA60">
        <v>57</v>
      </c>
      <c r="CB60">
        <v>84.501999999999995</v>
      </c>
      <c r="CC60">
        <v>57</v>
      </c>
      <c r="CD60">
        <v>6.8000000000000005E-2</v>
      </c>
      <c r="CE60">
        <v>57</v>
      </c>
      <c r="CF60">
        <v>96.906000000000006</v>
      </c>
      <c r="CG60">
        <v>57</v>
      </c>
      <c r="CH60">
        <v>5.859</v>
      </c>
      <c r="CI60">
        <v>57</v>
      </c>
      <c r="CJ60">
        <v>177.16900000000001</v>
      </c>
      <c r="CK60">
        <v>57</v>
      </c>
      <c r="CL60">
        <v>3.9529999999999998</v>
      </c>
      <c r="CM60">
        <v>57</v>
      </c>
      <c r="CN60">
        <v>155.107</v>
      </c>
      <c r="CO60">
        <v>57</v>
      </c>
      <c r="CP60">
        <v>0</v>
      </c>
      <c r="CQ60">
        <v>57</v>
      </c>
      <c r="CR60">
        <v>89.88</v>
      </c>
      <c r="CS60">
        <v>57</v>
      </c>
      <c r="CT60">
        <v>4.3970000000000002</v>
      </c>
      <c r="CU60">
        <v>57</v>
      </c>
      <c r="CV60">
        <v>80.671000000000006</v>
      </c>
      <c r="CW60">
        <v>57</v>
      </c>
      <c r="CX60">
        <v>3.5999999999999997E-2</v>
      </c>
      <c r="CY60">
        <v>57</v>
      </c>
      <c r="CZ60">
        <v>145.84299999999999</v>
      </c>
      <c r="DA60">
        <v>57</v>
      </c>
      <c r="DB60">
        <v>6.1260000000000003</v>
      </c>
      <c r="DC60">
        <v>57</v>
      </c>
      <c r="DD60">
        <v>127.77030000000001</v>
      </c>
      <c r="DE60">
        <v>57</v>
      </c>
      <c r="DF60">
        <v>1.843</v>
      </c>
      <c r="DG60">
        <v>57</v>
      </c>
      <c r="DH60">
        <v>63.893000000000001</v>
      </c>
      <c r="DI60">
        <v>57</v>
      </c>
      <c r="DJ60">
        <v>106.898</v>
      </c>
      <c r="DK60">
        <v>57</v>
      </c>
      <c r="DL60">
        <v>119.241</v>
      </c>
      <c r="DM60">
        <v>57</v>
      </c>
      <c r="DN60">
        <v>13.55</v>
      </c>
      <c r="DO60">
        <v>57</v>
      </c>
      <c r="DP60">
        <v>105.717</v>
      </c>
      <c r="DQ60">
        <v>57</v>
      </c>
      <c r="DR60">
        <v>71.664000000000001</v>
      </c>
      <c r="DS60">
        <v>57</v>
      </c>
      <c r="DT60">
        <v>85.406999999999996</v>
      </c>
      <c r="DU60">
        <v>57</v>
      </c>
      <c r="DV60">
        <v>0</v>
      </c>
      <c r="DW60">
        <v>57</v>
      </c>
      <c r="DX60">
        <v>104.19199999999999</v>
      </c>
      <c r="DY60">
        <v>57</v>
      </c>
      <c r="DZ60">
        <v>12.055</v>
      </c>
      <c r="EA60">
        <v>57</v>
      </c>
      <c r="EB60">
        <v>80.608999999999995</v>
      </c>
      <c r="EC60">
        <v>57</v>
      </c>
      <c r="ED60">
        <v>0</v>
      </c>
      <c r="EE60">
        <v>57</v>
      </c>
      <c r="EF60">
        <v>111.151</v>
      </c>
    </row>
    <row r="61" spans="1:136" x14ac:dyDescent="0.65">
      <c r="A61">
        <v>58</v>
      </c>
      <c r="B61">
        <v>5.4379999999999997</v>
      </c>
      <c r="C61">
        <v>58</v>
      </c>
      <c r="D61">
        <v>76.037999999999997</v>
      </c>
      <c r="E61">
        <v>58</v>
      </c>
      <c r="F61">
        <v>14.443</v>
      </c>
      <c r="G61">
        <v>58</v>
      </c>
      <c r="H61">
        <v>95.759</v>
      </c>
      <c r="I61">
        <v>58</v>
      </c>
      <c r="J61">
        <v>5.3540000000000001</v>
      </c>
      <c r="K61">
        <v>58</v>
      </c>
      <c r="L61">
        <v>71.621600000000001</v>
      </c>
      <c r="M61">
        <v>58</v>
      </c>
      <c r="N61">
        <v>0</v>
      </c>
      <c r="O61">
        <v>58</v>
      </c>
      <c r="P61">
        <v>121.434</v>
      </c>
      <c r="Q61">
        <v>58</v>
      </c>
      <c r="R61">
        <v>7.7670000000000003</v>
      </c>
      <c r="S61">
        <v>58</v>
      </c>
      <c r="T61">
        <v>82.165999999999997</v>
      </c>
      <c r="U61">
        <v>58</v>
      </c>
      <c r="V61">
        <v>0.32900000000000001</v>
      </c>
      <c r="W61">
        <v>58</v>
      </c>
      <c r="X61">
        <v>89.06</v>
      </c>
      <c r="Y61">
        <v>58</v>
      </c>
      <c r="Z61">
        <v>1.2</v>
      </c>
      <c r="AA61">
        <v>58</v>
      </c>
      <c r="AB61">
        <v>140.88</v>
      </c>
      <c r="AC61">
        <v>58</v>
      </c>
      <c r="AD61">
        <v>0.58499999999999996</v>
      </c>
      <c r="AE61">
        <v>58</v>
      </c>
      <c r="AF61">
        <v>86.881</v>
      </c>
      <c r="AG61">
        <v>58</v>
      </c>
      <c r="AH61">
        <v>20.753</v>
      </c>
      <c r="AI61">
        <v>58</v>
      </c>
      <c r="AJ61">
        <v>123.3045</v>
      </c>
      <c r="AK61">
        <v>58</v>
      </c>
      <c r="AL61">
        <v>6</v>
      </c>
      <c r="AM61">
        <v>58</v>
      </c>
      <c r="AN61">
        <v>120.625</v>
      </c>
      <c r="AO61">
        <v>58</v>
      </c>
      <c r="AP61">
        <v>0.71</v>
      </c>
      <c r="AQ61">
        <v>58</v>
      </c>
      <c r="AR61">
        <v>116.925</v>
      </c>
      <c r="AS61">
        <v>58</v>
      </c>
      <c r="AT61">
        <v>0</v>
      </c>
      <c r="AU61">
        <v>58</v>
      </c>
      <c r="AV61">
        <v>90.105999999999995</v>
      </c>
      <c r="AW61">
        <v>58</v>
      </c>
      <c r="AX61">
        <v>0</v>
      </c>
      <c r="AY61">
        <v>58</v>
      </c>
      <c r="AZ61">
        <v>96.328000000000003</v>
      </c>
      <c r="BA61">
        <v>58</v>
      </c>
      <c r="BB61">
        <v>1.2999999999999999E-2</v>
      </c>
      <c r="BC61">
        <v>58</v>
      </c>
      <c r="BD61">
        <v>103.414</v>
      </c>
      <c r="BE61">
        <v>58</v>
      </c>
      <c r="BF61">
        <v>9</v>
      </c>
      <c r="BG61">
        <v>58</v>
      </c>
      <c r="BH61">
        <v>120.46</v>
      </c>
      <c r="BI61">
        <v>58</v>
      </c>
      <c r="BJ61">
        <v>52.8</v>
      </c>
      <c r="BK61">
        <v>58</v>
      </c>
      <c r="BL61">
        <v>130.47999999999999</v>
      </c>
      <c r="BM61">
        <v>58</v>
      </c>
      <c r="BN61">
        <v>0</v>
      </c>
      <c r="BO61">
        <v>58</v>
      </c>
      <c r="BP61">
        <v>96.716999999999999</v>
      </c>
      <c r="BQ61">
        <v>58</v>
      </c>
      <c r="BR61">
        <v>193.81800000000001</v>
      </c>
      <c r="BS61">
        <v>58</v>
      </c>
      <c r="BT61">
        <v>128.84700000000001</v>
      </c>
      <c r="BU61">
        <v>58</v>
      </c>
      <c r="BV61">
        <v>0</v>
      </c>
      <c r="BW61">
        <v>58</v>
      </c>
      <c r="BX61">
        <v>67.876099999999994</v>
      </c>
      <c r="BY61">
        <v>58</v>
      </c>
      <c r="BZ61">
        <v>0.53100000000000003</v>
      </c>
      <c r="CA61">
        <v>58</v>
      </c>
      <c r="CB61">
        <v>86.017300000000006</v>
      </c>
      <c r="CC61">
        <v>58</v>
      </c>
      <c r="CD61">
        <v>0</v>
      </c>
      <c r="CE61">
        <v>58</v>
      </c>
      <c r="CF61">
        <v>94.025000000000006</v>
      </c>
      <c r="CG61">
        <v>58</v>
      </c>
      <c r="CH61">
        <v>3.6219999999999999</v>
      </c>
      <c r="CI61">
        <v>58</v>
      </c>
      <c r="CJ61">
        <v>176.40799999999999</v>
      </c>
      <c r="CK61">
        <v>58</v>
      </c>
      <c r="CL61">
        <v>3.5339999999999998</v>
      </c>
      <c r="CM61">
        <v>58</v>
      </c>
      <c r="CN61">
        <v>171.65199999999999</v>
      </c>
      <c r="CO61">
        <v>58</v>
      </c>
      <c r="CP61">
        <v>0</v>
      </c>
      <c r="CQ61">
        <v>58</v>
      </c>
      <c r="CR61">
        <v>91.570999999999998</v>
      </c>
      <c r="CS61">
        <v>58</v>
      </c>
      <c r="CT61">
        <v>5.5259999999999998</v>
      </c>
      <c r="CU61">
        <v>58</v>
      </c>
      <c r="CV61">
        <v>80.849000000000004</v>
      </c>
      <c r="CW61">
        <v>58</v>
      </c>
      <c r="CX61">
        <v>0.76300000000000001</v>
      </c>
      <c r="CY61">
        <v>58</v>
      </c>
      <c r="CZ61">
        <v>141.5634</v>
      </c>
      <c r="DA61">
        <v>58</v>
      </c>
      <c r="DB61">
        <v>5.0940000000000003</v>
      </c>
      <c r="DC61">
        <v>58</v>
      </c>
      <c r="DD61">
        <v>133.32320000000001</v>
      </c>
      <c r="DE61">
        <v>58</v>
      </c>
      <c r="DF61">
        <v>0.13</v>
      </c>
      <c r="DG61">
        <v>58</v>
      </c>
      <c r="DH61">
        <v>67.132000000000005</v>
      </c>
      <c r="DI61">
        <v>58</v>
      </c>
      <c r="DJ61">
        <v>59.627000000000002</v>
      </c>
      <c r="DK61">
        <v>58</v>
      </c>
      <c r="DL61">
        <v>120.11799999999999</v>
      </c>
      <c r="DM61">
        <v>58</v>
      </c>
      <c r="DN61">
        <v>14.840999999999999</v>
      </c>
      <c r="DO61">
        <v>58</v>
      </c>
      <c r="DP61">
        <v>99.537000000000006</v>
      </c>
      <c r="DQ61">
        <v>58</v>
      </c>
      <c r="DR61">
        <v>43.831000000000003</v>
      </c>
      <c r="DS61">
        <v>58</v>
      </c>
      <c r="DT61">
        <v>93.221000000000004</v>
      </c>
      <c r="DU61">
        <v>58</v>
      </c>
      <c r="DV61">
        <v>0.252</v>
      </c>
      <c r="DW61">
        <v>58</v>
      </c>
      <c r="DX61">
        <v>108.232</v>
      </c>
      <c r="DY61">
        <v>58</v>
      </c>
      <c r="DZ61">
        <v>7.5389999999999997</v>
      </c>
      <c r="EA61">
        <v>58</v>
      </c>
      <c r="EB61">
        <v>81.054000000000002</v>
      </c>
      <c r="EC61">
        <v>58</v>
      </c>
      <c r="ED61">
        <v>0.20200000000000001</v>
      </c>
      <c r="EE61">
        <v>58</v>
      </c>
      <c r="EF61">
        <v>114.82</v>
      </c>
    </row>
    <row r="62" spans="1:136" x14ac:dyDescent="0.65">
      <c r="A62">
        <v>59</v>
      </c>
      <c r="B62">
        <v>0.55600000000000005</v>
      </c>
      <c r="C62">
        <v>59</v>
      </c>
      <c r="D62">
        <v>73.221999999999994</v>
      </c>
      <c r="E62">
        <v>59</v>
      </c>
      <c r="F62">
        <v>14.09</v>
      </c>
      <c r="G62">
        <v>59</v>
      </c>
      <c r="H62">
        <v>107.17</v>
      </c>
      <c r="I62">
        <v>59</v>
      </c>
      <c r="J62">
        <v>0.99199999999999999</v>
      </c>
      <c r="K62">
        <v>59</v>
      </c>
      <c r="L62">
        <v>68.016300000000001</v>
      </c>
      <c r="M62">
        <v>59</v>
      </c>
      <c r="N62">
        <v>0</v>
      </c>
      <c r="O62">
        <v>59</v>
      </c>
      <c r="P62">
        <v>130.48099999999999</v>
      </c>
      <c r="Q62">
        <v>59</v>
      </c>
      <c r="R62">
        <v>5.0049999999999999</v>
      </c>
      <c r="S62">
        <v>59</v>
      </c>
      <c r="T62">
        <v>82.388999999999996</v>
      </c>
      <c r="U62">
        <v>59</v>
      </c>
      <c r="V62">
        <v>0</v>
      </c>
      <c r="W62">
        <v>59</v>
      </c>
      <c r="X62">
        <v>90.998999999999995</v>
      </c>
      <c r="Y62">
        <v>59</v>
      </c>
      <c r="Z62">
        <v>1.2</v>
      </c>
      <c r="AA62">
        <v>59</v>
      </c>
      <c r="AB62">
        <v>138.24</v>
      </c>
      <c r="AC62">
        <v>59</v>
      </c>
      <c r="AD62">
        <v>4.4960000000000004</v>
      </c>
      <c r="AE62">
        <v>59</v>
      </c>
      <c r="AF62">
        <v>92.483999999999995</v>
      </c>
      <c r="AG62">
        <v>59</v>
      </c>
      <c r="AH62">
        <v>10.148</v>
      </c>
      <c r="AI62">
        <v>59</v>
      </c>
      <c r="AJ62">
        <v>126.46129999999999</v>
      </c>
      <c r="AK62">
        <v>59</v>
      </c>
      <c r="AL62">
        <v>6</v>
      </c>
      <c r="AM62">
        <v>59</v>
      </c>
      <c r="AN62">
        <v>130.107</v>
      </c>
      <c r="AO62">
        <v>59</v>
      </c>
      <c r="AP62">
        <v>1.641</v>
      </c>
      <c r="AQ62">
        <v>59</v>
      </c>
      <c r="AR62">
        <v>123.812</v>
      </c>
      <c r="AS62">
        <v>59</v>
      </c>
      <c r="AT62">
        <v>0.69299999999999995</v>
      </c>
      <c r="AU62">
        <v>59</v>
      </c>
      <c r="AV62">
        <v>87.207999999999998</v>
      </c>
      <c r="AW62">
        <v>59</v>
      </c>
      <c r="AX62">
        <v>0</v>
      </c>
      <c r="AY62">
        <v>59</v>
      </c>
      <c r="AZ62">
        <v>92.965000000000003</v>
      </c>
      <c r="BA62">
        <v>59</v>
      </c>
      <c r="BB62">
        <v>0.58899999999999997</v>
      </c>
      <c r="BC62">
        <v>59</v>
      </c>
      <c r="BD62">
        <v>108.108</v>
      </c>
      <c r="BE62">
        <v>59</v>
      </c>
      <c r="BF62">
        <v>7.44</v>
      </c>
      <c r="BG62">
        <v>59</v>
      </c>
      <c r="BH62">
        <v>129.80000000000001</v>
      </c>
      <c r="BI62">
        <v>59</v>
      </c>
      <c r="BJ62">
        <v>48.36</v>
      </c>
      <c r="BK62">
        <v>59</v>
      </c>
      <c r="BL62">
        <v>129.28</v>
      </c>
      <c r="BM62">
        <v>59</v>
      </c>
      <c r="BN62">
        <v>0</v>
      </c>
      <c r="BO62">
        <v>59</v>
      </c>
      <c r="BP62">
        <v>92.507999999999996</v>
      </c>
      <c r="BQ62">
        <v>59</v>
      </c>
      <c r="BR62">
        <v>188.03299999999999</v>
      </c>
      <c r="BS62">
        <v>59</v>
      </c>
      <c r="BT62">
        <v>127.85599999999999</v>
      </c>
      <c r="BU62">
        <v>59</v>
      </c>
      <c r="BV62">
        <v>0</v>
      </c>
      <c r="BW62">
        <v>59</v>
      </c>
      <c r="BX62">
        <v>65.6096</v>
      </c>
      <c r="BY62">
        <v>59</v>
      </c>
      <c r="BZ62">
        <v>1.3360000000000001</v>
      </c>
      <c r="CA62">
        <v>59</v>
      </c>
      <c r="CB62">
        <v>83.037300000000002</v>
      </c>
      <c r="CC62">
        <v>59</v>
      </c>
      <c r="CD62">
        <v>0.153</v>
      </c>
      <c r="CE62">
        <v>59</v>
      </c>
      <c r="CF62">
        <v>94.453999999999994</v>
      </c>
      <c r="CG62">
        <v>59</v>
      </c>
      <c r="CH62">
        <v>2.9089999999999998</v>
      </c>
      <c r="CI62">
        <v>59</v>
      </c>
      <c r="CJ62">
        <v>166.52500000000001</v>
      </c>
      <c r="CK62">
        <v>59</v>
      </c>
      <c r="CL62">
        <v>3.3029999999999999</v>
      </c>
      <c r="CM62">
        <v>59</v>
      </c>
      <c r="CN62">
        <v>177.607</v>
      </c>
      <c r="CO62">
        <v>59</v>
      </c>
      <c r="CP62">
        <v>0</v>
      </c>
      <c r="CQ62">
        <v>59</v>
      </c>
      <c r="CR62">
        <v>95.099000000000004</v>
      </c>
      <c r="CS62">
        <v>59</v>
      </c>
      <c r="CT62">
        <v>5.93</v>
      </c>
      <c r="CU62">
        <v>59</v>
      </c>
      <c r="CV62">
        <v>84.98</v>
      </c>
      <c r="CW62">
        <v>59</v>
      </c>
      <c r="CX62">
        <v>1.7589999999999999</v>
      </c>
      <c r="CY62">
        <v>59</v>
      </c>
      <c r="CZ62">
        <v>130.57409999999999</v>
      </c>
      <c r="DA62">
        <v>59</v>
      </c>
      <c r="DB62">
        <v>4.5199999999999996</v>
      </c>
      <c r="DC62">
        <v>59</v>
      </c>
      <c r="DD62">
        <v>135.54839999999999</v>
      </c>
      <c r="DE62">
        <v>59</v>
      </c>
      <c r="DF62">
        <v>0</v>
      </c>
      <c r="DG62">
        <v>59</v>
      </c>
      <c r="DH62">
        <v>71.489999999999995</v>
      </c>
      <c r="DI62">
        <v>59</v>
      </c>
      <c r="DJ62">
        <v>27.826000000000001</v>
      </c>
      <c r="DK62">
        <v>59</v>
      </c>
      <c r="DL62">
        <v>119.631</v>
      </c>
      <c r="DM62">
        <v>59</v>
      </c>
      <c r="DN62">
        <v>19.917000000000002</v>
      </c>
      <c r="DO62">
        <v>59</v>
      </c>
      <c r="DP62">
        <v>94.765000000000001</v>
      </c>
      <c r="DQ62">
        <v>59</v>
      </c>
      <c r="DR62">
        <v>20.553999999999998</v>
      </c>
      <c r="DS62">
        <v>59</v>
      </c>
      <c r="DT62">
        <v>99.302000000000007</v>
      </c>
      <c r="DU62">
        <v>59</v>
      </c>
      <c r="DV62">
        <v>1</v>
      </c>
      <c r="DW62">
        <v>59</v>
      </c>
      <c r="DX62">
        <v>108.842</v>
      </c>
      <c r="DY62">
        <v>59</v>
      </c>
      <c r="DZ62">
        <v>6.8890000000000002</v>
      </c>
      <c r="EA62">
        <v>59</v>
      </c>
      <c r="EB62">
        <v>83.887</v>
      </c>
      <c r="EC62">
        <v>59</v>
      </c>
      <c r="ED62">
        <v>0.94299999999999995</v>
      </c>
      <c r="EE62">
        <v>59</v>
      </c>
      <c r="EF62">
        <v>116.343</v>
      </c>
    </row>
    <row r="63" spans="1:136" x14ac:dyDescent="0.65">
      <c r="A63">
        <v>60</v>
      </c>
      <c r="B63">
        <v>0</v>
      </c>
      <c r="C63">
        <v>60</v>
      </c>
      <c r="D63">
        <v>69.974000000000004</v>
      </c>
      <c r="E63">
        <v>60</v>
      </c>
      <c r="F63">
        <v>12.95</v>
      </c>
      <c r="G63">
        <v>60</v>
      </c>
      <c r="H63">
        <v>118.979</v>
      </c>
      <c r="I63">
        <v>60</v>
      </c>
      <c r="J63">
        <v>8.0000000000000002E-3</v>
      </c>
      <c r="K63">
        <v>60</v>
      </c>
      <c r="L63">
        <v>65.264899999999997</v>
      </c>
      <c r="M63">
        <v>60</v>
      </c>
      <c r="N63">
        <v>0</v>
      </c>
      <c r="O63">
        <v>60</v>
      </c>
      <c r="P63">
        <v>133.00200000000001</v>
      </c>
      <c r="Q63">
        <v>60</v>
      </c>
      <c r="R63">
        <v>1.966</v>
      </c>
      <c r="S63">
        <v>60</v>
      </c>
      <c r="T63">
        <v>84.603999999999999</v>
      </c>
      <c r="U63">
        <v>60</v>
      </c>
      <c r="V63">
        <v>0</v>
      </c>
      <c r="W63">
        <v>60</v>
      </c>
      <c r="X63">
        <v>91.388999999999996</v>
      </c>
      <c r="Y63">
        <v>60</v>
      </c>
      <c r="Z63">
        <v>2</v>
      </c>
      <c r="AA63">
        <v>60</v>
      </c>
      <c r="AB63">
        <v>136</v>
      </c>
      <c r="AC63">
        <v>60</v>
      </c>
      <c r="AD63">
        <v>13.468999999999999</v>
      </c>
      <c r="AE63">
        <v>60</v>
      </c>
      <c r="AF63">
        <v>102.193</v>
      </c>
      <c r="AG63">
        <v>60</v>
      </c>
      <c r="AH63">
        <v>5.625</v>
      </c>
      <c r="AI63">
        <v>60</v>
      </c>
      <c r="AJ63">
        <v>133.64349999999999</v>
      </c>
      <c r="AK63">
        <v>60</v>
      </c>
      <c r="AL63">
        <v>6.8019999999999996</v>
      </c>
      <c r="AM63">
        <v>60</v>
      </c>
      <c r="AN63">
        <v>132.684</v>
      </c>
      <c r="AO63">
        <v>60</v>
      </c>
      <c r="AP63">
        <v>1.304</v>
      </c>
      <c r="AQ63">
        <v>60</v>
      </c>
      <c r="AR63">
        <v>124.161</v>
      </c>
      <c r="AS63">
        <v>60</v>
      </c>
      <c r="AT63">
        <v>0.24199999999999999</v>
      </c>
      <c r="AU63">
        <v>60</v>
      </c>
      <c r="AV63">
        <v>80.853999999999999</v>
      </c>
      <c r="AW63">
        <v>60</v>
      </c>
      <c r="AX63">
        <v>0</v>
      </c>
      <c r="AY63">
        <v>60</v>
      </c>
      <c r="AZ63">
        <v>82.509</v>
      </c>
      <c r="BA63">
        <v>60</v>
      </c>
      <c r="BB63">
        <v>0</v>
      </c>
      <c r="BC63">
        <v>60</v>
      </c>
      <c r="BD63">
        <v>114.633</v>
      </c>
      <c r="BE63">
        <v>60</v>
      </c>
      <c r="BF63">
        <v>6.22</v>
      </c>
      <c r="BG63">
        <v>60</v>
      </c>
      <c r="BH63">
        <v>129.66</v>
      </c>
      <c r="BI63">
        <v>60</v>
      </c>
      <c r="BJ63">
        <v>31</v>
      </c>
      <c r="BK63">
        <v>60</v>
      </c>
      <c r="BL63">
        <v>126</v>
      </c>
      <c r="BM63">
        <v>60</v>
      </c>
      <c r="BN63">
        <v>0</v>
      </c>
      <c r="BO63">
        <v>60</v>
      </c>
      <c r="BP63">
        <v>90.53</v>
      </c>
      <c r="BQ63">
        <v>60</v>
      </c>
      <c r="BR63">
        <v>170.04400000000001</v>
      </c>
      <c r="BS63">
        <v>60</v>
      </c>
      <c r="BT63">
        <v>125.474</v>
      </c>
      <c r="BU63">
        <v>60</v>
      </c>
      <c r="BV63">
        <v>0</v>
      </c>
      <c r="BW63">
        <v>60</v>
      </c>
      <c r="BX63">
        <v>65.087699999999998</v>
      </c>
      <c r="BY63">
        <v>60</v>
      </c>
      <c r="BZ63">
        <v>2</v>
      </c>
      <c r="CA63">
        <v>60</v>
      </c>
      <c r="CB63">
        <v>79.999899999999997</v>
      </c>
      <c r="CC63">
        <v>60</v>
      </c>
      <c r="CD63">
        <v>1.024</v>
      </c>
      <c r="CE63">
        <v>60</v>
      </c>
      <c r="CF63">
        <v>97.283000000000001</v>
      </c>
      <c r="CG63">
        <v>60</v>
      </c>
      <c r="CH63">
        <v>2.169</v>
      </c>
      <c r="CI63">
        <v>60</v>
      </c>
      <c r="CJ63">
        <v>159.52699999999999</v>
      </c>
      <c r="CK63">
        <v>60</v>
      </c>
      <c r="CL63">
        <v>3</v>
      </c>
      <c r="CM63">
        <v>60</v>
      </c>
      <c r="CN63">
        <v>177.56299999999999</v>
      </c>
      <c r="CO63">
        <v>60</v>
      </c>
      <c r="CP63">
        <v>0</v>
      </c>
      <c r="CQ63">
        <v>60</v>
      </c>
      <c r="CR63">
        <v>98.231999999999999</v>
      </c>
      <c r="CS63">
        <v>60</v>
      </c>
      <c r="CT63">
        <v>6.2690000000000001</v>
      </c>
      <c r="CU63">
        <v>60</v>
      </c>
      <c r="CV63">
        <v>84.171999999999997</v>
      </c>
      <c r="CW63">
        <v>60</v>
      </c>
      <c r="CX63">
        <v>3.4359999999999999</v>
      </c>
      <c r="CY63">
        <v>60</v>
      </c>
      <c r="CZ63">
        <v>118.53100000000001</v>
      </c>
      <c r="DA63">
        <v>60</v>
      </c>
      <c r="DB63">
        <v>4.3739999999999997</v>
      </c>
      <c r="DC63">
        <v>60</v>
      </c>
      <c r="DD63">
        <v>136.2962</v>
      </c>
      <c r="DE63">
        <v>60</v>
      </c>
      <c r="DF63">
        <v>0</v>
      </c>
      <c r="DG63">
        <v>60</v>
      </c>
      <c r="DH63">
        <v>75.403999999999996</v>
      </c>
      <c r="DI63">
        <v>60</v>
      </c>
      <c r="DJ63">
        <v>9.5980000000000008</v>
      </c>
      <c r="DK63">
        <v>60</v>
      </c>
      <c r="DL63">
        <v>117.587</v>
      </c>
      <c r="DM63">
        <v>60</v>
      </c>
      <c r="DN63">
        <v>25.905000000000001</v>
      </c>
      <c r="DO63">
        <v>60</v>
      </c>
      <c r="DP63">
        <v>90.168999999999997</v>
      </c>
      <c r="DQ63">
        <v>60</v>
      </c>
      <c r="DR63">
        <v>7.5469999999999997</v>
      </c>
      <c r="DS63">
        <v>60</v>
      </c>
      <c r="DT63">
        <v>103.93300000000001</v>
      </c>
      <c r="DU63">
        <v>60</v>
      </c>
      <c r="DV63">
        <v>1.01</v>
      </c>
      <c r="DW63">
        <v>60</v>
      </c>
      <c r="DX63">
        <v>103.346</v>
      </c>
      <c r="DY63">
        <v>60</v>
      </c>
      <c r="DZ63">
        <v>9.5820000000000007</v>
      </c>
      <c r="EA63">
        <v>60</v>
      </c>
      <c r="EB63">
        <v>86.760999999999996</v>
      </c>
      <c r="EC63">
        <v>60</v>
      </c>
      <c r="ED63">
        <v>1.516</v>
      </c>
      <c r="EE63">
        <v>60</v>
      </c>
      <c r="EF63">
        <v>120.004</v>
      </c>
    </row>
    <row r="64" spans="1:136" x14ac:dyDescent="0.65">
      <c r="A64">
        <v>61</v>
      </c>
      <c r="B64">
        <v>0</v>
      </c>
      <c r="C64">
        <v>61</v>
      </c>
      <c r="D64">
        <v>69.167000000000002</v>
      </c>
      <c r="E64">
        <v>61</v>
      </c>
      <c r="F64">
        <v>14.452999999999999</v>
      </c>
      <c r="G64">
        <v>61</v>
      </c>
      <c r="H64">
        <v>124.402</v>
      </c>
      <c r="I64">
        <v>61</v>
      </c>
      <c r="J64">
        <v>0</v>
      </c>
      <c r="K64">
        <v>61</v>
      </c>
      <c r="L64">
        <v>61.991799999999998</v>
      </c>
      <c r="M64">
        <v>61</v>
      </c>
      <c r="N64">
        <v>0</v>
      </c>
      <c r="O64">
        <v>61</v>
      </c>
      <c r="P64">
        <v>119.93300000000001</v>
      </c>
      <c r="Q64">
        <v>61</v>
      </c>
      <c r="R64">
        <v>0</v>
      </c>
      <c r="S64">
        <v>61</v>
      </c>
      <c r="T64">
        <v>80.694000000000003</v>
      </c>
      <c r="U64">
        <v>61</v>
      </c>
      <c r="V64">
        <v>0</v>
      </c>
      <c r="W64">
        <v>61</v>
      </c>
      <c r="X64">
        <v>92.29</v>
      </c>
      <c r="Y64">
        <v>61</v>
      </c>
      <c r="Z64">
        <v>4.2009999999999996</v>
      </c>
      <c r="AA64">
        <v>61</v>
      </c>
      <c r="AB64">
        <v>129.214</v>
      </c>
      <c r="AC64">
        <v>61</v>
      </c>
      <c r="AD64">
        <v>29.003</v>
      </c>
      <c r="AE64">
        <v>61</v>
      </c>
      <c r="AF64">
        <v>114.47499999999999</v>
      </c>
      <c r="AG64">
        <v>61</v>
      </c>
      <c r="AH64">
        <v>2.653</v>
      </c>
      <c r="AI64">
        <v>61</v>
      </c>
      <c r="AJ64">
        <v>139.0266</v>
      </c>
      <c r="AK64">
        <v>61</v>
      </c>
      <c r="AL64">
        <v>6.2489999999999997</v>
      </c>
      <c r="AM64">
        <v>61</v>
      </c>
      <c r="AN64">
        <v>133.68899999999999</v>
      </c>
      <c r="AO64">
        <v>61</v>
      </c>
      <c r="AP64">
        <v>0.95299999999999996</v>
      </c>
      <c r="AQ64">
        <v>61</v>
      </c>
      <c r="AR64">
        <v>123.84699999999999</v>
      </c>
      <c r="AS64">
        <v>61</v>
      </c>
      <c r="AT64">
        <v>0</v>
      </c>
      <c r="AU64">
        <v>61</v>
      </c>
      <c r="AV64">
        <v>77.421000000000006</v>
      </c>
      <c r="AW64">
        <v>61</v>
      </c>
      <c r="AX64">
        <v>0</v>
      </c>
      <c r="AY64">
        <v>61</v>
      </c>
      <c r="AZ64">
        <v>75.391999999999996</v>
      </c>
      <c r="BA64">
        <v>61</v>
      </c>
      <c r="BB64">
        <v>0</v>
      </c>
      <c r="BC64">
        <v>61</v>
      </c>
      <c r="BD64">
        <v>116.941</v>
      </c>
      <c r="BE64">
        <v>61</v>
      </c>
      <c r="BF64">
        <v>5.22</v>
      </c>
      <c r="BG64">
        <v>61</v>
      </c>
      <c r="BH64">
        <v>129</v>
      </c>
      <c r="BI64">
        <v>61</v>
      </c>
      <c r="BJ64">
        <v>16.001999999999999</v>
      </c>
      <c r="BK64">
        <v>61</v>
      </c>
      <c r="BL64">
        <v>126.56399999999999</v>
      </c>
      <c r="BM64">
        <v>61</v>
      </c>
      <c r="BN64">
        <v>0</v>
      </c>
      <c r="BO64">
        <v>61</v>
      </c>
      <c r="BP64">
        <v>93.869</v>
      </c>
      <c r="BQ64">
        <v>61</v>
      </c>
      <c r="BR64">
        <v>118.17700000000001</v>
      </c>
      <c r="BS64">
        <v>61</v>
      </c>
      <c r="BT64">
        <v>120.79</v>
      </c>
      <c r="BU64">
        <v>61</v>
      </c>
      <c r="BV64">
        <v>0</v>
      </c>
      <c r="BW64">
        <v>61</v>
      </c>
      <c r="BX64">
        <v>64.022400000000005</v>
      </c>
      <c r="BY64">
        <v>61</v>
      </c>
      <c r="BZ64">
        <v>2.2610000000000001</v>
      </c>
      <c r="CA64">
        <v>61</v>
      </c>
      <c r="CB64">
        <v>79.016999999999996</v>
      </c>
      <c r="CC64">
        <v>61</v>
      </c>
      <c r="CD64">
        <v>1.8939999999999999</v>
      </c>
      <c r="CE64">
        <v>61</v>
      </c>
      <c r="CF64">
        <v>103.336</v>
      </c>
      <c r="CG64">
        <v>61</v>
      </c>
      <c r="CH64">
        <v>2</v>
      </c>
      <c r="CI64">
        <v>61</v>
      </c>
      <c r="CJ64">
        <v>157.87299999999999</v>
      </c>
      <c r="CK64">
        <v>61</v>
      </c>
      <c r="CL64">
        <v>3</v>
      </c>
      <c r="CM64">
        <v>61</v>
      </c>
      <c r="CN64">
        <v>176.72399999999999</v>
      </c>
      <c r="CO64">
        <v>61</v>
      </c>
      <c r="CP64" s="1">
        <v>9.1710000000000001E-4</v>
      </c>
      <c r="CQ64">
        <v>61</v>
      </c>
      <c r="CR64">
        <v>101.837</v>
      </c>
      <c r="CS64">
        <v>61</v>
      </c>
      <c r="CT64">
        <v>6.0110000000000001</v>
      </c>
      <c r="CU64">
        <v>61</v>
      </c>
      <c r="CV64">
        <v>81.727999999999994</v>
      </c>
      <c r="CW64">
        <v>61</v>
      </c>
      <c r="CX64">
        <v>5.9809999999999999</v>
      </c>
      <c r="CY64">
        <v>61</v>
      </c>
      <c r="CZ64">
        <v>111.2272</v>
      </c>
      <c r="DA64">
        <v>61</v>
      </c>
      <c r="DB64">
        <v>3.1549999999999998</v>
      </c>
      <c r="DC64">
        <v>61</v>
      </c>
      <c r="DD64">
        <v>141.20849999999999</v>
      </c>
      <c r="DE64">
        <v>61</v>
      </c>
      <c r="DF64">
        <v>0</v>
      </c>
      <c r="DG64">
        <v>61</v>
      </c>
      <c r="DH64">
        <v>77.995999999999995</v>
      </c>
      <c r="DI64">
        <v>61</v>
      </c>
      <c r="DJ64">
        <v>1.633</v>
      </c>
      <c r="DK64">
        <v>61</v>
      </c>
      <c r="DL64">
        <v>115.51300000000001</v>
      </c>
      <c r="DM64">
        <v>61</v>
      </c>
      <c r="DN64">
        <v>37.201999999999998</v>
      </c>
      <c r="DO64">
        <v>61</v>
      </c>
      <c r="DP64">
        <v>86.394000000000005</v>
      </c>
      <c r="DQ64">
        <v>61</v>
      </c>
      <c r="DR64">
        <v>2.0339999999999998</v>
      </c>
      <c r="DS64">
        <v>61</v>
      </c>
      <c r="DT64">
        <v>105.023</v>
      </c>
      <c r="DU64">
        <v>61</v>
      </c>
      <c r="DV64">
        <v>1.1579999999999999</v>
      </c>
      <c r="DW64">
        <v>61</v>
      </c>
      <c r="DX64">
        <v>101.91500000000001</v>
      </c>
      <c r="DY64">
        <v>61</v>
      </c>
      <c r="DZ64">
        <v>13.715</v>
      </c>
      <c r="EA64">
        <v>61</v>
      </c>
      <c r="EB64">
        <v>86.652000000000001</v>
      </c>
      <c r="EC64">
        <v>61</v>
      </c>
      <c r="ED64">
        <v>2.9180000000000001</v>
      </c>
      <c r="EE64">
        <v>61</v>
      </c>
      <c r="EF64">
        <v>123.818</v>
      </c>
    </row>
    <row r="65" spans="1:136" x14ac:dyDescent="0.65">
      <c r="A65">
        <v>62</v>
      </c>
      <c r="B65">
        <v>0</v>
      </c>
      <c r="C65">
        <v>62</v>
      </c>
      <c r="D65">
        <v>69.738</v>
      </c>
      <c r="E65">
        <v>62</v>
      </c>
      <c r="F65">
        <v>16.149999999999999</v>
      </c>
      <c r="G65">
        <v>62</v>
      </c>
      <c r="H65">
        <v>128.173</v>
      </c>
      <c r="I65">
        <v>62</v>
      </c>
      <c r="J65">
        <v>0</v>
      </c>
      <c r="K65">
        <v>62</v>
      </c>
      <c r="L65">
        <v>59.289499999999997</v>
      </c>
      <c r="M65">
        <v>62</v>
      </c>
      <c r="N65">
        <v>0</v>
      </c>
      <c r="O65">
        <v>62</v>
      </c>
      <c r="P65">
        <v>107.267</v>
      </c>
      <c r="Q65">
        <v>62</v>
      </c>
      <c r="R65">
        <v>0</v>
      </c>
      <c r="S65">
        <v>62</v>
      </c>
      <c r="T65">
        <v>73.481999999999999</v>
      </c>
      <c r="U65">
        <v>62</v>
      </c>
      <c r="V65">
        <v>0</v>
      </c>
      <c r="W65">
        <v>62</v>
      </c>
      <c r="X65">
        <v>89.582999999999998</v>
      </c>
      <c r="Y65">
        <v>62</v>
      </c>
      <c r="Z65">
        <v>5.6189999999999998</v>
      </c>
      <c r="AA65">
        <v>62</v>
      </c>
      <c r="AB65">
        <v>125.803</v>
      </c>
      <c r="AC65">
        <v>62</v>
      </c>
      <c r="AD65">
        <v>55.587000000000003</v>
      </c>
      <c r="AE65">
        <v>62</v>
      </c>
      <c r="AF65">
        <v>120.217</v>
      </c>
      <c r="AG65">
        <v>62</v>
      </c>
      <c r="AH65">
        <v>1.4239999999999999</v>
      </c>
      <c r="AI65">
        <v>62</v>
      </c>
      <c r="AJ65">
        <v>139.68799999999999</v>
      </c>
      <c r="AK65">
        <v>62</v>
      </c>
      <c r="AL65">
        <v>5.4630000000000001</v>
      </c>
      <c r="AM65">
        <v>62</v>
      </c>
      <c r="AN65">
        <v>137.196</v>
      </c>
      <c r="AO65">
        <v>62</v>
      </c>
      <c r="AP65">
        <v>1</v>
      </c>
      <c r="AQ65">
        <v>62</v>
      </c>
      <c r="AR65">
        <v>128.274</v>
      </c>
      <c r="AS65">
        <v>62</v>
      </c>
      <c r="AT65">
        <v>0</v>
      </c>
      <c r="AU65">
        <v>62</v>
      </c>
      <c r="AV65">
        <v>77.831999999999994</v>
      </c>
      <c r="AW65">
        <v>62</v>
      </c>
      <c r="AX65">
        <v>0</v>
      </c>
      <c r="AY65">
        <v>62</v>
      </c>
      <c r="AZ65">
        <v>76.826999999999998</v>
      </c>
      <c r="BA65">
        <v>62</v>
      </c>
      <c r="BB65">
        <v>0</v>
      </c>
      <c r="BC65">
        <v>62</v>
      </c>
      <c r="BD65">
        <v>117.913</v>
      </c>
      <c r="BE65">
        <v>62</v>
      </c>
      <c r="BF65">
        <v>4.22</v>
      </c>
      <c r="BG65">
        <v>62</v>
      </c>
      <c r="BH65">
        <v>132.12</v>
      </c>
      <c r="BI65">
        <v>62</v>
      </c>
      <c r="BJ65">
        <v>7.2619999999999996</v>
      </c>
      <c r="BK65">
        <v>62</v>
      </c>
      <c r="BL65">
        <v>119.89700000000001</v>
      </c>
      <c r="BM65">
        <v>62</v>
      </c>
      <c r="BN65">
        <v>0</v>
      </c>
      <c r="BO65">
        <v>62</v>
      </c>
      <c r="BP65">
        <v>97.721000000000004</v>
      </c>
      <c r="BQ65">
        <v>62</v>
      </c>
      <c r="BR65">
        <v>62.392000000000003</v>
      </c>
      <c r="BS65">
        <v>62</v>
      </c>
      <c r="BT65">
        <v>116.199</v>
      </c>
      <c r="BU65">
        <v>62</v>
      </c>
      <c r="BV65">
        <v>0</v>
      </c>
      <c r="BW65">
        <v>62</v>
      </c>
      <c r="BX65">
        <v>60.620800000000003</v>
      </c>
      <c r="BY65">
        <v>62</v>
      </c>
      <c r="BZ65">
        <v>3.2650000000000001</v>
      </c>
      <c r="CA65">
        <v>62</v>
      </c>
      <c r="CB65">
        <v>81.344700000000003</v>
      </c>
      <c r="CC65">
        <v>62</v>
      </c>
      <c r="CD65">
        <v>2.1549999999999998</v>
      </c>
      <c r="CE65">
        <v>62</v>
      </c>
      <c r="CF65">
        <v>107.22799999999999</v>
      </c>
      <c r="CG65">
        <v>62</v>
      </c>
      <c r="CH65">
        <v>2</v>
      </c>
      <c r="CI65">
        <v>62</v>
      </c>
      <c r="CJ65">
        <v>170.86099999999999</v>
      </c>
      <c r="CK65">
        <v>62</v>
      </c>
      <c r="CL65">
        <v>3</v>
      </c>
      <c r="CM65">
        <v>62</v>
      </c>
      <c r="CN65">
        <v>179.71600000000001</v>
      </c>
      <c r="CO65">
        <v>62</v>
      </c>
      <c r="CP65">
        <v>0.91200000000000003</v>
      </c>
      <c r="CQ65">
        <v>62</v>
      </c>
      <c r="CR65">
        <v>106.176</v>
      </c>
      <c r="CS65">
        <v>62</v>
      </c>
      <c r="CT65">
        <v>5.383</v>
      </c>
      <c r="CU65">
        <v>62</v>
      </c>
      <c r="CV65">
        <v>78.459000000000003</v>
      </c>
      <c r="CW65">
        <v>62</v>
      </c>
      <c r="CX65">
        <v>8.8190000000000008</v>
      </c>
      <c r="CY65">
        <v>62</v>
      </c>
      <c r="CZ65">
        <v>106.9315</v>
      </c>
      <c r="DA65">
        <v>62</v>
      </c>
      <c r="DB65">
        <v>2.145</v>
      </c>
      <c r="DC65">
        <v>62</v>
      </c>
      <c r="DD65">
        <v>140.65110000000001</v>
      </c>
      <c r="DE65">
        <v>62</v>
      </c>
      <c r="DF65">
        <v>0</v>
      </c>
      <c r="DG65">
        <v>62</v>
      </c>
      <c r="DH65">
        <v>79.707999999999998</v>
      </c>
      <c r="DI65">
        <v>62</v>
      </c>
      <c r="DJ65">
        <v>0</v>
      </c>
      <c r="DK65">
        <v>62</v>
      </c>
      <c r="DL65">
        <v>115.28400000000001</v>
      </c>
      <c r="DM65">
        <v>62</v>
      </c>
      <c r="DN65">
        <v>40.83</v>
      </c>
      <c r="DO65">
        <v>62</v>
      </c>
      <c r="DP65">
        <v>82.162000000000006</v>
      </c>
      <c r="DQ65">
        <v>62</v>
      </c>
      <c r="DR65">
        <v>7.0999999999999994E-2</v>
      </c>
      <c r="DS65">
        <v>62</v>
      </c>
      <c r="DT65">
        <v>106.577</v>
      </c>
      <c r="DU65">
        <v>62</v>
      </c>
      <c r="DV65">
        <v>2.198</v>
      </c>
      <c r="DW65">
        <v>62</v>
      </c>
      <c r="DX65">
        <v>100.012</v>
      </c>
      <c r="DY65">
        <v>62</v>
      </c>
      <c r="DZ65">
        <v>15</v>
      </c>
      <c r="EA65">
        <v>62</v>
      </c>
      <c r="EB65">
        <v>83.18</v>
      </c>
      <c r="EC65">
        <v>62</v>
      </c>
      <c r="ED65">
        <v>5.2</v>
      </c>
      <c r="EE65">
        <v>62</v>
      </c>
      <c r="EF65">
        <v>131.9</v>
      </c>
    </row>
    <row r="66" spans="1:136" x14ac:dyDescent="0.65">
      <c r="A66">
        <v>63</v>
      </c>
      <c r="B66">
        <v>0</v>
      </c>
      <c r="C66">
        <v>63</v>
      </c>
      <c r="D66">
        <v>71.340999999999994</v>
      </c>
      <c r="E66">
        <v>63</v>
      </c>
      <c r="F66">
        <v>17.222000000000001</v>
      </c>
      <c r="G66">
        <v>63</v>
      </c>
      <c r="H66">
        <v>127.03100000000001</v>
      </c>
      <c r="I66">
        <v>63</v>
      </c>
      <c r="J66">
        <v>0</v>
      </c>
      <c r="K66">
        <v>63</v>
      </c>
      <c r="L66">
        <v>57.336599999999997</v>
      </c>
      <c r="M66">
        <v>63</v>
      </c>
      <c r="N66">
        <v>0</v>
      </c>
      <c r="O66">
        <v>63</v>
      </c>
      <c r="P66">
        <v>98.432000000000002</v>
      </c>
      <c r="Q66">
        <v>63</v>
      </c>
      <c r="R66">
        <v>0</v>
      </c>
      <c r="S66">
        <v>63</v>
      </c>
      <c r="T66">
        <v>69.405000000000001</v>
      </c>
      <c r="U66">
        <v>63</v>
      </c>
      <c r="V66">
        <v>0</v>
      </c>
      <c r="W66">
        <v>63</v>
      </c>
      <c r="X66">
        <v>84.504999999999995</v>
      </c>
      <c r="Y66">
        <v>63</v>
      </c>
      <c r="Z66">
        <v>14.01</v>
      </c>
      <c r="AA66">
        <v>63</v>
      </c>
      <c r="AB66">
        <v>124.76</v>
      </c>
      <c r="AC66">
        <v>63</v>
      </c>
      <c r="AD66">
        <v>93.93</v>
      </c>
      <c r="AE66">
        <v>63</v>
      </c>
      <c r="AF66">
        <v>115.078</v>
      </c>
      <c r="AG66">
        <v>63</v>
      </c>
      <c r="AH66">
        <v>0.215</v>
      </c>
      <c r="AI66">
        <v>63</v>
      </c>
      <c r="AJ66">
        <v>136.44749999999999</v>
      </c>
      <c r="AK66">
        <v>63</v>
      </c>
      <c r="AL66">
        <v>4.5449999999999999</v>
      </c>
      <c r="AM66">
        <v>63</v>
      </c>
      <c r="AN66">
        <v>144.28700000000001</v>
      </c>
      <c r="AO66">
        <v>63</v>
      </c>
      <c r="AP66">
        <v>1</v>
      </c>
      <c r="AQ66">
        <v>63</v>
      </c>
      <c r="AR66">
        <v>129.101</v>
      </c>
      <c r="AS66">
        <v>63</v>
      </c>
      <c r="AT66">
        <v>0</v>
      </c>
      <c r="AU66">
        <v>63</v>
      </c>
      <c r="AV66">
        <v>83.804000000000002</v>
      </c>
      <c r="AW66">
        <v>63</v>
      </c>
      <c r="AX66">
        <v>0</v>
      </c>
      <c r="AY66">
        <v>63</v>
      </c>
      <c r="AZ66">
        <v>79.888000000000005</v>
      </c>
      <c r="BA66">
        <v>63</v>
      </c>
      <c r="BB66">
        <v>0</v>
      </c>
      <c r="BC66">
        <v>63</v>
      </c>
      <c r="BD66">
        <v>109.274</v>
      </c>
      <c r="BE66">
        <v>63</v>
      </c>
      <c r="BF66">
        <v>3.22</v>
      </c>
      <c r="BG66">
        <v>63</v>
      </c>
      <c r="BH66">
        <v>132.22</v>
      </c>
      <c r="BI66">
        <v>63</v>
      </c>
      <c r="BJ66">
        <v>3.7690000000000001</v>
      </c>
      <c r="BK66">
        <v>63</v>
      </c>
      <c r="BL66">
        <v>116.503</v>
      </c>
      <c r="BM66">
        <v>63</v>
      </c>
      <c r="BN66">
        <v>0</v>
      </c>
      <c r="BO66">
        <v>63</v>
      </c>
      <c r="BP66">
        <v>107.124</v>
      </c>
      <c r="BQ66">
        <v>63</v>
      </c>
      <c r="BR66">
        <v>34.295999999999999</v>
      </c>
      <c r="BS66">
        <v>63</v>
      </c>
      <c r="BT66">
        <v>119.55800000000001</v>
      </c>
      <c r="BU66">
        <v>63</v>
      </c>
      <c r="BV66">
        <v>0</v>
      </c>
      <c r="BW66">
        <v>63</v>
      </c>
      <c r="BX66">
        <v>57.605200000000004</v>
      </c>
      <c r="BY66">
        <v>63</v>
      </c>
      <c r="BZ66">
        <v>3.5550000000000002</v>
      </c>
      <c r="CA66">
        <v>63</v>
      </c>
      <c r="CB66">
        <v>80.343900000000005</v>
      </c>
      <c r="CC66">
        <v>63</v>
      </c>
      <c r="CD66">
        <v>1.9610000000000001</v>
      </c>
      <c r="CE66">
        <v>63</v>
      </c>
      <c r="CF66">
        <v>110.107</v>
      </c>
      <c r="CG66">
        <v>63</v>
      </c>
      <c r="CH66">
        <v>2.875</v>
      </c>
      <c r="CI66">
        <v>63</v>
      </c>
      <c r="CJ66">
        <v>187.49600000000001</v>
      </c>
      <c r="CK66">
        <v>63</v>
      </c>
      <c r="CL66">
        <v>3</v>
      </c>
      <c r="CM66">
        <v>63</v>
      </c>
      <c r="CN66">
        <v>176.06299999999999</v>
      </c>
      <c r="CO66">
        <v>63</v>
      </c>
      <c r="CP66">
        <v>1</v>
      </c>
      <c r="CQ66">
        <v>63</v>
      </c>
      <c r="CR66">
        <v>109.449</v>
      </c>
      <c r="CS66">
        <v>63</v>
      </c>
      <c r="CT66">
        <v>3.7970000000000002</v>
      </c>
      <c r="CU66">
        <v>63</v>
      </c>
      <c r="CV66">
        <v>75.926000000000002</v>
      </c>
      <c r="CW66">
        <v>63</v>
      </c>
      <c r="CX66">
        <v>9.2309999999999999</v>
      </c>
      <c r="CY66">
        <v>63</v>
      </c>
      <c r="CZ66">
        <v>100.91500000000001</v>
      </c>
      <c r="DE66">
        <v>63</v>
      </c>
      <c r="DF66">
        <v>0</v>
      </c>
      <c r="DG66">
        <v>63</v>
      </c>
      <c r="DH66">
        <v>81.332999999999998</v>
      </c>
      <c r="DI66">
        <v>63</v>
      </c>
      <c r="DJ66">
        <v>0</v>
      </c>
      <c r="DK66">
        <v>63</v>
      </c>
      <c r="DL66">
        <v>109.11799999999999</v>
      </c>
      <c r="DM66">
        <v>63</v>
      </c>
      <c r="DN66">
        <v>41.055</v>
      </c>
      <c r="DO66">
        <v>63</v>
      </c>
      <c r="DP66">
        <v>81.070999999999998</v>
      </c>
      <c r="DQ66">
        <v>63</v>
      </c>
      <c r="DR66">
        <v>0</v>
      </c>
      <c r="DS66">
        <v>63</v>
      </c>
      <c r="DT66">
        <v>103.63500000000001</v>
      </c>
      <c r="DU66">
        <v>63</v>
      </c>
      <c r="DV66">
        <v>3.5</v>
      </c>
      <c r="DW66">
        <v>63</v>
      </c>
      <c r="DX66">
        <v>92.97</v>
      </c>
      <c r="DY66">
        <v>63</v>
      </c>
      <c r="DZ66">
        <v>11.688000000000001</v>
      </c>
      <c r="EA66">
        <v>63</v>
      </c>
      <c r="EB66">
        <v>78.004000000000005</v>
      </c>
      <c r="EC66">
        <v>63</v>
      </c>
      <c r="ED66">
        <v>7.1</v>
      </c>
      <c r="EE66">
        <v>63</v>
      </c>
      <c r="EF66">
        <v>140</v>
      </c>
    </row>
    <row r="67" spans="1:136" x14ac:dyDescent="0.65">
      <c r="A67">
        <v>64</v>
      </c>
      <c r="B67">
        <v>0</v>
      </c>
      <c r="C67">
        <v>64</v>
      </c>
      <c r="D67">
        <v>73.424000000000007</v>
      </c>
      <c r="E67">
        <v>64</v>
      </c>
      <c r="F67">
        <v>17.492999999999999</v>
      </c>
      <c r="G67">
        <v>64</v>
      </c>
      <c r="H67">
        <v>121.286</v>
      </c>
      <c r="I67">
        <v>64</v>
      </c>
      <c r="J67">
        <v>0</v>
      </c>
      <c r="K67">
        <v>64</v>
      </c>
      <c r="L67">
        <v>55.033499999999997</v>
      </c>
      <c r="M67">
        <v>64</v>
      </c>
      <c r="N67">
        <v>0</v>
      </c>
      <c r="O67">
        <v>64</v>
      </c>
      <c r="P67">
        <v>95.715999999999994</v>
      </c>
      <c r="Q67">
        <v>64</v>
      </c>
      <c r="R67">
        <v>0</v>
      </c>
      <c r="S67">
        <v>64</v>
      </c>
      <c r="T67">
        <v>69.376000000000005</v>
      </c>
      <c r="U67">
        <v>64</v>
      </c>
      <c r="V67">
        <v>0</v>
      </c>
      <c r="W67">
        <v>64</v>
      </c>
      <c r="X67">
        <v>84.031000000000006</v>
      </c>
      <c r="Y67">
        <v>64</v>
      </c>
      <c r="Z67">
        <v>19.844000000000001</v>
      </c>
      <c r="AA67">
        <v>64</v>
      </c>
      <c r="AB67">
        <v>128.24799999999999</v>
      </c>
      <c r="AC67">
        <v>64</v>
      </c>
      <c r="AD67">
        <v>136.51599999999999</v>
      </c>
      <c r="AE67">
        <v>64</v>
      </c>
      <c r="AF67">
        <v>106.18899999999999</v>
      </c>
      <c r="AG67">
        <v>64</v>
      </c>
      <c r="AH67">
        <v>0</v>
      </c>
      <c r="AI67">
        <v>64</v>
      </c>
      <c r="AJ67">
        <v>131.3023</v>
      </c>
      <c r="AK67">
        <v>64</v>
      </c>
      <c r="AL67">
        <v>5.1139999999999999</v>
      </c>
      <c r="AM67">
        <v>64</v>
      </c>
      <c r="AN67">
        <v>157.32300000000001</v>
      </c>
      <c r="AO67">
        <v>64</v>
      </c>
      <c r="AP67">
        <v>1</v>
      </c>
      <c r="AQ67">
        <v>64</v>
      </c>
      <c r="AR67">
        <v>127.92700000000001</v>
      </c>
      <c r="AS67">
        <v>64</v>
      </c>
      <c r="AT67">
        <v>0</v>
      </c>
      <c r="AU67">
        <v>64</v>
      </c>
      <c r="AV67">
        <v>90.617999999999995</v>
      </c>
      <c r="AW67">
        <v>64</v>
      </c>
      <c r="AX67">
        <v>0</v>
      </c>
      <c r="AY67">
        <v>64</v>
      </c>
      <c r="AZ67">
        <v>73.94</v>
      </c>
      <c r="BA67">
        <v>64</v>
      </c>
      <c r="BB67">
        <v>0</v>
      </c>
      <c r="BC67">
        <v>64</v>
      </c>
      <c r="BD67">
        <v>101.426</v>
      </c>
      <c r="BE67">
        <v>64</v>
      </c>
      <c r="BF67">
        <v>3</v>
      </c>
      <c r="BG67">
        <v>64</v>
      </c>
      <c r="BH67">
        <v>135.12</v>
      </c>
      <c r="BI67">
        <v>64</v>
      </c>
      <c r="BJ67">
        <v>1.7509999999999999</v>
      </c>
      <c r="BK67">
        <v>64</v>
      </c>
      <c r="BL67">
        <v>123.66500000000001</v>
      </c>
      <c r="BM67">
        <v>64</v>
      </c>
      <c r="BN67">
        <v>0</v>
      </c>
      <c r="BO67">
        <v>64</v>
      </c>
      <c r="BP67">
        <v>112.786</v>
      </c>
      <c r="BQ67">
        <v>64</v>
      </c>
      <c r="BR67">
        <v>23.917999999999999</v>
      </c>
      <c r="BS67">
        <v>64</v>
      </c>
      <c r="BT67">
        <v>120.649</v>
      </c>
      <c r="BU67">
        <v>64</v>
      </c>
      <c r="BV67">
        <v>0.40200000000000002</v>
      </c>
      <c r="BW67">
        <v>64</v>
      </c>
      <c r="BX67">
        <v>56.178600000000003</v>
      </c>
      <c r="BY67">
        <v>64</v>
      </c>
      <c r="BZ67">
        <v>2.411</v>
      </c>
      <c r="CA67">
        <v>64</v>
      </c>
      <c r="CB67">
        <v>82.179000000000002</v>
      </c>
      <c r="CC67">
        <v>64</v>
      </c>
      <c r="CD67">
        <v>1.671</v>
      </c>
      <c r="CE67">
        <v>64</v>
      </c>
      <c r="CF67">
        <v>113.633</v>
      </c>
      <c r="CG67">
        <v>64</v>
      </c>
      <c r="CH67">
        <v>3.38</v>
      </c>
      <c r="CI67">
        <v>64</v>
      </c>
      <c r="CJ67">
        <v>198.917</v>
      </c>
      <c r="CK67">
        <v>64</v>
      </c>
      <c r="CL67">
        <v>3</v>
      </c>
      <c r="CM67">
        <v>64</v>
      </c>
      <c r="CN67">
        <v>154.136</v>
      </c>
      <c r="CO67">
        <v>64</v>
      </c>
      <c r="CP67">
        <v>1</v>
      </c>
      <c r="CQ67">
        <v>64</v>
      </c>
      <c r="CR67">
        <v>114.54300000000001</v>
      </c>
      <c r="CS67">
        <v>64</v>
      </c>
      <c r="CT67">
        <v>2.66</v>
      </c>
      <c r="CU67">
        <v>64</v>
      </c>
      <c r="CV67">
        <v>73.203999999999994</v>
      </c>
      <c r="CW67">
        <v>64</v>
      </c>
      <c r="CX67">
        <v>6.492</v>
      </c>
      <c r="CY67">
        <v>64</v>
      </c>
      <c r="CZ67">
        <v>99.959599999999995</v>
      </c>
      <c r="DE67">
        <v>64</v>
      </c>
      <c r="DF67">
        <v>0</v>
      </c>
      <c r="DG67">
        <v>64</v>
      </c>
      <c r="DH67">
        <v>83.923000000000002</v>
      </c>
      <c r="DI67">
        <v>64</v>
      </c>
      <c r="DJ67">
        <v>0</v>
      </c>
      <c r="DK67">
        <v>64</v>
      </c>
      <c r="DL67">
        <v>100.074</v>
      </c>
      <c r="DM67">
        <v>64</v>
      </c>
      <c r="DN67">
        <v>35.290999999999997</v>
      </c>
      <c r="DO67">
        <v>64</v>
      </c>
      <c r="DP67">
        <v>80.334000000000003</v>
      </c>
      <c r="DQ67">
        <v>64</v>
      </c>
      <c r="DR67">
        <v>0</v>
      </c>
      <c r="DS67">
        <v>64</v>
      </c>
      <c r="DT67">
        <v>99.043000000000006</v>
      </c>
      <c r="DU67">
        <v>64</v>
      </c>
      <c r="DV67">
        <v>5.2619999999999996</v>
      </c>
      <c r="DW67">
        <v>64</v>
      </c>
      <c r="DX67">
        <v>99.097999999999999</v>
      </c>
      <c r="DY67">
        <v>64</v>
      </c>
      <c r="DZ67">
        <v>7.298</v>
      </c>
      <c r="EA67">
        <v>64</v>
      </c>
      <c r="EB67">
        <v>72.564999999999998</v>
      </c>
      <c r="EC67">
        <v>64</v>
      </c>
      <c r="ED67">
        <v>7.9</v>
      </c>
      <c r="EE67">
        <v>64</v>
      </c>
      <c r="EF67">
        <v>140.30000000000001</v>
      </c>
    </row>
    <row r="68" spans="1:136" x14ac:dyDescent="0.65">
      <c r="A68">
        <v>65</v>
      </c>
      <c r="B68">
        <v>0</v>
      </c>
      <c r="C68">
        <v>65</v>
      </c>
      <c r="D68">
        <v>71.191000000000003</v>
      </c>
      <c r="E68">
        <v>65</v>
      </c>
      <c r="F68">
        <v>18.236999999999998</v>
      </c>
      <c r="G68">
        <v>65</v>
      </c>
      <c r="H68">
        <v>116.348</v>
      </c>
      <c r="I68">
        <v>65</v>
      </c>
      <c r="J68">
        <v>0</v>
      </c>
      <c r="K68">
        <v>65</v>
      </c>
      <c r="L68">
        <v>52.7791</v>
      </c>
      <c r="M68">
        <v>65</v>
      </c>
      <c r="N68">
        <v>0</v>
      </c>
      <c r="O68">
        <v>65</v>
      </c>
      <c r="P68">
        <v>92.11</v>
      </c>
      <c r="Q68">
        <v>65</v>
      </c>
      <c r="R68">
        <v>0</v>
      </c>
      <c r="S68">
        <v>65</v>
      </c>
      <c r="T68">
        <v>74.739999999999995</v>
      </c>
      <c r="U68">
        <v>65</v>
      </c>
      <c r="V68">
        <v>0</v>
      </c>
      <c r="W68">
        <v>65</v>
      </c>
      <c r="X68">
        <v>86.191000000000003</v>
      </c>
      <c r="Y68">
        <v>65</v>
      </c>
      <c r="Z68">
        <v>15.911</v>
      </c>
      <c r="AA68">
        <v>65</v>
      </c>
      <c r="AB68">
        <v>131.27199999999999</v>
      </c>
      <c r="AC68">
        <v>65</v>
      </c>
      <c r="AD68">
        <v>169.55199999999999</v>
      </c>
      <c r="AE68">
        <v>65</v>
      </c>
      <c r="AF68">
        <v>100.91500000000001</v>
      </c>
      <c r="AG68">
        <v>65</v>
      </c>
      <c r="AH68">
        <v>0</v>
      </c>
      <c r="AI68">
        <v>65</v>
      </c>
      <c r="AJ68">
        <v>119.20310000000001</v>
      </c>
      <c r="AK68">
        <v>65</v>
      </c>
      <c r="AL68">
        <v>7.0919999999999996</v>
      </c>
      <c r="AM68">
        <v>65</v>
      </c>
      <c r="AN68">
        <v>169.15199999999999</v>
      </c>
      <c r="AO68">
        <v>65</v>
      </c>
      <c r="AP68">
        <v>1</v>
      </c>
      <c r="AQ68">
        <v>65</v>
      </c>
      <c r="AR68">
        <v>125.678</v>
      </c>
      <c r="AS68">
        <v>65</v>
      </c>
      <c r="AT68">
        <v>0</v>
      </c>
      <c r="AU68">
        <v>65</v>
      </c>
      <c r="AV68">
        <v>94.742999999999995</v>
      </c>
      <c r="AW68">
        <v>65</v>
      </c>
      <c r="AX68">
        <v>0</v>
      </c>
      <c r="AY68">
        <v>65</v>
      </c>
      <c r="AZ68">
        <v>73.561999999999998</v>
      </c>
      <c r="BA68">
        <v>65</v>
      </c>
      <c r="BB68">
        <v>0</v>
      </c>
      <c r="BC68">
        <v>65</v>
      </c>
      <c r="BD68">
        <v>93.783000000000001</v>
      </c>
      <c r="BI68">
        <v>65</v>
      </c>
      <c r="BJ68">
        <v>0.46899999999999997</v>
      </c>
      <c r="BK68">
        <v>65</v>
      </c>
      <c r="BL68">
        <v>130.90199999999999</v>
      </c>
      <c r="BM68">
        <v>65</v>
      </c>
      <c r="BN68">
        <v>0</v>
      </c>
      <c r="BO68">
        <v>65</v>
      </c>
      <c r="BP68">
        <v>116.029</v>
      </c>
      <c r="BQ68">
        <v>65</v>
      </c>
      <c r="BR68">
        <v>18.047999999999998</v>
      </c>
      <c r="BS68">
        <v>65</v>
      </c>
      <c r="BT68">
        <v>123.599</v>
      </c>
      <c r="BU68">
        <v>65</v>
      </c>
      <c r="BV68">
        <v>1.4450000000000001</v>
      </c>
      <c r="BW68">
        <v>65</v>
      </c>
      <c r="BX68">
        <v>56.890300000000003</v>
      </c>
      <c r="BY68">
        <v>65</v>
      </c>
      <c r="BZ68">
        <v>2</v>
      </c>
      <c r="CA68">
        <v>65</v>
      </c>
      <c r="CB68">
        <v>88.858800000000002</v>
      </c>
      <c r="CC68">
        <v>65</v>
      </c>
      <c r="CD68">
        <v>1.179</v>
      </c>
      <c r="CE68">
        <v>65</v>
      </c>
      <c r="CF68">
        <v>113.268</v>
      </c>
      <c r="CG68">
        <v>65</v>
      </c>
      <c r="CH68">
        <v>3.9729999999999999</v>
      </c>
      <c r="CI68">
        <v>65</v>
      </c>
      <c r="CJ68">
        <v>208.38200000000001</v>
      </c>
      <c r="CO68">
        <v>65</v>
      </c>
      <c r="CP68">
        <v>1</v>
      </c>
      <c r="CQ68">
        <v>65</v>
      </c>
      <c r="CR68">
        <v>118.488</v>
      </c>
      <c r="CS68">
        <v>65</v>
      </c>
      <c r="CT68">
        <v>2</v>
      </c>
      <c r="CU68">
        <v>65</v>
      </c>
      <c r="CV68">
        <v>77.942999999999998</v>
      </c>
      <c r="CW68">
        <v>65</v>
      </c>
      <c r="CX68">
        <v>3.6549999999999998</v>
      </c>
      <c r="CY68">
        <v>65</v>
      </c>
      <c r="CZ68">
        <v>104.46850000000001</v>
      </c>
      <c r="DE68">
        <v>65</v>
      </c>
      <c r="DF68">
        <v>0</v>
      </c>
      <c r="DG68">
        <v>65</v>
      </c>
      <c r="DH68">
        <v>86.855000000000004</v>
      </c>
      <c r="DI68">
        <v>65</v>
      </c>
      <c r="DJ68">
        <v>0</v>
      </c>
      <c r="DK68">
        <v>65</v>
      </c>
      <c r="DL68">
        <v>100.096</v>
      </c>
      <c r="DM68">
        <v>65</v>
      </c>
      <c r="DN68">
        <v>25.344999999999999</v>
      </c>
      <c r="DO68">
        <v>65</v>
      </c>
      <c r="DP68">
        <v>81.897000000000006</v>
      </c>
      <c r="DQ68">
        <v>65</v>
      </c>
      <c r="DR68">
        <v>0</v>
      </c>
      <c r="DS68">
        <v>65</v>
      </c>
      <c r="DT68">
        <v>92.620999999999995</v>
      </c>
      <c r="DU68">
        <v>65</v>
      </c>
      <c r="DV68">
        <v>7.7169999999999996</v>
      </c>
      <c r="DW68">
        <v>65</v>
      </c>
      <c r="DX68">
        <v>111.645</v>
      </c>
      <c r="DY68">
        <v>65</v>
      </c>
      <c r="DZ68">
        <v>4.3520000000000003</v>
      </c>
      <c r="EA68">
        <v>65</v>
      </c>
      <c r="EB68">
        <v>70.234999999999999</v>
      </c>
      <c r="EC68">
        <v>65</v>
      </c>
      <c r="ED68">
        <v>6.8</v>
      </c>
      <c r="EE68">
        <v>65</v>
      </c>
      <c r="EF68">
        <v>142.69999999999999</v>
      </c>
    </row>
    <row r="69" spans="1:136" x14ac:dyDescent="0.65">
      <c r="A69">
        <v>66</v>
      </c>
      <c r="B69">
        <v>0</v>
      </c>
      <c r="C69">
        <v>66</v>
      </c>
      <c r="D69">
        <v>66.308000000000007</v>
      </c>
      <c r="E69">
        <v>66</v>
      </c>
      <c r="F69">
        <v>24.859000000000002</v>
      </c>
      <c r="G69">
        <v>66</v>
      </c>
      <c r="H69">
        <v>116.928</v>
      </c>
      <c r="I69">
        <v>66</v>
      </c>
      <c r="J69">
        <v>0</v>
      </c>
      <c r="K69">
        <v>66</v>
      </c>
      <c r="L69">
        <v>52.186799999999998</v>
      </c>
      <c r="M69">
        <v>66</v>
      </c>
      <c r="N69">
        <v>0</v>
      </c>
      <c r="O69">
        <v>66</v>
      </c>
      <c r="P69">
        <v>91.846000000000004</v>
      </c>
      <c r="Q69">
        <v>66</v>
      </c>
      <c r="R69">
        <v>0</v>
      </c>
      <c r="S69">
        <v>66</v>
      </c>
      <c r="T69">
        <v>80.027000000000001</v>
      </c>
      <c r="U69">
        <v>66</v>
      </c>
      <c r="V69">
        <v>0</v>
      </c>
      <c r="W69">
        <v>66</v>
      </c>
      <c r="X69">
        <v>88.018000000000001</v>
      </c>
      <c r="Y69">
        <v>66</v>
      </c>
      <c r="Z69">
        <v>10.147</v>
      </c>
      <c r="AA69">
        <v>66</v>
      </c>
      <c r="AB69">
        <v>126.833</v>
      </c>
      <c r="AC69">
        <v>66</v>
      </c>
      <c r="AD69">
        <v>186.691</v>
      </c>
      <c r="AE69">
        <v>66</v>
      </c>
      <c r="AF69">
        <v>99.861999999999995</v>
      </c>
      <c r="AG69">
        <v>66</v>
      </c>
      <c r="AH69">
        <v>0</v>
      </c>
      <c r="AI69">
        <v>66</v>
      </c>
      <c r="AJ69">
        <v>109.6053</v>
      </c>
      <c r="AK69">
        <v>66</v>
      </c>
      <c r="AL69">
        <v>8.4930000000000003</v>
      </c>
      <c r="AM69">
        <v>66</v>
      </c>
      <c r="AN69">
        <v>166.06100000000001</v>
      </c>
      <c r="AO69">
        <v>66</v>
      </c>
      <c r="AP69">
        <v>1</v>
      </c>
      <c r="AQ69">
        <v>66</v>
      </c>
      <c r="AR69">
        <v>123.84699999999999</v>
      </c>
      <c r="AS69">
        <v>66</v>
      </c>
      <c r="AT69">
        <v>0.36699999999999999</v>
      </c>
      <c r="AU69">
        <v>66</v>
      </c>
      <c r="AV69">
        <v>92.564999999999998</v>
      </c>
      <c r="AW69">
        <v>66</v>
      </c>
      <c r="AX69">
        <v>0</v>
      </c>
      <c r="AY69">
        <v>66</v>
      </c>
      <c r="AZ69">
        <v>75.634</v>
      </c>
      <c r="BA69">
        <v>66</v>
      </c>
      <c r="BB69">
        <v>0</v>
      </c>
      <c r="BC69">
        <v>66</v>
      </c>
      <c r="BD69">
        <v>88.668999999999997</v>
      </c>
      <c r="BI69">
        <v>66</v>
      </c>
      <c r="BJ69">
        <v>0</v>
      </c>
      <c r="BK69">
        <v>66</v>
      </c>
      <c r="BL69">
        <v>135.15899999999999</v>
      </c>
      <c r="BM69">
        <v>66</v>
      </c>
      <c r="BN69">
        <v>5.8999999999999997E-2</v>
      </c>
      <c r="BO69">
        <v>66</v>
      </c>
      <c r="BP69">
        <v>116.22</v>
      </c>
      <c r="BQ69">
        <v>66</v>
      </c>
      <c r="BR69">
        <v>12.840999999999999</v>
      </c>
      <c r="BS69">
        <v>66</v>
      </c>
      <c r="BT69">
        <v>126.093</v>
      </c>
      <c r="BU69">
        <v>66</v>
      </c>
      <c r="BV69">
        <v>3.0550000000000002</v>
      </c>
      <c r="BW69">
        <v>66</v>
      </c>
      <c r="BX69">
        <v>59.496299999999998</v>
      </c>
      <c r="BY69">
        <v>66</v>
      </c>
      <c r="BZ69">
        <v>2.4129999999999998</v>
      </c>
      <c r="CA69">
        <v>66</v>
      </c>
      <c r="CB69">
        <v>87.753</v>
      </c>
      <c r="CC69">
        <v>66</v>
      </c>
      <c r="CD69">
        <v>1</v>
      </c>
      <c r="CE69">
        <v>66</v>
      </c>
      <c r="CF69">
        <v>115.46599999999999</v>
      </c>
      <c r="CG69">
        <v>66</v>
      </c>
      <c r="CH69">
        <v>4</v>
      </c>
      <c r="CI69">
        <v>66</v>
      </c>
      <c r="CJ69">
        <v>211.72300000000001</v>
      </c>
      <c r="CO69">
        <v>66</v>
      </c>
      <c r="CP69">
        <v>1</v>
      </c>
      <c r="CQ69">
        <v>66</v>
      </c>
      <c r="CR69">
        <v>120.873</v>
      </c>
      <c r="CS69">
        <v>66</v>
      </c>
      <c r="CT69">
        <v>2.2530000000000001</v>
      </c>
      <c r="CU69">
        <v>66</v>
      </c>
      <c r="CV69">
        <v>88.472999999999999</v>
      </c>
      <c r="CW69">
        <v>66</v>
      </c>
      <c r="CX69">
        <v>2.2530000000000001</v>
      </c>
      <c r="CY69">
        <v>66</v>
      </c>
      <c r="CZ69">
        <v>110.26300000000001</v>
      </c>
      <c r="DE69">
        <v>66</v>
      </c>
      <c r="DF69">
        <v>0.91800000000000004</v>
      </c>
      <c r="DG69">
        <v>66</v>
      </c>
      <c r="DH69">
        <v>91.594999999999999</v>
      </c>
      <c r="DI69">
        <v>66</v>
      </c>
      <c r="DJ69">
        <v>0</v>
      </c>
      <c r="DK69">
        <v>66</v>
      </c>
      <c r="DL69">
        <v>104.072</v>
      </c>
      <c r="DM69">
        <v>66</v>
      </c>
      <c r="DN69">
        <v>16.47</v>
      </c>
      <c r="DO69">
        <v>66</v>
      </c>
      <c r="DP69">
        <v>84.501000000000005</v>
      </c>
      <c r="DQ69">
        <v>66</v>
      </c>
      <c r="DR69">
        <v>0</v>
      </c>
      <c r="DS69">
        <v>66</v>
      </c>
      <c r="DT69">
        <v>88.275999999999996</v>
      </c>
      <c r="DU69">
        <v>66</v>
      </c>
      <c r="DV69">
        <v>9.6910000000000007</v>
      </c>
      <c r="DW69">
        <v>66</v>
      </c>
      <c r="DX69">
        <v>114.02</v>
      </c>
      <c r="DY69">
        <v>66</v>
      </c>
      <c r="DZ69">
        <v>3.0230000000000001</v>
      </c>
      <c r="EA69">
        <v>66</v>
      </c>
      <c r="EB69">
        <v>72.706999999999994</v>
      </c>
      <c r="EC69">
        <v>66</v>
      </c>
      <c r="ED69">
        <v>4.9000000000000004</v>
      </c>
      <c r="EE69">
        <v>66</v>
      </c>
      <c r="EF69">
        <v>138.69999999999999</v>
      </c>
    </row>
    <row r="70" spans="1:136" x14ac:dyDescent="0.65">
      <c r="A70">
        <v>67</v>
      </c>
      <c r="B70">
        <v>0</v>
      </c>
      <c r="C70">
        <v>67</v>
      </c>
      <c r="D70">
        <v>64.061000000000007</v>
      </c>
      <c r="E70">
        <v>67</v>
      </c>
      <c r="F70">
        <v>37.481999999999999</v>
      </c>
      <c r="G70">
        <v>67</v>
      </c>
      <c r="H70">
        <v>126.322</v>
      </c>
      <c r="I70">
        <v>67</v>
      </c>
      <c r="J70">
        <v>0</v>
      </c>
      <c r="K70">
        <v>67</v>
      </c>
      <c r="L70">
        <v>54.188200000000002</v>
      </c>
      <c r="M70">
        <v>67</v>
      </c>
      <c r="N70">
        <v>0</v>
      </c>
      <c r="O70">
        <v>67</v>
      </c>
      <c r="P70">
        <v>91.686999999999998</v>
      </c>
      <c r="Q70">
        <v>67</v>
      </c>
      <c r="R70">
        <v>0</v>
      </c>
      <c r="S70">
        <v>67</v>
      </c>
      <c r="T70">
        <v>86.843000000000004</v>
      </c>
      <c r="U70">
        <v>67</v>
      </c>
      <c r="V70">
        <v>0</v>
      </c>
      <c r="W70">
        <v>67</v>
      </c>
      <c r="X70">
        <v>88.478999999999999</v>
      </c>
      <c r="Y70">
        <v>67</v>
      </c>
      <c r="Z70">
        <v>5.62</v>
      </c>
      <c r="AA70">
        <v>67</v>
      </c>
      <c r="AB70">
        <v>122.297</v>
      </c>
      <c r="AC70">
        <v>67</v>
      </c>
      <c r="AD70">
        <v>184.83</v>
      </c>
      <c r="AE70">
        <v>67</v>
      </c>
      <c r="AF70">
        <v>100.867</v>
      </c>
      <c r="AG70">
        <v>67</v>
      </c>
      <c r="AH70">
        <v>0</v>
      </c>
      <c r="AI70">
        <v>67</v>
      </c>
      <c r="AJ70">
        <v>100.7894</v>
      </c>
      <c r="AK70">
        <v>67</v>
      </c>
      <c r="AL70">
        <v>9.1859999999999999</v>
      </c>
      <c r="AM70">
        <v>67</v>
      </c>
      <c r="AN70">
        <v>150.97999999999999</v>
      </c>
      <c r="AO70">
        <v>67</v>
      </c>
      <c r="AP70">
        <v>1</v>
      </c>
      <c r="AQ70">
        <v>67</v>
      </c>
      <c r="AR70">
        <v>123.224</v>
      </c>
      <c r="AS70">
        <v>67</v>
      </c>
      <c r="AT70">
        <v>2.0019999999999998</v>
      </c>
      <c r="AU70">
        <v>67</v>
      </c>
      <c r="AV70">
        <v>91.05</v>
      </c>
      <c r="AW70">
        <v>67</v>
      </c>
      <c r="AX70">
        <v>0</v>
      </c>
      <c r="AY70">
        <v>67</v>
      </c>
      <c r="AZ70">
        <v>80.995000000000005</v>
      </c>
      <c r="BA70">
        <v>67</v>
      </c>
      <c r="BB70">
        <v>0</v>
      </c>
      <c r="BC70">
        <v>67</v>
      </c>
      <c r="BD70">
        <v>90.997</v>
      </c>
      <c r="BI70">
        <v>67</v>
      </c>
      <c r="BJ70">
        <v>0</v>
      </c>
      <c r="BK70">
        <v>67</v>
      </c>
      <c r="BL70">
        <v>141.22399999999999</v>
      </c>
      <c r="BM70">
        <v>67</v>
      </c>
      <c r="BN70">
        <v>0.68500000000000005</v>
      </c>
      <c r="BO70">
        <v>67</v>
      </c>
      <c r="BP70">
        <v>116.036</v>
      </c>
      <c r="BQ70">
        <v>67</v>
      </c>
      <c r="BR70">
        <v>10.026999999999999</v>
      </c>
      <c r="BS70">
        <v>67</v>
      </c>
      <c r="BT70">
        <v>125.777</v>
      </c>
      <c r="BU70">
        <v>67</v>
      </c>
      <c r="BV70">
        <v>5.4640000000000004</v>
      </c>
      <c r="BW70">
        <v>67</v>
      </c>
      <c r="BX70">
        <v>61.796900000000001</v>
      </c>
      <c r="BY70">
        <v>67</v>
      </c>
      <c r="BZ70">
        <v>2.0550000000000002</v>
      </c>
      <c r="CA70">
        <v>67</v>
      </c>
      <c r="CB70">
        <v>84.815700000000007</v>
      </c>
      <c r="CC70">
        <v>67</v>
      </c>
      <c r="CD70">
        <v>1</v>
      </c>
      <c r="CE70">
        <v>67</v>
      </c>
      <c r="CF70">
        <v>123.03</v>
      </c>
      <c r="CG70">
        <v>67</v>
      </c>
      <c r="CH70">
        <v>3.6269999999999998</v>
      </c>
      <c r="CI70">
        <v>67</v>
      </c>
      <c r="CJ70">
        <v>205.357</v>
      </c>
      <c r="CO70">
        <v>67</v>
      </c>
      <c r="CP70">
        <v>0.54200000000000004</v>
      </c>
      <c r="CQ70">
        <v>67</v>
      </c>
      <c r="CR70">
        <v>124.078</v>
      </c>
      <c r="CS70">
        <v>67</v>
      </c>
      <c r="CT70">
        <v>2.827</v>
      </c>
      <c r="CU70">
        <v>67</v>
      </c>
      <c r="CV70">
        <v>101.67400000000001</v>
      </c>
      <c r="CW70">
        <v>67</v>
      </c>
      <c r="CX70">
        <v>2</v>
      </c>
      <c r="CY70">
        <v>67</v>
      </c>
      <c r="CZ70">
        <v>109.8806</v>
      </c>
      <c r="DE70">
        <v>67</v>
      </c>
      <c r="DF70">
        <v>5.1609999999999996</v>
      </c>
      <c r="DG70">
        <v>67</v>
      </c>
      <c r="DH70">
        <v>94.950999999999993</v>
      </c>
      <c r="DI70">
        <v>67</v>
      </c>
      <c r="DJ70">
        <v>0</v>
      </c>
      <c r="DK70">
        <v>67</v>
      </c>
      <c r="DL70">
        <v>112.345</v>
      </c>
      <c r="DM70">
        <v>67</v>
      </c>
      <c r="DN70">
        <v>9.42</v>
      </c>
      <c r="DO70">
        <v>67</v>
      </c>
      <c r="DP70">
        <v>87.718000000000004</v>
      </c>
      <c r="DQ70">
        <v>67</v>
      </c>
      <c r="DR70">
        <v>0.35199999999999998</v>
      </c>
      <c r="DS70">
        <v>67</v>
      </c>
      <c r="DT70">
        <v>88.593999999999994</v>
      </c>
      <c r="DU70">
        <v>67</v>
      </c>
      <c r="DV70">
        <v>8.9459999999999997</v>
      </c>
      <c r="DW70">
        <v>67</v>
      </c>
      <c r="DX70">
        <v>124.675</v>
      </c>
      <c r="DY70">
        <v>67</v>
      </c>
      <c r="DZ70">
        <v>2.403</v>
      </c>
      <c r="EA70">
        <v>67</v>
      </c>
      <c r="EB70">
        <v>78.05</v>
      </c>
      <c r="EC70">
        <v>67</v>
      </c>
      <c r="ED70">
        <v>4</v>
      </c>
      <c r="EE70">
        <v>67</v>
      </c>
      <c r="EF70">
        <v>126.2</v>
      </c>
    </row>
    <row r="71" spans="1:136" x14ac:dyDescent="0.65">
      <c r="A71">
        <v>68</v>
      </c>
      <c r="B71">
        <v>0</v>
      </c>
      <c r="C71">
        <v>68</v>
      </c>
      <c r="D71">
        <v>64.230999999999995</v>
      </c>
      <c r="E71">
        <v>68</v>
      </c>
      <c r="F71">
        <v>50.756</v>
      </c>
      <c r="G71">
        <v>68</v>
      </c>
      <c r="H71">
        <v>141.84399999999999</v>
      </c>
      <c r="I71">
        <v>68</v>
      </c>
      <c r="J71">
        <v>0</v>
      </c>
      <c r="K71">
        <v>68</v>
      </c>
      <c r="L71">
        <v>54.832500000000003</v>
      </c>
      <c r="M71">
        <v>68</v>
      </c>
      <c r="N71">
        <v>0</v>
      </c>
      <c r="O71">
        <v>68</v>
      </c>
      <c r="P71">
        <v>92.552999999999997</v>
      </c>
      <c r="Q71">
        <v>68</v>
      </c>
      <c r="R71">
        <v>0</v>
      </c>
      <c r="S71">
        <v>68</v>
      </c>
      <c r="T71">
        <v>90.198999999999998</v>
      </c>
      <c r="U71">
        <v>68</v>
      </c>
      <c r="V71">
        <v>0</v>
      </c>
      <c r="W71">
        <v>68</v>
      </c>
      <c r="X71">
        <v>88.992000000000004</v>
      </c>
      <c r="Y71">
        <v>68</v>
      </c>
      <c r="Z71">
        <v>4.8319999999999999</v>
      </c>
      <c r="AA71">
        <v>68</v>
      </c>
      <c r="AB71">
        <v>121.254</v>
      </c>
      <c r="AC71">
        <v>68</v>
      </c>
      <c r="AD71">
        <v>169.6</v>
      </c>
      <c r="AE71">
        <v>68</v>
      </c>
      <c r="AF71">
        <v>101.836</v>
      </c>
      <c r="AG71">
        <v>68</v>
      </c>
      <c r="AH71">
        <v>0</v>
      </c>
      <c r="AI71">
        <v>68</v>
      </c>
      <c r="AJ71">
        <v>96.782499999999999</v>
      </c>
      <c r="AO71">
        <v>68</v>
      </c>
      <c r="AP71">
        <v>1</v>
      </c>
      <c r="AQ71">
        <v>68</v>
      </c>
      <c r="AR71">
        <v>126.197</v>
      </c>
      <c r="AS71">
        <v>68</v>
      </c>
      <c r="AT71">
        <v>4.9809999999999999</v>
      </c>
      <c r="AU71">
        <v>68</v>
      </c>
      <c r="AV71">
        <v>92.388999999999996</v>
      </c>
      <c r="AW71">
        <v>68</v>
      </c>
      <c r="AX71">
        <v>0</v>
      </c>
      <c r="AY71">
        <v>68</v>
      </c>
      <c r="AZ71">
        <v>91.319000000000003</v>
      </c>
      <c r="BA71">
        <v>68</v>
      </c>
      <c r="BB71">
        <v>0</v>
      </c>
      <c r="BC71">
        <v>68</v>
      </c>
      <c r="BD71">
        <v>91.995999999999995</v>
      </c>
      <c r="BI71">
        <v>68</v>
      </c>
      <c r="BJ71">
        <v>0</v>
      </c>
      <c r="BK71">
        <v>68</v>
      </c>
      <c r="BL71">
        <v>140.91</v>
      </c>
      <c r="BM71">
        <v>68</v>
      </c>
      <c r="BN71">
        <v>1</v>
      </c>
      <c r="BO71">
        <v>68</v>
      </c>
      <c r="BP71">
        <v>114.01600000000001</v>
      </c>
      <c r="BQ71">
        <v>68</v>
      </c>
      <c r="BR71">
        <v>8.3379999999999992</v>
      </c>
      <c r="BS71">
        <v>68</v>
      </c>
      <c r="BT71">
        <v>121.768</v>
      </c>
      <c r="BU71">
        <v>68</v>
      </c>
      <c r="BV71">
        <v>9.43</v>
      </c>
      <c r="BW71">
        <v>68</v>
      </c>
      <c r="BX71">
        <v>60.990600000000001</v>
      </c>
      <c r="BY71">
        <v>68</v>
      </c>
      <c r="BZ71">
        <v>2</v>
      </c>
      <c r="CA71">
        <v>68</v>
      </c>
      <c r="CB71">
        <v>86.095699999999994</v>
      </c>
      <c r="CC71">
        <v>68</v>
      </c>
      <c r="CD71">
        <v>1</v>
      </c>
      <c r="CE71">
        <v>68</v>
      </c>
      <c r="CF71">
        <v>122.21899999999999</v>
      </c>
      <c r="CO71">
        <v>68</v>
      </c>
      <c r="CP71">
        <v>0</v>
      </c>
      <c r="CQ71">
        <v>68</v>
      </c>
      <c r="CR71">
        <v>128.63200000000001</v>
      </c>
      <c r="CS71">
        <v>68</v>
      </c>
      <c r="CT71">
        <v>2.0579999999999998</v>
      </c>
      <c r="CU71">
        <v>68</v>
      </c>
      <c r="CV71">
        <v>103.726</v>
      </c>
      <c r="CW71">
        <v>68</v>
      </c>
      <c r="CX71">
        <v>2.4260000000000002</v>
      </c>
      <c r="CY71">
        <v>68</v>
      </c>
      <c r="CZ71">
        <v>112.03189999999999</v>
      </c>
      <c r="DE71">
        <v>68</v>
      </c>
      <c r="DF71">
        <v>11.409000000000001</v>
      </c>
      <c r="DG71">
        <v>68</v>
      </c>
      <c r="DH71">
        <v>95.421000000000006</v>
      </c>
      <c r="DI71">
        <v>68</v>
      </c>
      <c r="DJ71">
        <v>0</v>
      </c>
      <c r="DK71">
        <v>68</v>
      </c>
      <c r="DL71">
        <v>118.518</v>
      </c>
      <c r="DM71">
        <v>68</v>
      </c>
      <c r="DN71">
        <v>4.758</v>
      </c>
      <c r="DO71">
        <v>68</v>
      </c>
      <c r="DP71">
        <v>91.498999999999995</v>
      </c>
      <c r="DQ71">
        <v>68</v>
      </c>
      <c r="DR71">
        <v>1.7450000000000001</v>
      </c>
      <c r="DS71">
        <v>68</v>
      </c>
      <c r="DT71">
        <v>94.135999999999996</v>
      </c>
      <c r="DU71">
        <v>68</v>
      </c>
      <c r="DV71">
        <v>8.0749999999999993</v>
      </c>
      <c r="DW71">
        <v>68</v>
      </c>
      <c r="DX71">
        <v>124.56</v>
      </c>
      <c r="DY71">
        <v>68</v>
      </c>
      <c r="DZ71">
        <v>1.7370000000000001</v>
      </c>
      <c r="EA71">
        <v>68</v>
      </c>
      <c r="EB71">
        <v>85.703000000000003</v>
      </c>
      <c r="EC71">
        <v>68</v>
      </c>
      <c r="ED71">
        <v>3.9</v>
      </c>
      <c r="EE71">
        <v>68</v>
      </c>
      <c r="EF71">
        <v>119.2</v>
      </c>
    </row>
    <row r="72" spans="1:136" x14ac:dyDescent="0.65">
      <c r="A72">
        <v>69</v>
      </c>
      <c r="B72">
        <v>0</v>
      </c>
      <c r="C72">
        <v>69</v>
      </c>
      <c r="D72">
        <v>67.397999999999996</v>
      </c>
      <c r="E72">
        <v>69</v>
      </c>
      <c r="F72">
        <v>48.893999999999998</v>
      </c>
      <c r="G72">
        <v>69</v>
      </c>
      <c r="H72">
        <v>159.74799999999999</v>
      </c>
      <c r="I72">
        <v>69</v>
      </c>
      <c r="J72">
        <v>0</v>
      </c>
      <c r="K72">
        <v>69</v>
      </c>
      <c r="L72">
        <v>54.055399999999999</v>
      </c>
      <c r="M72">
        <v>69</v>
      </c>
      <c r="N72">
        <v>0</v>
      </c>
      <c r="O72">
        <v>69</v>
      </c>
      <c r="P72">
        <v>96.263000000000005</v>
      </c>
      <c r="Q72">
        <v>69</v>
      </c>
      <c r="R72">
        <v>0.14699999999999999</v>
      </c>
      <c r="S72">
        <v>69</v>
      </c>
      <c r="T72">
        <v>94.600999999999999</v>
      </c>
      <c r="U72">
        <v>69</v>
      </c>
      <c r="V72">
        <v>0.21199999999999999</v>
      </c>
      <c r="W72">
        <v>69</v>
      </c>
      <c r="X72">
        <v>90.790999999999997</v>
      </c>
      <c r="Y72">
        <v>69</v>
      </c>
      <c r="Z72">
        <v>5.7690000000000001</v>
      </c>
      <c r="AA72">
        <v>69</v>
      </c>
      <c r="AB72">
        <v>122.366</v>
      </c>
      <c r="AC72">
        <v>69</v>
      </c>
      <c r="AD72">
        <v>153.33500000000001</v>
      </c>
      <c r="AE72">
        <v>69</v>
      </c>
      <c r="AF72">
        <v>100.871</v>
      </c>
      <c r="AG72">
        <v>69</v>
      </c>
      <c r="AH72">
        <v>0</v>
      </c>
      <c r="AI72">
        <v>69</v>
      </c>
      <c r="AJ72">
        <v>98.795299999999997</v>
      </c>
      <c r="AO72">
        <v>69</v>
      </c>
      <c r="AP72">
        <v>1.661</v>
      </c>
      <c r="AQ72">
        <v>69</v>
      </c>
      <c r="AR72">
        <v>126.396</v>
      </c>
      <c r="AS72">
        <v>69</v>
      </c>
      <c r="AT72">
        <v>9.2680000000000007</v>
      </c>
      <c r="AU72">
        <v>69</v>
      </c>
      <c r="AV72">
        <v>91.748000000000005</v>
      </c>
      <c r="AW72">
        <v>69</v>
      </c>
      <c r="AX72">
        <v>0</v>
      </c>
      <c r="AY72">
        <v>69</v>
      </c>
      <c r="AZ72">
        <v>99.606999999999999</v>
      </c>
      <c r="BA72">
        <v>69</v>
      </c>
      <c r="BB72">
        <v>0</v>
      </c>
      <c r="BC72">
        <v>69</v>
      </c>
      <c r="BD72">
        <v>94.716999999999999</v>
      </c>
      <c r="BI72">
        <v>69</v>
      </c>
      <c r="BJ72">
        <v>0</v>
      </c>
      <c r="BK72">
        <v>69</v>
      </c>
      <c r="BL72">
        <v>147.63999999999999</v>
      </c>
      <c r="BM72">
        <v>69</v>
      </c>
      <c r="BN72">
        <v>1.321</v>
      </c>
      <c r="BO72">
        <v>69</v>
      </c>
      <c r="BP72">
        <v>115.011</v>
      </c>
      <c r="BQ72">
        <v>69</v>
      </c>
      <c r="BR72">
        <v>7.7080000000000002</v>
      </c>
      <c r="BS72">
        <v>69</v>
      </c>
      <c r="BT72">
        <v>123.096</v>
      </c>
      <c r="BU72">
        <v>69</v>
      </c>
      <c r="BV72">
        <v>12.616</v>
      </c>
      <c r="BW72">
        <v>69</v>
      </c>
      <c r="BX72">
        <v>62.639200000000002</v>
      </c>
      <c r="BY72">
        <v>69</v>
      </c>
      <c r="BZ72">
        <v>2</v>
      </c>
      <c r="CA72">
        <v>69</v>
      </c>
      <c r="CB72">
        <v>87.7714</v>
      </c>
      <c r="CC72">
        <v>69</v>
      </c>
      <c r="CD72">
        <v>1.6779999999999999</v>
      </c>
      <c r="CE72">
        <v>69</v>
      </c>
      <c r="CF72">
        <v>121.71899999999999</v>
      </c>
      <c r="CO72">
        <v>69</v>
      </c>
      <c r="CP72">
        <v>0.48599999999999999</v>
      </c>
      <c r="CQ72">
        <v>69</v>
      </c>
      <c r="CR72">
        <v>128.125</v>
      </c>
      <c r="CS72">
        <v>69</v>
      </c>
      <c r="CT72">
        <v>2.2210000000000001</v>
      </c>
      <c r="CU72">
        <v>69</v>
      </c>
      <c r="CV72">
        <v>108.69799999999999</v>
      </c>
      <c r="CW72">
        <v>69</v>
      </c>
      <c r="CX72">
        <v>3.3730000000000002</v>
      </c>
      <c r="CY72">
        <v>69</v>
      </c>
      <c r="CZ72">
        <v>119.5136</v>
      </c>
      <c r="DE72">
        <v>69</v>
      </c>
      <c r="DF72">
        <v>11.411</v>
      </c>
      <c r="DG72">
        <v>69</v>
      </c>
      <c r="DH72">
        <v>91.88</v>
      </c>
      <c r="DI72">
        <v>69</v>
      </c>
      <c r="DJ72">
        <v>0</v>
      </c>
      <c r="DK72">
        <v>69</v>
      </c>
      <c r="DL72">
        <v>116.307</v>
      </c>
      <c r="DM72">
        <v>69</v>
      </c>
      <c r="DN72">
        <v>1.6419999999999999</v>
      </c>
      <c r="DO72">
        <v>69</v>
      </c>
      <c r="DP72">
        <v>91.302999999999997</v>
      </c>
      <c r="DQ72">
        <v>69</v>
      </c>
      <c r="DR72">
        <v>5.4059999999999997</v>
      </c>
      <c r="DS72">
        <v>69</v>
      </c>
      <c r="DT72">
        <v>101.56</v>
      </c>
      <c r="DU72">
        <v>69</v>
      </c>
      <c r="DV72">
        <v>6.7130000000000001</v>
      </c>
      <c r="DW72">
        <v>69</v>
      </c>
      <c r="DX72">
        <v>116.76300000000001</v>
      </c>
      <c r="DY72">
        <v>69</v>
      </c>
      <c r="DZ72">
        <v>2</v>
      </c>
      <c r="EA72">
        <v>69</v>
      </c>
      <c r="EB72">
        <v>92.483999999999995</v>
      </c>
      <c r="EC72">
        <v>69</v>
      </c>
      <c r="ED72">
        <v>3</v>
      </c>
      <c r="EE72">
        <v>69</v>
      </c>
      <c r="EF72">
        <v>120.7</v>
      </c>
    </row>
    <row r="73" spans="1:136" x14ac:dyDescent="0.65">
      <c r="A73">
        <v>70</v>
      </c>
      <c r="B73">
        <v>0</v>
      </c>
      <c r="C73">
        <v>70</v>
      </c>
      <c r="D73">
        <v>70.132999999999996</v>
      </c>
      <c r="E73">
        <v>70</v>
      </c>
      <c r="F73">
        <v>31.99</v>
      </c>
      <c r="G73">
        <v>70</v>
      </c>
      <c r="H73">
        <v>168.27600000000001</v>
      </c>
      <c r="I73">
        <v>70</v>
      </c>
      <c r="J73">
        <v>0</v>
      </c>
      <c r="K73">
        <v>70</v>
      </c>
      <c r="L73">
        <v>55.658000000000001</v>
      </c>
      <c r="M73">
        <v>70</v>
      </c>
      <c r="N73">
        <v>0</v>
      </c>
      <c r="O73">
        <v>70</v>
      </c>
      <c r="P73">
        <v>95.611999999999995</v>
      </c>
      <c r="Q73">
        <v>70</v>
      </c>
      <c r="R73">
        <v>0.86599999999999999</v>
      </c>
      <c r="S73">
        <v>70</v>
      </c>
      <c r="T73">
        <v>96.861000000000004</v>
      </c>
      <c r="U73">
        <v>70</v>
      </c>
      <c r="V73">
        <v>1.161</v>
      </c>
      <c r="W73">
        <v>70</v>
      </c>
      <c r="X73">
        <v>92.138000000000005</v>
      </c>
      <c r="Y73">
        <v>70</v>
      </c>
      <c r="Z73">
        <v>5.5709999999999997</v>
      </c>
      <c r="AA73">
        <v>70</v>
      </c>
      <c r="AB73">
        <v>122.41800000000001</v>
      </c>
      <c r="AC73">
        <v>70</v>
      </c>
      <c r="AD73">
        <v>131.298</v>
      </c>
      <c r="AE73">
        <v>70</v>
      </c>
      <c r="AF73">
        <v>100.286</v>
      </c>
      <c r="AG73">
        <v>70</v>
      </c>
      <c r="AH73">
        <v>0</v>
      </c>
      <c r="AI73">
        <v>70</v>
      </c>
      <c r="AJ73">
        <v>107.9937</v>
      </c>
      <c r="AO73">
        <v>70</v>
      </c>
      <c r="AP73">
        <v>1.9</v>
      </c>
      <c r="AQ73">
        <v>70</v>
      </c>
      <c r="AR73">
        <v>128.21100000000001</v>
      </c>
      <c r="AS73">
        <v>70</v>
      </c>
      <c r="AT73">
        <v>12.308999999999999</v>
      </c>
      <c r="AU73">
        <v>70</v>
      </c>
      <c r="AV73">
        <v>88.728999999999999</v>
      </c>
      <c r="AW73">
        <v>70</v>
      </c>
      <c r="AX73">
        <v>9.0999999999999998E-2</v>
      </c>
      <c r="AY73">
        <v>70</v>
      </c>
      <c r="AZ73">
        <v>97.049000000000007</v>
      </c>
      <c r="BA73">
        <v>70</v>
      </c>
      <c r="BB73">
        <v>0</v>
      </c>
      <c r="BC73">
        <v>70</v>
      </c>
      <c r="BD73">
        <v>93.010999999999996</v>
      </c>
      <c r="BI73">
        <v>70</v>
      </c>
      <c r="BJ73">
        <v>0</v>
      </c>
      <c r="BK73">
        <v>70</v>
      </c>
      <c r="BL73">
        <v>156.952</v>
      </c>
      <c r="BM73">
        <v>70</v>
      </c>
      <c r="BN73">
        <v>1</v>
      </c>
      <c r="BO73">
        <v>70</v>
      </c>
      <c r="BP73">
        <v>113.66200000000001</v>
      </c>
      <c r="BQ73">
        <v>70</v>
      </c>
      <c r="BR73">
        <v>6.8259999999999996</v>
      </c>
      <c r="BS73">
        <v>70</v>
      </c>
      <c r="BT73">
        <v>125.357</v>
      </c>
      <c r="BU73">
        <v>70</v>
      </c>
      <c r="BV73">
        <v>17.731000000000002</v>
      </c>
      <c r="BW73">
        <v>70</v>
      </c>
      <c r="BX73">
        <v>65.188800000000001</v>
      </c>
      <c r="BY73">
        <v>70</v>
      </c>
      <c r="BZ73">
        <v>2</v>
      </c>
      <c r="CA73">
        <v>70</v>
      </c>
      <c r="CB73">
        <v>89.389700000000005</v>
      </c>
      <c r="CC73">
        <v>70</v>
      </c>
      <c r="CD73">
        <v>2</v>
      </c>
      <c r="CE73">
        <v>70</v>
      </c>
      <c r="CF73">
        <v>125.11199999999999</v>
      </c>
      <c r="CS73">
        <v>70</v>
      </c>
      <c r="CT73">
        <v>2</v>
      </c>
      <c r="CU73">
        <v>70</v>
      </c>
      <c r="CV73">
        <v>112.81</v>
      </c>
      <c r="CW73">
        <v>70</v>
      </c>
      <c r="CX73">
        <v>3.919</v>
      </c>
      <c r="CY73">
        <v>70</v>
      </c>
      <c r="CZ73">
        <v>127.4118</v>
      </c>
      <c r="DE73">
        <v>70</v>
      </c>
      <c r="DF73">
        <v>5.5830000000000002</v>
      </c>
      <c r="DG73">
        <v>70</v>
      </c>
      <c r="DH73">
        <v>86.74</v>
      </c>
      <c r="DI73">
        <v>70</v>
      </c>
      <c r="DJ73">
        <v>0</v>
      </c>
      <c r="DK73">
        <v>70</v>
      </c>
      <c r="DL73">
        <v>113.661</v>
      </c>
      <c r="DM73">
        <v>70</v>
      </c>
      <c r="DN73">
        <v>0.74</v>
      </c>
      <c r="DO73">
        <v>70</v>
      </c>
      <c r="DP73">
        <v>85.262</v>
      </c>
      <c r="DQ73">
        <v>70</v>
      </c>
      <c r="DR73">
        <v>7.0129999999999999</v>
      </c>
      <c r="DS73">
        <v>70</v>
      </c>
      <c r="DT73">
        <v>106.556</v>
      </c>
      <c r="DU73">
        <v>70</v>
      </c>
      <c r="DV73">
        <v>4.7640000000000002</v>
      </c>
      <c r="DW73">
        <v>70</v>
      </c>
      <c r="DX73">
        <v>107.12</v>
      </c>
      <c r="DY73">
        <v>70</v>
      </c>
      <c r="DZ73">
        <v>2</v>
      </c>
      <c r="EA73">
        <v>70</v>
      </c>
      <c r="EB73">
        <v>92.694000000000003</v>
      </c>
      <c r="EC73">
        <v>70</v>
      </c>
      <c r="ED73">
        <v>2.9</v>
      </c>
      <c r="EE73">
        <v>70</v>
      </c>
      <c r="EF73">
        <v>118.3</v>
      </c>
    </row>
    <row r="74" spans="1:136" x14ac:dyDescent="0.65">
      <c r="A74">
        <v>71</v>
      </c>
      <c r="B74">
        <v>0</v>
      </c>
      <c r="C74">
        <v>71</v>
      </c>
      <c r="D74">
        <v>71.522999999999996</v>
      </c>
      <c r="E74">
        <v>71</v>
      </c>
      <c r="F74">
        <v>16.902000000000001</v>
      </c>
      <c r="G74">
        <v>71</v>
      </c>
      <c r="H74">
        <v>177.21700000000001</v>
      </c>
      <c r="I74">
        <v>71</v>
      </c>
      <c r="J74">
        <v>0</v>
      </c>
      <c r="K74">
        <v>71</v>
      </c>
      <c r="L74">
        <v>58.552199999999999</v>
      </c>
      <c r="M74">
        <v>71</v>
      </c>
      <c r="N74">
        <v>0.127</v>
      </c>
      <c r="O74">
        <v>71</v>
      </c>
      <c r="P74">
        <v>96.602000000000004</v>
      </c>
      <c r="Q74">
        <v>71</v>
      </c>
      <c r="R74">
        <v>1.474</v>
      </c>
      <c r="S74">
        <v>71</v>
      </c>
      <c r="T74">
        <v>100.06699999999999</v>
      </c>
      <c r="U74">
        <v>71</v>
      </c>
      <c r="V74">
        <v>1.95</v>
      </c>
      <c r="W74">
        <v>71</v>
      </c>
      <c r="X74">
        <v>90.063000000000002</v>
      </c>
      <c r="Y74">
        <v>71</v>
      </c>
      <c r="Z74">
        <v>4.6749999999999998</v>
      </c>
      <c r="AA74">
        <v>71</v>
      </c>
      <c r="AB74">
        <v>123.047</v>
      </c>
      <c r="AC74">
        <v>71</v>
      </c>
      <c r="AD74">
        <v>90.611000000000004</v>
      </c>
      <c r="AE74">
        <v>71</v>
      </c>
      <c r="AF74">
        <v>98.844999999999999</v>
      </c>
      <c r="AG74">
        <v>71</v>
      </c>
      <c r="AH74">
        <v>0</v>
      </c>
      <c r="AI74">
        <v>71</v>
      </c>
      <c r="AJ74">
        <v>117.2401</v>
      </c>
      <c r="AO74">
        <v>71</v>
      </c>
      <c r="AP74">
        <v>2.2120000000000002</v>
      </c>
      <c r="AQ74">
        <v>71</v>
      </c>
      <c r="AR74">
        <v>131.065</v>
      </c>
      <c r="AS74">
        <v>71</v>
      </c>
      <c r="AT74">
        <v>9.94</v>
      </c>
      <c r="AU74">
        <v>71</v>
      </c>
      <c r="AV74">
        <v>86.677000000000007</v>
      </c>
      <c r="AW74">
        <v>71</v>
      </c>
      <c r="AX74">
        <v>1.1160000000000001</v>
      </c>
      <c r="AY74">
        <v>71</v>
      </c>
      <c r="AZ74">
        <v>91.32</v>
      </c>
      <c r="BA74">
        <v>71</v>
      </c>
      <c r="BB74">
        <v>0</v>
      </c>
      <c r="BC74">
        <v>71</v>
      </c>
      <c r="BD74">
        <v>93.992999999999995</v>
      </c>
      <c r="BI74">
        <v>71</v>
      </c>
      <c r="BJ74">
        <v>0</v>
      </c>
      <c r="BK74">
        <v>71</v>
      </c>
      <c r="BL74">
        <v>165.048</v>
      </c>
      <c r="BM74">
        <v>71</v>
      </c>
      <c r="BN74">
        <v>1.0089999999999999</v>
      </c>
      <c r="BO74">
        <v>71</v>
      </c>
      <c r="BP74">
        <v>109.551</v>
      </c>
      <c r="BQ74">
        <v>71</v>
      </c>
      <c r="BR74">
        <v>5.4980000000000002</v>
      </c>
      <c r="BS74">
        <v>71</v>
      </c>
      <c r="BT74">
        <v>127.96</v>
      </c>
      <c r="BU74">
        <v>71</v>
      </c>
      <c r="BV74">
        <v>22.373000000000001</v>
      </c>
      <c r="BW74">
        <v>71</v>
      </c>
      <c r="BX74">
        <v>63.953299999999999</v>
      </c>
      <c r="BY74">
        <v>71</v>
      </c>
      <c r="BZ74">
        <v>2</v>
      </c>
      <c r="CA74">
        <v>71</v>
      </c>
      <c r="CB74">
        <v>91.564700000000002</v>
      </c>
      <c r="CC74">
        <v>71</v>
      </c>
      <c r="CD74">
        <v>2</v>
      </c>
      <c r="CE74">
        <v>71</v>
      </c>
      <c r="CF74">
        <v>126.70099999999999</v>
      </c>
      <c r="CS74">
        <v>71</v>
      </c>
      <c r="CT74">
        <v>2</v>
      </c>
      <c r="CU74">
        <v>71</v>
      </c>
      <c r="CV74">
        <v>112.048</v>
      </c>
      <c r="CW74">
        <v>71</v>
      </c>
      <c r="CX74">
        <v>4.7380000000000004</v>
      </c>
      <c r="CY74">
        <v>71</v>
      </c>
      <c r="CZ74">
        <v>133.8015</v>
      </c>
      <c r="DE74">
        <v>71</v>
      </c>
      <c r="DF74">
        <v>1.1240000000000001</v>
      </c>
      <c r="DG74">
        <v>71</v>
      </c>
      <c r="DH74">
        <v>81.218999999999994</v>
      </c>
      <c r="DI74">
        <v>71</v>
      </c>
      <c r="DJ74">
        <v>0</v>
      </c>
      <c r="DK74">
        <v>71</v>
      </c>
      <c r="DL74">
        <v>105.855</v>
      </c>
      <c r="DM74">
        <v>71</v>
      </c>
      <c r="DN74">
        <v>0.188</v>
      </c>
      <c r="DO74">
        <v>71</v>
      </c>
      <c r="DP74">
        <v>83.055999999999997</v>
      </c>
      <c r="DQ74">
        <v>71</v>
      </c>
      <c r="DR74">
        <v>7.2789999999999999</v>
      </c>
      <c r="DS74">
        <v>71</v>
      </c>
      <c r="DT74">
        <v>107.84399999999999</v>
      </c>
      <c r="DU74">
        <v>71</v>
      </c>
      <c r="DV74">
        <v>4.05</v>
      </c>
      <c r="DW74">
        <v>71</v>
      </c>
      <c r="DX74">
        <v>101.916</v>
      </c>
      <c r="DY74">
        <v>71</v>
      </c>
      <c r="DZ74">
        <v>2.2610000000000001</v>
      </c>
      <c r="EA74">
        <v>71</v>
      </c>
      <c r="EB74">
        <v>88.768000000000001</v>
      </c>
      <c r="EC74">
        <v>71</v>
      </c>
      <c r="ED74">
        <v>2</v>
      </c>
      <c r="EE74">
        <v>71</v>
      </c>
      <c r="EF74">
        <v>121.7</v>
      </c>
    </row>
    <row r="75" spans="1:136" x14ac:dyDescent="0.65">
      <c r="A75">
        <v>72</v>
      </c>
      <c r="B75">
        <v>0</v>
      </c>
      <c r="C75">
        <v>72</v>
      </c>
      <c r="D75">
        <v>72.177999999999997</v>
      </c>
      <c r="E75">
        <v>72</v>
      </c>
      <c r="F75">
        <v>8.4920000000000009</v>
      </c>
      <c r="G75">
        <v>72</v>
      </c>
      <c r="H75">
        <v>184.34800000000001</v>
      </c>
      <c r="I75">
        <v>72</v>
      </c>
      <c r="J75">
        <v>0</v>
      </c>
      <c r="K75">
        <v>72</v>
      </c>
      <c r="L75">
        <v>60.907299999999999</v>
      </c>
      <c r="M75">
        <v>72</v>
      </c>
      <c r="N75">
        <v>1.103</v>
      </c>
      <c r="O75">
        <v>72</v>
      </c>
      <c r="P75">
        <v>97.924000000000007</v>
      </c>
      <c r="Q75">
        <v>72</v>
      </c>
      <c r="R75">
        <v>1.9610000000000001</v>
      </c>
      <c r="S75">
        <v>72</v>
      </c>
      <c r="T75">
        <v>99.424999999999997</v>
      </c>
      <c r="U75">
        <v>72</v>
      </c>
      <c r="V75">
        <v>1.776</v>
      </c>
      <c r="W75">
        <v>72</v>
      </c>
      <c r="X75">
        <v>84.036000000000001</v>
      </c>
      <c r="Y75">
        <v>72</v>
      </c>
      <c r="Z75">
        <v>6.0389999999999997</v>
      </c>
      <c r="AA75">
        <v>72</v>
      </c>
      <c r="AB75">
        <v>131.76599999999999</v>
      </c>
      <c r="AC75">
        <v>72</v>
      </c>
      <c r="AD75">
        <v>51.366</v>
      </c>
      <c r="AE75">
        <v>72</v>
      </c>
      <c r="AF75">
        <v>98.393000000000001</v>
      </c>
      <c r="AG75">
        <v>72</v>
      </c>
      <c r="AH75">
        <v>0</v>
      </c>
      <c r="AI75">
        <v>72</v>
      </c>
      <c r="AJ75">
        <v>128.4829</v>
      </c>
      <c r="AO75">
        <v>72</v>
      </c>
      <c r="AP75">
        <v>1.9810000000000001</v>
      </c>
      <c r="AQ75">
        <v>72</v>
      </c>
      <c r="AR75">
        <v>133.09899999999999</v>
      </c>
      <c r="AS75">
        <v>72</v>
      </c>
      <c r="AT75">
        <v>6.0019999999999998</v>
      </c>
      <c r="AU75">
        <v>72</v>
      </c>
      <c r="AV75">
        <v>90.435000000000002</v>
      </c>
      <c r="AW75">
        <v>72</v>
      </c>
      <c r="AX75">
        <v>2.4609999999999999</v>
      </c>
      <c r="AY75">
        <v>72</v>
      </c>
      <c r="AZ75">
        <v>88.77</v>
      </c>
      <c r="BA75">
        <v>72</v>
      </c>
      <c r="BB75">
        <v>0</v>
      </c>
      <c r="BC75">
        <v>72</v>
      </c>
      <c r="BD75">
        <v>89.194000000000003</v>
      </c>
      <c r="BI75">
        <v>72</v>
      </c>
      <c r="BJ75">
        <v>0</v>
      </c>
      <c r="BK75">
        <v>72</v>
      </c>
      <c r="BL75">
        <v>160.565</v>
      </c>
      <c r="BM75">
        <v>72</v>
      </c>
      <c r="BN75">
        <v>1</v>
      </c>
      <c r="BO75">
        <v>72</v>
      </c>
      <c r="BP75">
        <v>108.589</v>
      </c>
      <c r="BQ75">
        <v>72</v>
      </c>
      <c r="BR75">
        <v>5</v>
      </c>
      <c r="BS75">
        <v>72</v>
      </c>
      <c r="BT75">
        <v>126.02</v>
      </c>
      <c r="BU75">
        <v>72</v>
      </c>
      <c r="BV75">
        <v>25.239000000000001</v>
      </c>
      <c r="BW75">
        <v>72</v>
      </c>
      <c r="BX75">
        <v>59.653500000000001</v>
      </c>
      <c r="BY75">
        <v>72</v>
      </c>
      <c r="BZ75">
        <v>2</v>
      </c>
      <c r="CA75">
        <v>72</v>
      </c>
      <c r="CB75">
        <v>95.356800000000007</v>
      </c>
      <c r="CS75">
        <v>72</v>
      </c>
      <c r="CT75">
        <v>2</v>
      </c>
      <c r="CU75">
        <v>72</v>
      </c>
      <c r="CV75">
        <v>114.182</v>
      </c>
      <c r="CW75">
        <v>72</v>
      </c>
      <c r="CX75">
        <v>5.141</v>
      </c>
      <c r="CY75">
        <v>72</v>
      </c>
      <c r="CZ75">
        <v>132.036</v>
      </c>
      <c r="DE75">
        <v>72</v>
      </c>
      <c r="DF75">
        <v>0.72099999999999997</v>
      </c>
      <c r="DG75">
        <v>72</v>
      </c>
      <c r="DH75">
        <v>74.418999999999997</v>
      </c>
      <c r="DI75">
        <v>72</v>
      </c>
      <c r="DJ75">
        <v>0</v>
      </c>
      <c r="DK75">
        <v>72</v>
      </c>
      <c r="DL75">
        <v>102.431</v>
      </c>
      <c r="DM75">
        <v>72</v>
      </c>
      <c r="DN75">
        <v>0.83899999999999997</v>
      </c>
      <c r="DO75">
        <v>72</v>
      </c>
      <c r="DP75">
        <v>83.861000000000004</v>
      </c>
      <c r="DQ75">
        <v>72</v>
      </c>
      <c r="DR75">
        <v>6.069</v>
      </c>
      <c r="DS75">
        <v>72</v>
      </c>
      <c r="DT75">
        <v>107.79</v>
      </c>
      <c r="DU75">
        <v>72</v>
      </c>
      <c r="DV75">
        <v>5.5679999999999996</v>
      </c>
      <c r="DW75">
        <v>72</v>
      </c>
      <c r="DX75">
        <v>107.21599999999999</v>
      </c>
      <c r="DY75">
        <v>72</v>
      </c>
      <c r="DZ75">
        <v>2.7440000000000002</v>
      </c>
      <c r="EA75">
        <v>72</v>
      </c>
      <c r="EB75">
        <v>93.93</v>
      </c>
      <c r="EC75">
        <v>72</v>
      </c>
      <c r="ED75">
        <v>2.1</v>
      </c>
      <c r="EE75">
        <v>72</v>
      </c>
      <c r="EF75">
        <v>129.30000000000001</v>
      </c>
    </row>
    <row r="76" spans="1:136" x14ac:dyDescent="0.65">
      <c r="A76">
        <v>73</v>
      </c>
      <c r="B76">
        <v>0</v>
      </c>
      <c r="C76">
        <v>73</v>
      </c>
      <c r="D76">
        <v>70.77</v>
      </c>
      <c r="E76">
        <v>73</v>
      </c>
      <c r="F76">
        <v>5.4950000000000001</v>
      </c>
      <c r="G76">
        <v>73</v>
      </c>
      <c r="H76">
        <v>194.47</v>
      </c>
      <c r="I76">
        <v>73</v>
      </c>
      <c r="J76">
        <v>0.26700000000000002</v>
      </c>
      <c r="K76">
        <v>73</v>
      </c>
      <c r="L76">
        <v>61.519399999999997</v>
      </c>
      <c r="M76">
        <v>73</v>
      </c>
      <c r="N76">
        <v>1.663</v>
      </c>
      <c r="O76">
        <v>73</v>
      </c>
      <c r="P76">
        <v>95.731999999999999</v>
      </c>
      <c r="Q76">
        <v>73</v>
      </c>
      <c r="R76">
        <v>2.806</v>
      </c>
      <c r="S76">
        <v>73</v>
      </c>
      <c r="T76">
        <v>100.56100000000001</v>
      </c>
      <c r="U76">
        <v>73</v>
      </c>
      <c r="V76">
        <v>1.6020000000000001</v>
      </c>
      <c r="W76">
        <v>73</v>
      </c>
      <c r="X76">
        <v>78.418000000000006</v>
      </c>
      <c r="Y76">
        <v>73</v>
      </c>
      <c r="Z76">
        <v>6.8479999999999999</v>
      </c>
      <c r="AA76">
        <v>73</v>
      </c>
      <c r="AB76">
        <v>141.773</v>
      </c>
      <c r="AC76">
        <v>73</v>
      </c>
      <c r="AD76">
        <v>27.91</v>
      </c>
      <c r="AE76">
        <v>73</v>
      </c>
      <c r="AF76">
        <v>100.393</v>
      </c>
      <c r="AG76">
        <v>73</v>
      </c>
      <c r="AH76">
        <v>0.191</v>
      </c>
      <c r="AI76">
        <v>73</v>
      </c>
      <c r="AJ76">
        <v>136.57550000000001</v>
      </c>
      <c r="AO76">
        <v>73</v>
      </c>
      <c r="AP76">
        <v>2</v>
      </c>
      <c r="AQ76">
        <v>73</v>
      </c>
      <c r="AR76">
        <v>135.02199999999999</v>
      </c>
      <c r="AS76">
        <v>73</v>
      </c>
      <c r="AT76">
        <v>2.8820000000000001</v>
      </c>
      <c r="AU76">
        <v>73</v>
      </c>
      <c r="AV76">
        <v>90.706000000000003</v>
      </c>
      <c r="AW76">
        <v>73</v>
      </c>
      <c r="AX76">
        <v>2.9980000000000002</v>
      </c>
      <c r="AY76">
        <v>73</v>
      </c>
      <c r="AZ76">
        <v>87.956999999999994</v>
      </c>
      <c r="BA76">
        <v>73</v>
      </c>
      <c r="BB76">
        <v>0</v>
      </c>
      <c r="BC76">
        <v>73</v>
      </c>
      <c r="BD76">
        <v>80.125</v>
      </c>
      <c r="BI76">
        <v>73</v>
      </c>
      <c r="BJ76">
        <v>0</v>
      </c>
      <c r="BK76">
        <v>73</v>
      </c>
      <c r="BL76">
        <v>153.65</v>
      </c>
      <c r="BM76">
        <v>73</v>
      </c>
      <c r="BN76">
        <v>1</v>
      </c>
      <c r="BO76">
        <v>73</v>
      </c>
      <c r="BP76">
        <v>104.916</v>
      </c>
      <c r="BQ76">
        <v>73</v>
      </c>
      <c r="BR76">
        <v>3.5409999999999999</v>
      </c>
      <c r="BS76">
        <v>73</v>
      </c>
      <c r="BT76">
        <v>120.464</v>
      </c>
      <c r="BU76">
        <v>73</v>
      </c>
      <c r="BV76">
        <v>24.766999999999999</v>
      </c>
      <c r="BW76">
        <v>73</v>
      </c>
      <c r="BX76">
        <v>55.519599999999997</v>
      </c>
      <c r="BY76">
        <v>73</v>
      </c>
      <c r="BZ76">
        <v>2</v>
      </c>
      <c r="CA76">
        <v>73</v>
      </c>
      <c r="CB76">
        <v>101.9958</v>
      </c>
      <c r="CS76">
        <v>73</v>
      </c>
      <c r="CT76">
        <v>3.0339999999999998</v>
      </c>
      <c r="CU76">
        <v>73</v>
      </c>
      <c r="CV76">
        <v>116.43</v>
      </c>
      <c r="CW76">
        <v>73</v>
      </c>
      <c r="CX76">
        <v>5.133</v>
      </c>
      <c r="CY76">
        <v>73</v>
      </c>
      <c r="CZ76">
        <v>131.06720000000001</v>
      </c>
      <c r="DE76">
        <v>73</v>
      </c>
      <c r="DF76">
        <v>0.378</v>
      </c>
      <c r="DG76">
        <v>73</v>
      </c>
      <c r="DH76">
        <v>71.087000000000003</v>
      </c>
      <c r="DI76">
        <v>73</v>
      </c>
      <c r="DJ76">
        <v>0</v>
      </c>
      <c r="DK76">
        <v>73</v>
      </c>
      <c r="DL76">
        <v>102.583</v>
      </c>
      <c r="DM76">
        <v>73</v>
      </c>
      <c r="DN76">
        <v>1.548</v>
      </c>
      <c r="DO76">
        <v>73</v>
      </c>
      <c r="DP76">
        <v>82.971000000000004</v>
      </c>
      <c r="DQ76">
        <v>73</v>
      </c>
      <c r="DR76">
        <v>4.827</v>
      </c>
      <c r="DS76">
        <v>73</v>
      </c>
      <c r="DT76">
        <v>112.26</v>
      </c>
      <c r="DU76">
        <v>73</v>
      </c>
      <c r="DV76">
        <v>8.7579999999999991</v>
      </c>
      <c r="DW76">
        <v>73</v>
      </c>
      <c r="DX76">
        <v>121.78700000000001</v>
      </c>
      <c r="DY76">
        <v>73</v>
      </c>
      <c r="DZ76">
        <v>2.899</v>
      </c>
      <c r="EA76">
        <v>73</v>
      </c>
      <c r="EB76">
        <v>104.372</v>
      </c>
      <c r="EC76">
        <v>73</v>
      </c>
      <c r="ED76">
        <v>3.1</v>
      </c>
      <c r="EE76">
        <v>73</v>
      </c>
      <c r="EF76">
        <v>143.30000000000001</v>
      </c>
    </row>
    <row r="77" spans="1:136" x14ac:dyDescent="0.65">
      <c r="A77">
        <v>74</v>
      </c>
      <c r="B77">
        <v>0</v>
      </c>
      <c r="C77">
        <v>74</v>
      </c>
      <c r="D77">
        <v>67.739999999999995</v>
      </c>
      <c r="E77">
        <v>74</v>
      </c>
      <c r="F77">
        <v>4.5250000000000004</v>
      </c>
      <c r="G77">
        <v>74</v>
      </c>
      <c r="H77">
        <v>191.86699999999999</v>
      </c>
      <c r="I77">
        <v>74</v>
      </c>
      <c r="J77">
        <v>0.91300000000000003</v>
      </c>
      <c r="K77">
        <v>74</v>
      </c>
      <c r="L77">
        <v>60.326700000000002</v>
      </c>
      <c r="M77">
        <v>74</v>
      </c>
      <c r="N77">
        <v>1.9059999999999999</v>
      </c>
      <c r="O77">
        <v>74</v>
      </c>
      <c r="P77">
        <v>88.188000000000002</v>
      </c>
      <c r="Q77">
        <v>74</v>
      </c>
      <c r="R77">
        <v>3.7730000000000001</v>
      </c>
      <c r="S77">
        <v>74</v>
      </c>
      <c r="T77">
        <v>105.949</v>
      </c>
      <c r="U77">
        <v>74</v>
      </c>
      <c r="V77">
        <v>1.4279999999999999</v>
      </c>
      <c r="W77">
        <v>74</v>
      </c>
      <c r="X77">
        <v>71.450999999999993</v>
      </c>
      <c r="Y77">
        <v>74</v>
      </c>
      <c r="Z77">
        <v>5.1890000000000001</v>
      </c>
      <c r="AA77">
        <v>74</v>
      </c>
      <c r="AB77">
        <v>151.41999999999999</v>
      </c>
      <c r="AC77">
        <v>74</v>
      </c>
      <c r="AD77">
        <v>14.733000000000001</v>
      </c>
      <c r="AE77">
        <v>74</v>
      </c>
      <c r="AF77">
        <v>104.498</v>
      </c>
      <c r="AG77">
        <v>74</v>
      </c>
      <c r="AH77">
        <v>1.304</v>
      </c>
      <c r="AI77">
        <v>74</v>
      </c>
      <c r="AJ77">
        <v>137.64920000000001</v>
      </c>
      <c r="AO77">
        <v>74</v>
      </c>
      <c r="AP77">
        <v>1.198</v>
      </c>
      <c r="AQ77">
        <v>74</v>
      </c>
      <c r="AR77">
        <v>136.03200000000001</v>
      </c>
      <c r="AW77">
        <v>74</v>
      </c>
      <c r="AX77">
        <v>2.1080000000000001</v>
      </c>
      <c r="AY77">
        <v>74</v>
      </c>
      <c r="AZ77">
        <v>91.903999999999996</v>
      </c>
      <c r="BA77">
        <v>74</v>
      </c>
      <c r="BB77">
        <v>0</v>
      </c>
      <c r="BC77">
        <v>74</v>
      </c>
      <c r="BD77">
        <v>78.227000000000004</v>
      </c>
      <c r="BI77">
        <v>74</v>
      </c>
      <c r="BJ77">
        <v>0</v>
      </c>
      <c r="BK77">
        <v>74</v>
      </c>
      <c r="BL77">
        <v>148.93600000000001</v>
      </c>
      <c r="BM77">
        <v>74</v>
      </c>
      <c r="BN77">
        <v>1</v>
      </c>
      <c r="BO77">
        <v>74</v>
      </c>
      <c r="BP77">
        <v>102.61499999999999</v>
      </c>
      <c r="BQ77">
        <v>74</v>
      </c>
      <c r="BR77">
        <v>2.3180000000000001</v>
      </c>
      <c r="BS77">
        <v>74</v>
      </c>
      <c r="BT77">
        <v>116.15</v>
      </c>
      <c r="BU77">
        <v>74</v>
      </c>
      <c r="BV77">
        <v>21.794</v>
      </c>
      <c r="BW77">
        <v>74</v>
      </c>
      <c r="BX77">
        <v>53.013300000000001</v>
      </c>
      <c r="BY77">
        <v>74</v>
      </c>
      <c r="BZ77">
        <v>2.1720000000000002</v>
      </c>
      <c r="CA77">
        <v>74</v>
      </c>
      <c r="CB77">
        <v>96.0518</v>
      </c>
      <c r="CS77">
        <v>74</v>
      </c>
      <c r="CT77">
        <v>4.173</v>
      </c>
      <c r="CU77">
        <v>74</v>
      </c>
      <c r="CV77">
        <v>116.76600000000001</v>
      </c>
      <c r="CW77">
        <v>74</v>
      </c>
      <c r="CX77">
        <v>3.609</v>
      </c>
      <c r="CY77">
        <v>74</v>
      </c>
      <c r="CZ77">
        <v>137.3407</v>
      </c>
      <c r="DE77">
        <v>74</v>
      </c>
      <c r="DF77">
        <v>0.95</v>
      </c>
      <c r="DG77">
        <v>74</v>
      </c>
      <c r="DH77">
        <v>69.070999999999998</v>
      </c>
      <c r="DI77">
        <v>74</v>
      </c>
      <c r="DJ77">
        <v>0</v>
      </c>
      <c r="DK77">
        <v>74</v>
      </c>
      <c r="DL77">
        <v>103.492</v>
      </c>
      <c r="DM77">
        <v>74</v>
      </c>
      <c r="DN77">
        <v>1.73</v>
      </c>
      <c r="DO77">
        <v>74</v>
      </c>
      <c r="DP77">
        <v>82.043000000000006</v>
      </c>
      <c r="DQ77">
        <v>74</v>
      </c>
      <c r="DR77">
        <v>3.7959999999999998</v>
      </c>
      <c r="DS77">
        <v>74</v>
      </c>
      <c r="DT77">
        <v>114.837</v>
      </c>
      <c r="DU77">
        <v>74</v>
      </c>
      <c r="DV77">
        <v>16.914999999999999</v>
      </c>
      <c r="DW77">
        <v>74</v>
      </c>
      <c r="DX77">
        <v>138.01</v>
      </c>
      <c r="DY77">
        <v>74</v>
      </c>
      <c r="DZ77">
        <v>3.1629999999999998</v>
      </c>
      <c r="EA77">
        <v>74</v>
      </c>
      <c r="EB77">
        <v>114.739</v>
      </c>
      <c r="EC77">
        <v>74</v>
      </c>
      <c r="ED77">
        <v>4</v>
      </c>
      <c r="EE77">
        <v>74</v>
      </c>
      <c r="EF77">
        <v>163.80000000000001</v>
      </c>
    </row>
    <row r="78" spans="1:136" x14ac:dyDescent="0.65">
      <c r="A78">
        <v>75</v>
      </c>
      <c r="B78">
        <v>0</v>
      </c>
      <c r="C78">
        <v>75</v>
      </c>
      <c r="D78">
        <v>66.42</v>
      </c>
      <c r="E78">
        <v>75</v>
      </c>
      <c r="F78">
        <v>3.6219999999999999</v>
      </c>
      <c r="G78">
        <v>75</v>
      </c>
      <c r="H78">
        <v>175.74299999999999</v>
      </c>
      <c r="I78">
        <v>75</v>
      </c>
      <c r="J78">
        <v>1.1879999999999999</v>
      </c>
      <c r="K78">
        <v>75</v>
      </c>
      <c r="L78">
        <v>58.209400000000002</v>
      </c>
      <c r="M78">
        <v>75</v>
      </c>
      <c r="N78">
        <v>1.556</v>
      </c>
      <c r="O78">
        <v>75</v>
      </c>
      <c r="P78">
        <v>80.022999999999996</v>
      </c>
      <c r="Q78">
        <v>75</v>
      </c>
      <c r="R78">
        <v>4.3440000000000003</v>
      </c>
      <c r="S78">
        <v>75</v>
      </c>
      <c r="T78">
        <v>110.325</v>
      </c>
      <c r="U78">
        <v>75</v>
      </c>
      <c r="V78">
        <v>1.3120000000000001</v>
      </c>
      <c r="W78">
        <v>75</v>
      </c>
      <c r="X78">
        <v>66.497</v>
      </c>
      <c r="Y78">
        <v>75</v>
      </c>
      <c r="Z78">
        <v>4.2110000000000003</v>
      </c>
      <c r="AA78">
        <v>75</v>
      </c>
      <c r="AB78">
        <v>155.79900000000001</v>
      </c>
      <c r="AC78">
        <v>75</v>
      </c>
      <c r="AD78">
        <v>8.5299999999999994</v>
      </c>
      <c r="AE78">
        <v>75</v>
      </c>
      <c r="AF78">
        <v>112.938</v>
      </c>
      <c r="AG78">
        <v>75</v>
      </c>
      <c r="AH78">
        <v>1.9039999999999999</v>
      </c>
      <c r="AI78">
        <v>75</v>
      </c>
      <c r="AJ78">
        <v>137.41399999999999</v>
      </c>
      <c r="AW78">
        <v>75</v>
      </c>
      <c r="AX78">
        <v>1.375</v>
      </c>
      <c r="AY78">
        <v>75</v>
      </c>
      <c r="AZ78">
        <v>100.88200000000001</v>
      </c>
      <c r="BA78">
        <v>75</v>
      </c>
      <c r="BB78">
        <v>0</v>
      </c>
      <c r="BC78">
        <v>75</v>
      </c>
      <c r="BD78">
        <v>82.525000000000006</v>
      </c>
      <c r="BI78">
        <v>75</v>
      </c>
      <c r="BJ78">
        <v>0.20300000000000001</v>
      </c>
      <c r="BK78">
        <v>75</v>
      </c>
      <c r="BL78">
        <v>140.88999999999999</v>
      </c>
      <c r="BM78">
        <v>75</v>
      </c>
      <c r="BN78">
        <v>1</v>
      </c>
      <c r="BO78">
        <v>75</v>
      </c>
      <c r="BP78">
        <v>97.341999999999999</v>
      </c>
      <c r="BQ78">
        <v>75</v>
      </c>
      <c r="BR78">
        <v>2</v>
      </c>
      <c r="BS78">
        <v>75</v>
      </c>
      <c r="BT78">
        <v>114.848</v>
      </c>
      <c r="BU78">
        <v>75</v>
      </c>
      <c r="BV78">
        <v>20.321000000000002</v>
      </c>
      <c r="BW78">
        <v>75</v>
      </c>
      <c r="BX78">
        <v>50.470999999999997</v>
      </c>
      <c r="BY78">
        <v>75</v>
      </c>
      <c r="BZ78">
        <v>2.44</v>
      </c>
      <c r="CA78">
        <v>75</v>
      </c>
      <c r="CB78">
        <v>83.074700000000007</v>
      </c>
      <c r="CS78">
        <v>75</v>
      </c>
      <c r="CT78">
        <v>5.2270000000000003</v>
      </c>
      <c r="CU78">
        <v>75</v>
      </c>
      <c r="CV78">
        <v>117.13500000000001</v>
      </c>
      <c r="CW78">
        <v>75</v>
      </c>
      <c r="CX78">
        <v>2.2850000000000001</v>
      </c>
      <c r="CY78">
        <v>75</v>
      </c>
      <c r="CZ78">
        <v>143.62559999999999</v>
      </c>
      <c r="DE78">
        <v>75</v>
      </c>
      <c r="DF78">
        <v>0.96199999999999997</v>
      </c>
      <c r="DG78">
        <v>75</v>
      </c>
      <c r="DH78">
        <v>66.263999999999996</v>
      </c>
      <c r="DI78">
        <v>75</v>
      </c>
      <c r="DJ78">
        <v>0</v>
      </c>
      <c r="DK78">
        <v>75</v>
      </c>
      <c r="DL78">
        <v>98.478999999999999</v>
      </c>
      <c r="DM78">
        <v>75</v>
      </c>
      <c r="DN78">
        <v>1.4319999999999999</v>
      </c>
      <c r="DO78">
        <v>75</v>
      </c>
      <c r="DP78">
        <v>88.036000000000001</v>
      </c>
      <c r="DQ78">
        <v>75</v>
      </c>
      <c r="DR78">
        <v>3.056</v>
      </c>
      <c r="DS78">
        <v>75</v>
      </c>
      <c r="DT78">
        <v>109.364</v>
      </c>
      <c r="DU78">
        <v>75</v>
      </c>
      <c r="DV78">
        <v>24.687999999999999</v>
      </c>
      <c r="DW78">
        <v>75</v>
      </c>
      <c r="DX78">
        <v>151.018</v>
      </c>
      <c r="DY78">
        <v>75</v>
      </c>
      <c r="DZ78">
        <v>5.6139999999999999</v>
      </c>
      <c r="EA78">
        <v>75</v>
      </c>
      <c r="EB78">
        <v>122.175</v>
      </c>
      <c r="EC78">
        <v>75</v>
      </c>
      <c r="ED78">
        <v>3.9</v>
      </c>
      <c r="EE78">
        <v>75</v>
      </c>
      <c r="EF78">
        <v>160.5</v>
      </c>
    </row>
    <row r="79" spans="1:136" x14ac:dyDescent="0.65">
      <c r="A79">
        <v>76</v>
      </c>
      <c r="B79">
        <v>0</v>
      </c>
      <c r="C79">
        <v>76</v>
      </c>
      <c r="D79">
        <v>65.739999999999995</v>
      </c>
      <c r="I79">
        <v>76</v>
      </c>
      <c r="J79">
        <v>1.18</v>
      </c>
      <c r="K79">
        <v>76</v>
      </c>
      <c r="L79">
        <v>56.608899999999998</v>
      </c>
      <c r="M79">
        <v>76</v>
      </c>
      <c r="N79">
        <v>1.171</v>
      </c>
      <c r="O79">
        <v>76</v>
      </c>
      <c r="P79">
        <v>79.688000000000002</v>
      </c>
      <c r="Q79">
        <v>76</v>
      </c>
      <c r="R79">
        <v>6.468</v>
      </c>
      <c r="S79">
        <v>76</v>
      </c>
      <c r="T79">
        <v>110.09399999999999</v>
      </c>
      <c r="U79">
        <v>76</v>
      </c>
      <c r="V79">
        <v>1.3540000000000001</v>
      </c>
      <c r="W79">
        <v>76</v>
      </c>
      <c r="X79">
        <v>64.853999999999999</v>
      </c>
      <c r="Y79">
        <v>76</v>
      </c>
      <c r="Z79">
        <v>4.5369999999999999</v>
      </c>
      <c r="AA79">
        <v>76</v>
      </c>
      <c r="AB79">
        <v>148.63</v>
      </c>
      <c r="AC79">
        <v>76</v>
      </c>
      <c r="AD79">
        <v>5.2859999999999996</v>
      </c>
      <c r="AE79">
        <v>76</v>
      </c>
      <c r="AF79">
        <v>119.003</v>
      </c>
      <c r="AG79">
        <v>76</v>
      </c>
      <c r="AH79">
        <v>1.667</v>
      </c>
      <c r="AI79">
        <v>76</v>
      </c>
      <c r="AJ79">
        <v>139.36009999999999</v>
      </c>
      <c r="AW79">
        <v>76</v>
      </c>
      <c r="AX79">
        <v>1</v>
      </c>
      <c r="AY79">
        <v>76</v>
      </c>
      <c r="AZ79">
        <v>110.68600000000001</v>
      </c>
      <c r="BA79">
        <v>76</v>
      </c>
      <c r="BB79">
        <v>0</v>
      </c>
      <c r="BC79">
        <v>76</v>
      </c>
      <c r="BD79">
        <v>83.715999999999994</v>
      </c>
      <c r="BI79">
        <v>76</v>
      </c>
      <c r="BJ79">
        <v>1.2649999999999999</v>
      </c>
      <c r="BK79">
        <v>76</v>
      </c>
      <c r="BL79">
        <v>132.595</v>
      </c>
      <c r="BM79">
        <v>76</v>
      </c>
      <c r="BN79">
        <v>1</v>
      </c>
      <c r="BO79">
        <v>76</v>
      </c>
      <c r="BP79">
        <v>95.061000000000007</v>
      </c>
      <c r="BQ79">
        <v>76</v>
      </c>
      <c r="BR79">
        <v>2.0649999999999999</v>
      </c>
      <c r="BS79">
        <v>76</v>
      </c>
      <c r="BT79">
        <v>115.324</v>
      </c>
      <c r="BU79">
        <v>76</v>
      </c>
      <c r="BV79">
        <v>18.643000000000001</v>
      </c>
      <c r="BW79">
        <v>76</v>
      </c>
      <c r="BX79">
        <v>50.252600000000001</v>
      </c>
      <c r="CS79">
        <v>76</v>
      </c>
      <c r="CT79">
        <v>5.774</v>
      </c>
      <c r="CU79">
        <v>76</v>
      </c>
      <c r="CV79">
        <v>115.80800000000001</v>
      </c>
      <c r="CW79">
        <v>76</v>
      </c>
      <c r="CX79">
        <v>1.869</v>
      </c>
      <c r="CY79">
        <v>76</v>
      </c>
      <c r="CZ79">
        <v>146.053</v>
      </c>
      <c r="DE79">
        <v>76</v>
      </c>
      <c r="DF79">
        <v>1</v>
      </c>
      <c r="DG79">
        <v>76</v>
      </c>
      <c r="DH79">
        <v>71.804000000000002</v>
      </c>
      <c r="DI79">
        <v>76</v>
      </c>
      <c r="DJ79">
        <v>0</v>
      </c>
      <c r="DK79">
        <v>76</v>
      </c>
      <c r="DL79">
        <v>94.578999999999994</v>
      </c>
      <c r="DM79">
        <v>76</v>
      </c>
      <c r="DN79">
        <v>1.0009999999999999</v>
      </c>
      <c r="DO79">
        <v>76</v>
      </c>
      <c r="DP79">
        <v>94.349000000000004</v>
      </c>
      <c r="DQ79">
        <v>76</v>
      </c>
      <c r="DR79">
        <v>3</v>
      </c>
      <c r="DS79">
        <v>76</v>
      </c>
      <c r="DT79">
        <v>108.134</v>
      </c>
      <c r="DU79">
        <v>76</v>
      </c>
      <c r="DV79">
        <v>23.018000000000001</v>
      </c>
      <c r="DW79">
        <v>76</v>
      </c>
      <c r="DX79">
        <v>154.786</v>
      </c>
      <c r="DY79">
        <v>76</v>
      </c>
      <c r="DZ79">
        <v>10.214</v>
      </c>
      <c r="EA79">
        <v>76</v>
      </c>
      <c r="EB79">
        <v>123.07299999999999</v>
      </c>
      <c r="EC79">
        <v>76</v>
      </c>
      <c r="ED79">
        <v>3</v>
      </c>
      <c r="EE79">
        <v>76</v>
      </c>
      <c r="EF79">
        <v>146.4</v>
      </c>
    </row>
    <row r="80" spans="1:136" x14ac:dyDescent="0.65">
      <c r="A80">
        <v>77</v>
      </c>
      <c r="B80">
        <v>0</v>
      </c>
      <c r="C80">
        <v>77</v>
      </c>
      <c r="D80">
        <v>64</v>
      </c>
      <c r="I80">
        <v>77</v>
      </c>
      <c r="J80">
        <v>1.9630000000000001</v>
      </c>
      <c r="K80">
        <v>77</v>
      </c>
      <c r="L80">
        <v>56.095199999999998</v>
      </c>
      <c r="M80">
        <v>77</v>
      </c>
      <c r="N80">
        <v>1</v>
      </c>
      <c r="O80">
        <v>77</v>
      </c>
      <c r="P80">
        <v>85.795000000000002</v>
      </c>
      <c r="Q80">
        <v>77</v>
      </c>
      <c r="R80">
        <v>9.1549999999999994</v>
      </c>
      <c r="S80">
        <v>77</v>
      </c>
      <c r="T80">
        <v>111.967</v>
      </c>
      <c r="U80">
        <v>77</v>
      </c>
      <c r="V80">
        <v>1.907</v>
      </c>
      <c r="W80">
        <v>77</v>
      </c>
      <c r="X80">
        <v>68.58</v>
      </c>
      <c r="Y80">
        <v>77</v>
      </c>
      <c r="Z80">
        <v>4.8019999999999996</v>
      </c>
      <c r="AA80">
        <v>77</v>
      </c>
      <c r="AB80">
        <v>147.524</v>
      </c>
      <c r="AC80">
        <v>77</v>
      </c>
      <c r="AD80">
        <v>3.996</v>
      </c>
      <c r="AE80">
        <v>77</v>
      </c>
      <c r="AF80">
        <v>123.26300000000001</v>
      </c>
      <c r="AG80">
        <v>77</v>
      </c>
      <c r="AH80">
        <v>1.577</v>
      </c>
      <c r="AI80">
        <v>77</v>
      </c>
      <c r="AJ80">
        <v>143.804</v>
      </c>
      <c r="AW80">
        <v>77</v>
      </c>
      <c r="AX80">
        <v>1</v>
      </c>
      <c r="AY80">
        <v>77</v>
      </c>
      <c r="AZ80">
        <v>116.378</v>
      </c>
      <c r="BA80">
        <v>77</v>
      </c>
      <c r="BB80">
        <v>0</v>
      </c>
      <c r="BC80">
        <v>77</v>
      </c>
      <c r="BD80">
        <v>87.896000000000001</v>
      </c>
      <c r="BM80">
        <v>77</v>
      </c>
      <c r="BN80">
        <v>1</v>
      </c>
      <c r="BO80">
        <v>77</v>
      </c>
      <c r="BP80">
        <v>92.337000000000003</v>
      </c>
      <c r="BQ80">
        <v>77</v>
      </c>
      <c r="BR80">
        <v>2.9060000000000001</v>
      </c>
      <c r="BS80">
        <v>77</v>
      </c>
      <c r="BT80">
        <v>119.783</v>
      </c>
      <c r="BU80">
        <v>77</v>
      </c>
      <c r="BV80">
        <v>15.486000000000001</v>
      </c>
      <c r="BW80">
        <v>77</v>
      </c>
      <c r="BX80">
        <v>51</v>
      </c>
      <c r="CS80">
        <v>77</v>
      </c>
      <c r="CT80">
        <v>5.51</v>
      </c>
      <c r="CU80">
        <v>77</v>
      </c>
      <c r="CV80">
        <v>116.958</v>
      </c>
      <c r="CW80">
        <v>77</v>
      </c>
      <c r="CX80">
        <v>1.9079999999999999</v>
      </c>
      <c r="CY80">
        <v>77</v>
      </c>
      <c r="CZ80">
        <v>144.89699999999999</v>
      </c>
      <c r="DE80">
        <v>77</v>
      </c>
      <c r="DF80">
        <v>1.026</v>
      </c>
      <c r="DG80">
        <v>77</v>
      </c>
      <c r="DH80">
        <v>77.009</v>
      </c>
      <c r="DI80">
        <v>77</v>
      </c>
      <c r="DJ80">
        <v>0</v>
      </c>
      <c r="DK80">
        <v>77</v>
      </c>
      <c r="DL80">
        <v>92.644999999999996</v>
      </c>
      <c r="DM80">
        <v>77</v>
      </c>
      <c r="DN80">
        <v>2.0049999999999999</v>
      </c>
      <c r="DO80">
        <v>77</v>
      </c>
      <c r="DP80">
        <v>100.684</v>
      </c>
      <c r="DQ80">
        <v>77</v>
      </c>
      <c r="DR80">
        <v>3.3180000000000001</v>
      </c>
      <c r="DS80">
        <v>77</v>
      </c>
      <c r="DT80">
        <v>108.58799999999999</v>
      </c>
      <c r="DY80">
        <v>77</v>
      </c>
      <c r="DZ80">
        <v>18.402999999999999</v>
      </c>
      <c r="EA80">
        <v>77</v>
      </c>
      <c r="EB80">
        <v>125.961</v>
      </c>
    </row>
    <row r="81" spans="1:132" x14ac:dyDescent="0.65">
      <c r="A81">
        <v>78</v>
      </c>
      <c r="B81">
        <v>0</v>
      </c>
      <c r="C81">
        <v>78</v>
      </c>
      <c r="D81">
        <v>66.099999999999994</v>
      </c>
      <c r="I81">
        <v>78</v>
      </c>
      <c r="J81">
        <v>1.9159999999999999</v>
      </c>
      <c r="K81">
        <v>78</v>
      </c>
      <c r="L81">
        <v>59.8399</v>
      </c>
      <c r="M81">
        <v>78</v>
      </c>
      <c r="N81">
        <v>1</v>
      </c>
      <c r="O81">
        <v>78</v>
      </c>
      <c r="P81">
        <v>93.52</v>
      </c>
      <c r="Q81">
        <v>78</v>
      </c>
      <c r="R81">
        <v>13.494999999999999</v>
      </c>
      <c r="S81">
        <v>78</v>
      </c>
      <c r="T81">
        <v>114.687</v>
      </c>
      <c r="U81">
        <v>78</v>
      </c>
      <c r="V81">
        <v>1.7809999999999999</v>
      </c>
      <c r="W81">
        <v>78</v>
      </c>
      <c r="X81">
        <v>77.655000000000001</v>
      </c>
      <c r="Y81">
        <v>78</v>
      </c>
      <c r="Z81">
        <v>4.4189999999999996</v>
      </c>
      <c r="AA81">
        <v>78</v>
      </c>
      <c r="AB81">
        <v>156.97200000000001</v>
      </c>
      <c r="AC81">
        <v>78</v>
      </c>
      <c r="AD81">
        <v>4.0830000000000002</v>
      </c>
      <c r="AE81">
        <v>78</v>
      </c>
      <c r="AF81">
        <v>122.35</v>
      </c>
      <c r="AG81">
        <v>78</v>
      </c>
      <c r="AH81">
        <v>1.7849999999999999</v>
      </c>
      <c r="AI81">
        <v>78</v>
      </c>
      <c r="AJ81">
        <v>153.02549999999999</v>
      </c>
      <c r="AW81">
        <v>78</v>
      </c>
      <c r="AX81">
        <v>1</v>
      </c>
      <c r="AY81">
        <v>78</v>
      </c>
      <c r="AZ81">
        <v>126.14</v>
      </c>
      <c r="BA81">
        <v>78</v>
      </c>
      <c r="BB81">
        <v>0</v>
      </c>
      <c r="BC81">
        <v>78</v>
      </c>
      <c r="BD81">
        <v>98.063999999999993</v>
      </c>
      <c r="BM81">
        <v>78</v>
      </c>
      <c r="BN81">
        <v>1</v>
      </c>
      <c r="BO81">
        <v>78</v>
      </c>
      <c r="BP81">
        <v>89.637</v>
      </c>
      <c r="BQ81">
        <v>78</v>
      </c>
      <c r="BR81">
        <v>3.9830000000000001</v>
      </c>
      <c r="BS81">
        <v>78</v>
      </c>
      <c r="BT81">
        <v>126.51300000000001</v>
      </c>
      <c r="BU81">
        <v>78</v>
      </c>
      <c r="BV81">
        <v>15.891999999999999</v>
      </c>
      <c r="BW81">
        <v>78</v>
      </c>
      <c r="BX81">
        <v>51</v>
      </c>
      <c r="CS81">
        <v>78</v>
      </c>
      <c r="CT81">
        <v>5</v>
      </c>
      <c r="CU81">
        <v>78</v>
      </c>
      <c r="CV81">
        <v>116.134</v>
      </c>
      <c r="CW81">
        <v>78</v>
      </c>
      <c r="CX81">
        <v>2.6859999999999999</v>
      </c>
      <c r="CY81">
        <v>78</v>
      </c>
      <c r="CZ81">
        <v>144.74850000000001</v>
      </c>
      <c r="DE81">
        <v>78</v>
      </c>
      <c r="DF81">
        <v>2.08</v>
      </c>
      <c r="DG81">
        <v>78</v>
      </c>
      <c r="DH81">
        <v>78.536000000000001</v>
      </c>
      <c r="DI81">
        <v>78</v>
      </c>
      <c r="DJ81">
        <v>0.36</v>
      </c>
      <c r="DK81">
        <v>78</v>
      </c>
      <c r="DL81">
        <v>93.536000000000001</v>
      </c>
      <c r="DM81">
        <v>78</v>
      </c>
      <c r="DN81">
        <v>2.3940000000000001</v>
      </c>
      <c r="DO81">
        <v>78</v>
      </c>
      <c r="DP81">
        <v>107.7</v>
      </c>
      <c r="DQ81">
        <v>78</v>
      </c>
      <c r="DR81">
        <v>3.3849999999999998</v>
      </c>
      <c r="DS81">
        <v>78</v>
      </c>
      <c r="DT81">
        <v>111.73399999999999</v>
      </c>
      <c r="DY81">
        <v>78</v>
      </c>
      <c r="DZ81">
        <v>34.680999999999997</v>
      </c>
      <c r="EA81">
        <v>78</v>
      </c>
      <c r="EB81">
        <v>120.02200000000001</v>
      </c>
    </row>
    <row r="82" spans="1:132" x14ac:dyDescent="0.65">
      <c r="A82">
        <v>79</v>
      </c>
      <c r="B82">
        <v>0</v>
      </c>
      <c r="C82">
        <v>79</v>
      </c>
      <c r="D82">
        <v>69</v>
      </c>
      <c r="I82">
        <v>79</v>
      </c>
      <c r="J82">
        <v>1.1359999999999999</v>
      </c>
      <c r="K82">
        <v>79</v>
      </c>
      <c r="L82">
        <v>66.748400000000004</v>
      </c>
      <c r="M82">
        <v>79</v>
      </c>
      <c r="N82">
        <v>1.1180000000000001</v>
      </c>
      <c r="O82">
        <v>79</v>
      </c>
      <c r="P82">
        <v>92.138999999999996</v>
      </c>
      <c r="Q82">
        <v>79</v>
      </c>
      <c r="R82">
        <v>19.373999999999999</v>
      </c>
      <c r="S82">
        <v>79</v>
      </c>
      <c r="T82">
        <v>115.83</v>
      </c>
      <c r="U82">
        <v>79</v>
      </c>
      <c r="V82">
        <v>2.1640000000000001</v>
      </c>
      <c r="W82">
        <v>79</v>
      </c>
      <c r="X82">
        <v>86.774000000000001</v>
      </c>
      <c r="Y82">
        <v>79</v>
      </c>
      <c r="Z82">
        <v>3.6269999999999998</v>
      </c>
      <c r="AA82">
        <v>79</v>
      </c>
      <c r="AB82">
        <v>160.62899999999999</v>
      </c>
      <c r="AC82">
        <v>79</v>
      </c>
      <c r="AD82">
        <v>5.3209999999999997</v>
      </c>
      <c r="AE82">
        <v>79</v>
      </c>
      <c r="AF82">
        <v>112.167</v>
      </c>
      <c r="AG82">
        <v>79</v>
      </c>
      <c r="AH82">
        <v>2</v>
      </c>
      <c r="AI82">
        <v>79</v>
      </c>
      <c r="AJ82">
        <v>163.96039999999999</v>
      </c>
      <c r="AW82">
        <v>79</v>
      </c>
      <c r="AX82">
        <v>1.5640000000000001</v>
      </c>
      <c r="AY82">
        <v>79</v>
      </c>
      <c r="AZ82">
        <v>134.346</v>
      </c>
      <c r="BA82">
        <v>79</v>
      </c>
      <c r="BB82">
        <v>0.71099999999999997</v>
      </c>
      <c r="BC82">
        <v>79</v>
      </c>
      <c r="BD82">
        <v>113.304</v>
      </c>
      <c r="BM82">
        <v>79</v>
      </c>
      <c r="BN82">
        <v>1</v>
      </c>
      <c r="BO82">
        <v>79</v>
      </c>
      <c r="BP82">
        <v>90.991</v>
      </c>
      <c r="BQ82">
        <v>79</v>
      </c>
      <c r="BR82">
        <v>4</v>
      </c>
      <c r="BS82">
        <v>79</v>
      </c>
      <c r="BT82">
        <v>130.06299999999999</v>
      </c>
      <c r="BU82">
        <v>79</v>
      </c>
      <c r="BV82">
        <v>14.994</v>
      </c>
      <c r="BW82">
        <v>79</v>
      </c>
      <c r="BX82">
        <v>55.503100000000003</v>
      </c>
      <c r="CS82">
        <v>79</v>
      </c>
      <c r="CT82">
        <v>5</v>
      </c>
      <c r="CU82">
        <v>79</v>
      </c>
      <c r="CV82">
        <v>102.654</v>
      </c>
      <c r="CW82">
        <v>79</v>
      </c>
      <c r="CX82">
        <v>3.2229999999999999</v>
      </c>
      <c r="CY82">
        <v>79</v>
      </c>
      <c r="CZ82">
        <v>142.2122</v>
      </c>
      <c r="DE82">
        <v>79</v>
      </c>
      <c r="DF82">
        <v>3.202</v>
      </c>
      <c r="DG82">
        <v>79</v>
      </c>
      <c r="DH82">
        <v>80.935000000000002</v>
      </c>
      <c r="DI82">
        <v>79</v>
      </c>
      <c r="DJ82">
        <v>1</v>
      </c>
      <c r="DK82">
        <v>79</v>
      </c>
      <c r="DL82">
        <v>96.149000000000001</v>
      </c>
      <c r="DM82">
        <v>79</v>
      </c>
      <c r="DN82">
        <v>1.9259999999999999</v>
      </c>
      <c r="DO82">
        <v>79</v>
      </c>
      <c r="DP82">
        <v>110.738</v>
      </c>
      <c r="DQ82">
        <v>79</v>
      </c>
      <c r="DR82">
        <v>3.5019999999999998</v>
      </c>
      <c r="DS82">
        <v>79</v>
      </c>
      <c r="DT82">
        <v>117.02800000000001</v>
      </c>
      <c r="DY82">
        <v>79</v>
      </c>
      <c r="DZ82">
        <v>38.088999999999999</v>
      </c>
      <c r="EA82">
        <v>79</v>
      </c>
      <c r="EB82">
        <v>117.697</v>
      </c>
    </row>
    <row r="83" spans="1:132" x14ac:dyDescent="0.65">
      <c r="A83">
        <v>80</v>
      </c>
      <c r="B83">
        <v>0</v>
      </c>
      <c r="C83">
        <v>80</v>
      </c>
      <c r="D83">
        <v>69.84</v>
      </c>
      <c r="I83">
        <v>80</v>
      </c>
      <c r="J83">
        <v>1</v>
      </c>
      <c r="K83">
        <v>80</v>
      </c>
      <c r="L83">
        <v>73.121200000000002</v>
      </c>
      <c r="M83">
        <v>80</v>
      </c>
      <c r="N83">
        <v>1.361</v>
      </c>
      <c r="O83">
        <v>80</v>
      </c>
      <c r="P83">
        <v>84.504999999999995</v>
      </c>
      <c r="Q83">
        <v>80</v>
      </c>
      <c r="R83">
        <v>24.675999999999998</v>
      </c>
      <c r="S83">
        <v>80</v>
      </c>
      <c r="T83">
        <v>119.31699999999999</v>
      </c>
      <c r="U83">
        <v>80</v>
      </c>
      <c r="V83">
        <v>3.149</v>
      </c>
      <c r="W83">
        <v>80</v>
      </c>
      <c r="X83">
        <v>89.564999999999998</v>
      </c>
      <c r="Y83">
        <v>80</v>
      </c>
      <c r="Z83">
        <v>3.3420000000000001</v>
      </c>
      <c r="AA83">
        <v>80</v>
      </c>
      <c r="AB83">
        <v>157.77500000000001</v>
      </c>
      <c r="AC83">
        <v>80</v>
      </c>
      <c r="AD83">
        <v>7.4390000000000001</v>
      </c>
      <c r="AE83">
        <v>80</v>
      </c>
      <c r="AF83">
        <v>103.011</v>
      </c>
      <c r="AG83">
        <v>80</v>
      </c>
      <c r="AH83">
        <v>2</v>
      </c>
      <c r="AI83">
        <v>80</v>
      </c>
      <c r="AJ83">
        <v>178.09479999999999</v>
      </c>
      <c r="AW83">
        <v>80</v>
      </c>
      <c r="AX83">
        <v>2.1640000000000001</v>
      </c>
      <c r="AY83">
        <v>80</v>
      </c>
      <c r="AZ83">
        <v>148.12799999999999</v>
      </c>
      <c r="BA83">
        <v>80</v>
      </c>
      <c r="BB83">
        <v>0.79800000000000004</v>
      </c>
      <c r="BC83">
        <v>80</v>
      </c>
      <c r="BD83">
        <v>121.167</v>
      </c>
      <c r="BM83">
        <v>80</v>
      </c>
      <c r="BN83">
        <v>1</v>
      </c>
      <c r="BO83">
        <v>80</v>
      </c>
      <c r="BP83">
        <v>95.724000000000004</v>
      </c>
      <c r="BQ83">
        <v>80</v>
      </c>
      <c r="BR83">
        <v>3.2069999999999999</v>
      </c>
      <c r="BS83">
        <v>80</v>
      </c>
      <c r="BT83">
        <v>130.078</v>
      </c>
      <c r="BU83">
        <v>80</v>
      </c>
      <c r="BV83">
        <v>11.086</v>
      </c>
      <c r="BW83">
        <v>80</v>
      </c>
      <c r="BX83">
        <v>61.951099999999997</v>
      </c>
      <c r="CW83">
        <v>80</v>
      </c>
      <c r="CX83">
        <v>3.1539999999999999</v>
      </c>
      <c r="CY83">
        <v>80</v>
      </c>
      <c r="CZ83">
        <v>144.92509999999999</v>
      </c>
      <c r="DE83">
        <v>80</v>
      </c>
      <c r="DF83">
        <v>4.2249999999999996</v>
      </c>
      <c r="DG83">
        <v>80</v>
      </c>
      <c r="DH83">
        <v>82.683999999999997</v>
      </c>
      <c r="DI83">
        <v>80</v>
      </c>
      <c r="DJ83">
        <v>1</v>
      </c>
      <c r="DK83">
        <v>80</v>
      </c>
      <c r="DL83">
        <v>101.96899999999999</v>
      </c>
      <c r="DM83">
        <v>80</v>
      </c>
      <c r="DN83">
        <v>1.5309999999999999</v>
      </c>
      <c r="DO83">
        <v>80</v>
      </c>
      <c r="DP83">
        <v>106.867</v>
      </c>
      <c r="DQ83">
        <v>80</v>
      </c>
      <c r="DR83">
        <v>3.6819999999999999</v>
      </c>
      <c r="DS83">
        <v>80</v>
      </c>
      <c r="DT83">
        <v>115.404</v>
      </c>
      <c r="DY83">
        <v>80</v>
      </c>
      <c r="DZ83">
        <v>29.783999999999999</v>
      </c>
      <c r="EA83">
        <v>80</v>
      </c>
      <c r="EB83">
        <v>120.517</v>
      </c>
    </row>
    <row r="84" spans="1:132" x14ac:dyDescent="0.65">
      <c r="A84">
        <v>81</v>
      </c>
      <c r="B84">
        <v>0</v>
      </c>
      <c r="C84">
        <v>81</v>
      </c>
      <c r="D84">
        <v>71.84</v>
      </c>
      <c r="I84">
        <v>81</v>
      </c>
      <c r="J84">
        <v>0.73199999999999998</v>
      </c>
      <c r="K84">
        <v>81</v>
      </c>
      <c r="L84">
        <v>76.268199999999993</v>
      </c>
      <c r="M84">
        <v>81</v>
      </c>
      <c r="N84">
        <v>1.603</v>
      </c>
      <c r="O84">
        <v>81</v>
      </c>
      <c r="P84">
        <v>79.527000000000001</v>
      </c>
      <c r="Q84">
        <v>81</v>
      </c>
      <c r="R84">
        <v>26.053999999999998</v>
      </c>
      <c r="S84">
        <v>81</v>
      </c>
      <c r="T84">
        <v>124.935</v>
      </c>
      <c r="U84">
        <v>81</v>
      </c>
      <c r="V84">
        <v>4.2389999999999999</v>
      </c>
      <c r="W84">
        <v>81</v>
      </c>
      <c r="X84">
        <v>87.819000000000003</v>
      </c>
      <c r="AC84">
        <v>81</v>
      </c>
      <c r="AD84">
        <v>8.3460000000000001</v>
      </c>
      <c r="AE84">
        <v>81</v>
      </c>
      <c r="AF84">
        <v>98.436999999999998</v>
      </c>
      <c r="AG84">
        <v>81</v>
      </c>
      <c r="AH84">
        <v>4.343</v>
      </c>
      <c r="AI84">
        <v>81</v>
      </c>
      <c r="AJ84">
        <v>176.79570000000001</v>
      </c>
      <c r="AW84">
        <v>81</v>
      </c>
      <c r="AX84">
        <v>2.4950000000000001</v>
      </c>
      <c r="AY84">
        <v>81</v>
      </c>
      <c r="AZ84">
        <v>159.87899999999999</v>
      </c>
      <c r="BA84">
        <v>81</v>
      </c>
      <c r="BB84">
        <v>0.86499999999999999</v>
      </c>
      <c r="BC84">
        <v>81</v>
      </c>
      <c r="BD84">
        <v>129.33699999999999</v>
      </c>
      <c r="BM84">
        <v>81</v>
      </c>
      <c r="BN84">
        <v>1.173</v>
      </c>
      <c r="BO84">
        <v>81</v>
      </c>
      <c r="BP84">
        <v>105.795</v>
      </c>
      <c r="BQ84">
        <v>81</v>
      </c>
      <c r="BR84">
        <v>3</v>
      </c>
      <c r="BS84">
        <v>81</v>
      </c>
      <c r="BT84">
        <v>130.89400000000001</v>
      </c>
      <c r="BU84">
        <v>81</v>
      </c>
      <c r="BV84">
        <v>6.7240000000000002</v>
      </c>
      <c r="BW84">
        <v>81</v>
      </c>
      <c r="BX84">
        <v>67.830200000000005</v>
      </c>
      <c r="CW84">
        <v>81</v>
      </c>
      <c r="CX84">
        <v>2.3530000000000002</v>
      </c>
      <c r="CY84">
        <v>81</v>
      </c>
      <c r="CZ84">
        <v>147.97280000000001</v>
      </c>
      <c r="DE84">
        <v>81</v>
      </c>
      <c r="DF84">
        <v>5.0339999999999998</v>
      </c>
      <c r="DG84">
        <v>81</v>
      </c>
      <c r="DH84">
        <v>84.105999999999995</v>
      </c>
      <c r="DI84">
        <v>81</v>
      </c>
      <c r="DJ84">
        <v>1</v>
      </c>
      <c r="DK84">
        <v>81</v>
      </c>
      <c r="DL84">
        <v>107.345</v>
      </c>
      <c r="DM84">
        <v>81</v>
      </c>
      <c r="DN84">
        <v>1.1359999999999999</v>
      </c>
      <c r="DO84">
        <v>81</v>
      </c>
      <c r="DP84">
        <v>101.577</v>
      </c>
      <c r="DQ84">
        <v>81</v>
      </c>
      <c r="DR84">
        <v>3.4</v>
      </c>
      <c r="DS84">
        <v>81</v>
      </c>
      <c r="DT84">
        <v>110.346</v>
      </c>
      <c r="DY84">
        <v>81</v>
      </c>
      <c r="DZ84">
        <v>15.673</v>
      </c>
      <c r="EA84">
        <v>81</v>
      </c>
      <c r="EB84">
        <v>125.291</v>
      </c>
    </row>
    <row r="85" spans="1:132" x14ac:dyDescent="0.65">
      <c r="A85">
        <v>82</v>
      </c>
      <c r="B85">
        <v>0</v>
      </c>
      <c r="C85">
        <v>82</v>
      </c>
      <c r="D85">
        <v>74.260000000000005</v>
      </c>
      <c r="I85">
        <v>82</v>
      </c>
      <c r="J85">
        <v>0.4</v>
      </c>
      <c r="K85">
        <v>82</v>
      </c>
      <c r="L85">
        <v>79.471199999999996</v>
      </c>
      <c r="M85">
        <v>82</v>
      </c>
      <c r="N85">
        <v>1.8460000000000001</v>
      </c>
      <c r="O85">
        <v>82</v>
      </c>
      <c r="P85">
        <v>78.649000000000001</v>
      </c>
      <c r="U85">
        <v>82</v>
      </c>
      <c r="V85">
        <v>6.0759999999999996</v>
      </c>
      <c r="W85">
        <v>82</v>
      </c>
      <c r="X85">
        <v>84.132000000000005</v>
      </c>
      <c r="AC85">
        <v>82</v>
      </c>
      <c r="AD85">
        <v>7.0579999999999998</v>
      </c>
      <c r="AE85">
        <v>82</v>
      </c>
      <c r="AF85">
        <v>100.777</v>
      </c>
      <c r="AG85">
        <v>82</v>
      </c>
      <c r="AH85">
        <v>7.0869999999999997</v>
      </c>
      <c r="AI85">
        <v>82</v>
      </c>
      <c r="AJ85">
        <v>172.60130000000001</v>
      </c>
      <c r="AW85">
        <v>82</v>
      </c>
      <c r="AX85">
        <v>2.3090000000000002</v>
      </c>
      <c r="AY85">
        <v>82</v>
      </c>
      <c r="AZ85">
        <v>156.78899999999999</v>
      </c>
      <c r="BA85">
        <v>82</v>
      </c>
      <c r="BB85">
        <v>0.93100000000000005</v>
      </c>
      <c r="BC85">
        <v>82</v>
      </c>
      <c r="BD85">
        <v>134.755</v>
      </c>
      <c r="BM85">
        <v>82</v>
      </c>
      <c r="BN85">
        <v>1.573</v>
      </c>
      <c r="BO85">
        <v>82</v>
      </c>
      <c r="BP85">
        <v>110.83799999999999</v>
      </c>
      <c r="BQ85">
        <v>82</v>
      </c>
      <c r="BR85">
        <v>3.536</v>
      </c>
      <c r="BS85">
        <v>82</v>
      </c>
      <c r="BT85">
        <v>134.137</v>
      </c>
      <c r="BU85">
        <v>82</v>
      </c>
      <c r="BV85">
        <v>3.3690000000000002</v>
      </c>
      <c r="BW85">
        <v>82</v>
      </c>
      <c r="BX85">
        <v>74.515199999999993</v>
      </c>
      <c r="CW85">
        <v>82</v>
      </c>
      <c r="CX85">
        <v>2</v>
      </c>
      <c r="CY85">
        <v>82</v>
      </c>
      <c r="CZ85">
        <v>149.63509999999999</v>
      </c>
      <c r="DE85">
        <v>82</v>
      </c>
      <c r="DF85">
        <v>5.4649999999999999</v>
      </c>
      <c r="DG85">
        <v>82</v>
      </c>
      <c r="DH85">
        <v>88.662999999999997</v>
      </c>
      <c r="DI85">
        <v>82</v>
      </c>
      <c r="DJ85">
        <v>1.4870000000000001</v>
      </c>
      <c r="DK85">
        <v>82</v>
      </c>
      <c r="DL85">
        <v>108.75</v>
      </c>
      <c r="DM85">
        <v>82</v>
      </c>
      <c r="DN85">
        <v>1</v>
      </c>
      <c r="DO85">
        <v>82</v>
      </c>
      <c r="DP85">
        <v>102.73</v>
      </c>
      <c r="DQ85">
        <v>82</v>
      </c>
      <c r="DR85">
        <v>3.1179999999999999</v>
      </c>
      <c r="DS85">
        <v>82</v>
      </c>
      <c r="DT85">
        <v>103.08199999999999</v>
      </c>
      <c r="DY85">
        <v>82</v>
      </c>
      <c r="DZ85">
        <v>5.18</v>
      </c>
      <c r="EA85">
        <v>82</v>
      </c>
      <c r="EB85">
        <v>129.28200000000001</v>
      </c>
    </row>
    <row r="86" spans="1:132" x14ac:dyDescent="0.65">
      <c r="A86">
        <v>83</v>
      </c>
      <c r="B86">
        <v>0</v>
      </c>
      <c r="C86">
        <v>83</v>
      </c>
      <c r="D86">
        <v>78.099999999999994</v>
      </c>
      <c r="I86">
        <v>83</v>
      </c>
      <c r="J86">
        <v>0.99199999999999999</v>
      </c>
      <c r="K86">
        <v>83</v>
      </c>
      <c r="L86">
        <v>88.1297</v>
      </c>
      <c r="M86">
        <v>83</v>
      </c>
      <c r="N86">
        <v>2.0569999999999999</v>
      </c>
      <c r="O86">
        <v>83</v>
      </c>
      <c r="P86">
        <v>83.453000000000003</v>
      </c>
      <c r="U86">
        <v>83</v>
      </c>
      <c r="V86">
        <v>7</v>
      </c>
      <c r="W86">
        <v>83</v>
      </c>
      <c r="X86">
        <v>82.227000000000004</v>
      </c>
      <c r="AC86">
        <v>83</v>
      </c>
      <c r="AD86">
        <v>5.1180000000000003</v>
      </c>
      <c r="AE86">
        <v>83</v>
      </c>
      <c r="AF86">
        <v>110.04600000000001</v>
      </c>
      <c r="AG86">
        <v>83</v>
      </c>
      <c r="AH86">
        <v>8.7230000000000008</v>
      </c>
      <c r="AI86">
        <v>83</v>
      </c>
      <c r="AJ86">
        <v>157.80170000000001</v>
      </c>
      <c r="AW86">
        <v>83</v>
      </c>
      <c r="AX86">
        <v>2.0459999999999998</v>
      </c>
      <c r="AY86">
        <v>83</v>
      </c>
      <c r="AZ86">
        <v>140.065</v>
      </c>
      <c r="BA86">
        <v>83</v>
      </c>
      <c r="BB86">
        <v>3.5999999999999997E-2</v>
      </c>
      <c r="BC86">
        <v>83</v>
      </c>
      <c r="BD86">
        <v>147.511</v>
      </c>
      <c r="BM86">
        <v>83</v>
      </c>
      <c r="BN86">
        <v>1.974</v>
      </c>
      <c r="BO86">
        <v>83</v>
      </c>
      <c r="BP86">
        <v>112.94</v>
      </c>
      <c r="BQ86">
        <v>83</v>
      </c>
      <c r="BR86">
        <v>4.1260000000000003</v>
      </c>
      <c r="BS86">
        <v>83</v>
      </c>
      <c r="BT86">
        <v>137.91</v>
      </c>
      <c r="BU86">
        <v>83</v>
      </c>
      <c r="BV86">
        <v>1.484</v>
      </c>
      <c r="BW86">
        <v>83</v>
      </c>
      <c r="BX86">
        <v>81.530600000000007</v>
      </c>
      <c r="CW86">
        <v>83</v>
      </c>
      <c r="CX86">
        <v>2</v>
      </c>
      <c r="CY86">
        <v>83</v>
      </c>
      <c r="CZ86">
        <v>155.17859999999999</v>
      </c>
      <c r="DE86">
        <v>83</v>
      </c>
      <c r="DF86">
        <v>4.4790000000000001</v>
      </c>
      <c r="DG86">
        <v>83</v>
      </c>
      <c r="DH86">
        <v>93.656000000000006</v>
      </c>
      <c r="DI86">
        <v>83</v>
      </c>
      <c r="DJ86">
        <v>2.0219999999999998</v>
      </c>
      <c r="DK86">
        <v>83</v>
      </c>
      <c r="DL86">
        <v>110.726</v>
      </c>
      <c r="DM86">
        <v>83</v>
      </c>
      <c r="DN86">
        <v>1</v>
      </c>
      <c r="DO86">
        <v>83</v>
      </c>
      <c r="DP86">
        <v>103.744</v>
      </c>
      <c r="DQ86">
        <v>83</v>
      </c>
      <c r="DR86">
        <v>3</v>
      </c>
      <c r="DS86">
        <v>83</v>
      </c>
      <c r="DT86">
        <v>94.924000000000007</v>
      </c>
      <c r="DY86">
        <v>83</v>
      </c>
      <c r="DZ86">
        <v>1.8320000000000001</v>
      </c>
      <c r="EA86">
        <v>83</v>
      </c>
      <c r="EB86">
        <v>129.596</v>
      </c>
    </row>
    <row r="87" spans="1:132" x14ac:dyDescent="0.65">
      <c r="A87">
        <v>84</v>
      </c>
      <c r="B87">
        <v>0</v>
      </c>
      <c r="C87">
        <v>84</v>
      </c>
      <c r="D87">
        <v>81.42</v>
      </c>
      <c r="I87">
        <v>84</v>
      </c>
      <c r="J87">
        <v>1</v>
      </c>
      <c r="K87">
        <v>84</v>
      </c>
      <c r="L87">
        <v>92.104699999999994</v>
      </c>
      <c r="M87">
        <v>84</v>
      </c>
      <c r="N87">
        <v>1.786</v>
      </c>
      <c r="O87">
        <v>84</v>
      </c>
      <c r="P87">
        <v>92.706999999999994</v>
      </c>
      <c r="U87">
        <v>84</v>
      </c>
      <c r="V87">
        <v>6.9119999999999999</v>
      </c>
      <c r="W87">
        <v>84</v>
      </c>
      <c r="X87">
        <v>82.415999999999997</v>
      </c>
      <c r="AC87">
        <v>84</v>
      </c>
      <c r="AD87">
        <v>4.7309999999999999</v>
      </c>
      <c r="AE87">
        <v>84</v>
      </c>
      <c r="AF87">
        <v>120.688</v>
      </c>
      <c r="AG87">
        <v>84</v>
      </c>
      <c r="AH87">
        <v>9.1760000000000002</v>
      </c>
      <c r="AI87">
        <v>84</v>
      </c>
      <c r="AJ87">
        <v>145.08099999999999</v>
      </c>
      <c r="BA87">
        <v>84</v>
      </c>
      <c r="BB87">
        <v>5.7000000000000002E-2</v>
      </c>
      <c r="BC87">
        <v>84</v>
      </c>
      <c r="BD87">
        <v>153.23699999999999</v>
      </c>
      <c r="BQ87">
        <v>84</v>
      </c>
      <c r="BR87">
        <v>4.4009999999999998</v>
      </c>
      <c r="BS87">
        <v>84</v>
      </c>
      <c r="BT87">
        <v>141.94999999999999</v>
      </c>
      <c r="BU87">
        <v>84</v>
      </c>
      <c r="BV87">
        <v>1</v>
      </c>
      <c r="BW87">
        <v>84</v>
      </c>
      <c r="BX87">
        <v>86.872699999999995</v>
      </c>
      <c r="CW87">
        <v>84</v>
      </c>
      <c r="CX87">
        <v>1.411</v>
      </c>
      <c r="CY87">
        <v>84</v>
      </c>
      <c r="CZ87">
        <v>159.17840000000001</v>
      </c>
      <c r="DE87">
        <v>84</v>
      </c>
      <c r="DF87">
        <v>3.028</v>
      </c>
      <c r="DG87">
        <v>84</v>
      </c>
      <c r="DH87">
        <v>99.646000000000001</v>
      </c>
      <c r="DI87">
        <v>84</v>
      </c>
      <c r="DJ87">
        <v>2.8029999999999999</v>
      </c>
      <c r="DK87">
        <v>84</v>
      </c>
      <c r="DL87">
        <v>110.96599999999999</v>
      </c>
      <c r="DM87">
        <v>84</v>
      </c>
      <c r="DN87">
        <v>1</v>
      </c>
      <c r="DO87">
        <v>84</v>
      </c>
      <c r="DP87">
        <v>109.42100000000001</v>
      </c>
      <c r="DQ87">
        <v>84</v>
      </c>
      <c r="DR87">
        <v>3</v>
      </c>
      <c r="DS87">
        <v>84</v>
      </c>
      <c r="DT87">
        <v>94.888999999999996</v>
      </c>
      <c r="DY87">
        <v>84</v>
      </c>
      <c r="DZ87">
        <v>1</v>
      </c>
      <c r="EA87">
        <v>84</v>
      </c>
      <c r="EB87">
        <v>127.471</v>
      </c>
    </row>
    <row r="88" spans="1:132" x14ac:dyDescent="0.65">
      <c r="A88">
        <v>85</v>
      </c>
      <c r="B88">
        <v>0</v>
      </c>
      <c r="C88">
        <v>85</v>
      </c>
      <c r="D88">
        <v>81.16</v>
      </c>
      <c r="I88">
        <v>85</v>
      </c>
      <c r="J88">
        <v>1</v>
      </c>
      <c r="K88">
        <v>85</v>
      </c>
      <c r="L88">
        <v>92.822000000000003</v>
      </c>
      <c r="M88">
        <v>85</v>
      </c>
      <c r="N88">
        <v>0.97799999999999998</v>
      </c>
      <c r="O88">
        <v>85</v>
      </c>
      <c r="P88">
        <v>99.605000000000004</v>
      </c>
      <c r="U88">
        <v>85</v>
      </c>
      <c r="V88">
        <v>5.9630000000000001</v>
      </c>
      <c r="W88">
        <v>85</v>
      </c>
      <c r="X88">
        <v>83.275999999999996</v>
      </c>
      <c r="AC88">
        <v>85</v>
      </c>
      <c r="AD88">
        <v>5</v>
      </c>
      <c r="AE88">
        <v>85</v>
      </c>
      <c r="AF88">
        <v>126.405</v>
      </c>
      <c r="AG88">
        <v>85</v>
      </c>
      <c r="AH88">
        <v>6.774</v>
      </c>
      <c r="AI88">
        <v>85</v>
      </c>
      <c r="AJ88">
        <v>145.577</v>
      </c>
      <c r="BA88">
        <v>85</v>
      </c>
      <c r="BB88">
        <v>0.76200000000000001</v>
      </c>
      <c r="BC88">
        <v>85</v>
      </c>
      <c r="BD88">
        <v>160.25200000000001</v>
      </c>
      <c r="BQ88">
        <v>85</v>
      </c>
      <c r="BR88">
        <v>5.7039999999999997</v>
      </c>
      <c r="BS88">
        <v>85</v>
      </c>
      <c r="BT88">
        <v>148.32400000000001</v>
      </c>
      <c r="BU88">
        <v>85</v>
      </c>
      <c r="BV88">
        <v>1.093</v>
      </c>
      <c r="BW88">
        <v>85</v>
      </c>
      <c r="BX88">
        <v>88.536699999999996</v>
      </c>
      <c r="CW88">
        <v>85</v>
      </c>
      <c r="CX88">
        <v>1</v>
      </c>
      <c r="CY88">
        <v>85</v>
      </c>
      <c r="CZ88">
        <v>159.59729999999999</v>
      </c>
      <c r="DE88">
        <v>85</v>
      </c>
      <c r="DF88">
        <v>1.7529999999999999</v>
      </c>
      <c r="DG88">
        <v>85</v>
      </c>
      <c r="DH88">
        <v>105.875</v>
      </c>
      <c r="DI88">
        <v>85</v>
      </c>
      <c r="DJ88">
        <v>6.1970000000000001</v>
      </c>
      <c r="DK88">
        <v>85</v>
      </c>
      <c r="DL88">
        <v>106.949</v>
      </c>
      <c r="DM88">
        <v>85</v>
      </c>
      <c r="DN88">
        <v>1</v>
      </c>
      <c r="DO88">
        <v>85</v>
      </c>
      <c r="DP88">
        <v>108.84</v>
      </c>
      <c r="DQ88">
        <v>85</v>
      </c>
      <c r="DR88">
        <v>2.798</v>
      </c>
      <c r="DS88">
        <v>85</v>
      </c>
      <c r="DT88">
        <v>101.72499999999999</v>
      </c>
      <c r="DY88">
        <v>85</v>
      </c>
      <c r="DZ88">
        <v>1</v>
      </c>
      <c r="EA88">
        <v>85</v>
      </c>
      <c r="EB88">
        <v>118.827</v>
      </c>
    </row>
    <row r="89" spans="1:132" x14ac:dyDescent="0.65">
      <c r="A89">
        <v>86</v>
      </c>
      <c r="B89">
        <v>0</v>
      </c>
      <c r="C89">
        <v>86</v>
      </c>
      <c r="D89">
        <v>82.1</v>
      </c>
      <c r="I89">
        <v>86</v>
      </c>
      <c r="J89">
        <v>1.399</v>
      </c>
      <c r="K89">
        <v>86</v>
      </c>
      <c r="L89">
        <v>88.867000000000004</v>
      </c>
      <c r="M89">
        <v>86</v>
      </c>
      <c r="N89">
        <v>0.60099999999999998</v>
      </c>
      <c r="O89">
        <v>86</v>
      </c>
      <c r="P89">
        <v>105.824</v>
      </c>
      <c r="U89">
        <v>86</v>
      </c>
      <c r="V89">
        <v>5.6</v>
      </c>
      <c r="W89">
        <v>86</v>
      </c>
      <c r="X89">
        <v>84.304000000000002</v>
      </c>
      <c r="AC89">
        <v>86</v>
      </c>
      <c r="AD89">
        <v>5.2430000000000003</v>
      </c>
      <c r="AE89">
        <v>86</v>
      </c>
      <c r="AF89">
        <v>122.55200000000001</v>
      </c>
      <c r="AG89">
        <v>86</v>
      </c>
      <c r="AH89">
        <v>5.0819999999999999</v>
      </c>
      <c r="AI89">
        <v>86</v>
      </c>
      <c r="AJ89">
        <v>143.86500000000001</v>
      </c>
      <c r="BA89">
        <v>86</v>
      </c>
      <c r="BB89">
        <v>0.88700000000000001</v>
      </c>
      <c r="BC89">
        <v>86</v>
      </c>
      <c r="BD89">
        <v>157.738</v>
      </c>
      <c r="BQ89">
        <v>86</v>
      </c>
      <c r="BR89">
        <v>8.4819999999999993</v>
      </c>
      <c r="BS89">
        <v>86</v>
      </c>
      <c r="BT89">
        <v>157.98500000000001</v>
      </c>
      <c r="BU89">
        <v>86</v>
      </c>
      <c r="BV89">
        <v>1.54</v>
      </c>
      <c r="BW89">
        <v>86</v>
      </c>
      <c r="BX89">
        <v>86.031099999999995</v>
      </c>
      <c r="CW89">
        <v>86</v>
      </c>
      <c r="CX89">
        <v>1.5569999999999999</v>
      </c>
      <c r="CY89">
        <v>86</v>
      </c>
      <c r="CZ89">
        <v>155.8425</v>
      </c>
      <c r="DE89">
        <v>86</v>
      </c>
      <c r="DF89">
        <v>1.3420000000000001</v>
      </c>
      <c r="DG89">
        <v>86</v>
      </c>
      <c r="DH89">
        <v>105.259</v>
      </c>
      <c r="DI89">
        <v>86</v>
      </c>
      <c r="DJ89">
        <v>12.589</v>
      </c>
      <c r="DK89">
        <v>86</v>
      </c>
      <c r="DL89">
        <v>102.63200000000001</v>
      </c>
      <c r="DQ89">
        <v>86</v>
      </c>
      <c r="DR89">
        <v>2</v>
      </c>
      <c r="DS89">
        <v>86</v>
      </c>
      <c r="DT89">
        <v>111.749</v>
      </c>
    </row>
    <row r="90" spans="1:132" x14ac:dyDescent="0.65">
      <c r="A90">
        <v>87</v>
      </c>
      <c r="B90">
        <v>0.45</v>
      </c>
      <c r="C90">
        <v>87</v>
      </c>
      <c r="D90">
        <v>87.896000000000001</v>
      </c>
      <c r="M90">
        <v>87</v>
      </c>
      <c r="N90">
        <v>5.8999999999999997E-2</v>
      </c>
      <c r="O90">
        <v>87</v>
      </c>
      <c r="P90">
        <v>117.39</v>
      </c>
      <c r="U90">
        <v>87</v>
      </c>
      <c r="V90">
        <v>4.8310000000000004</v>
      </c>
      <c r="W90">
        <v>87</v>
      </c>
      <c r="X90">
        <v>87.935000000000002</v>
      </c>
      <c r="AC90">
        <v>87</v>
      </c>
      <c r="AD90">
        <v>5.0759999999999996</v>
      </c>
      <c r="AE90">
        <v>87</v>
      </c>
      <c r="AF90">
        <v>113.218</v>
      </c>
      <c r="AG90">
        <v>87</v>
      </c>
      <c r="AH90">
        <v>4.1909999999999998</v>
      </c>
      <c r="AI90">
        <v>87</v>
      </c>
      <c r="AJ90">
        <v>152.4718</v>
      </c>
      <c r="BA90">
        <v>87</v>
      </c>
      <c r="BB90">
        <v>1</v>
      </c>
      <c r="BC90">
        <v>87</v>
      </c>
      <c r="BD90">
        <v>143.297</v>
      </c>
      <c r="BQ90">
        <v>87</v>
      </c>
      <c r="BR90">
        <v>11.451000000000001</v>
      </c>
      <c r="BS90">
        <v>87</v>
      </c>
      <c r="BT90">
        <v>167.28200000000001</v>
      </c>
      <c r="BU90">
        <v>87</v>
      </c>
      <c r="BV90">
        <v>1.9870000000000001</v>
      </c>
      <c r="BW90">
        <v>87</v>
      </c>
      <c r="BX90">
        <v>82.078500000000005</v>
      </c>
      <c r="DE90">
        <v>87</v>
      </c>
      <c r="DF90">
        <v>2</v>
      </c>
      <c r="DG90">
        <v>87</v>
      </c>
      <c r="DH90">
        <v>109.601</v>
      </c>
      <c r="DI90">
        <v>87</v>
      </c>
      <c r="DJ90">
        <v>16.491</v>
      </c>
      <c r="DK90">
        <v>87</v>
      </c>
      <c r="DL90">
        <v>99.671000000000006</v>
      </c>
      <c r="DQ90">
        <v>87</v>
      </c>
      <c r="DR90">
        <v>2.1379999999999999</v>
      </c>
      <c r="DS90">
        <v>87</v>
      </c>
      <c r="DT90">
        <v>118.197</v>
      </c>
    </row>
    <row r="91" spans="1:132" x14ac:dyDescent="0.65">
      <c r="A91">
        <v>88</v>
      </c>
      <c r="B91">
        <v>1</v>
      </c>
      <c r="C91">
        <v>88</v>
      </c>
      <c r="D91">
        <v>93.301000000000002</v>
      </c>
      <c r="M91">
        <v>88</v>
      </c>
      <c r="N91">
        <v>0.30099999999999999</v>
      </c>
      <c r="O91">
        <v>88</v>
      </c>
      <c r="P91">
        <v>133.86500000000001</v>
      </c>
      <c r="AC91">
        <v>88</v>
      </c>
      <c r="AD91">
        <v>4.4930000000000003</v>
      </c>
      <c r="AE91">
        <v>88</v>
      </c>
      <c r="AF91">
        <v>107.926</v>
      </c>
      <c r="AG91">
        <v>88</v>
      </c>
      <c r="AH91">
        <v>4.5510000000000002</v>
      </c>
      <c r="AI91">
        <v>88</v>
      </c>
      <c r="AJ91">
        <v>157.16999999999999</v>
      </c>
      <c r="BQ91">
        <v>88</v>
      </c>
      <c r="BR91">
        <v>12.444000000000001</v>
      </c>
      <c r="BS91">
        <v>88</v>
      </c>
      <c r="BT91">
        <v>170.26300000000001</v>
      </c>
      <c r="BU91">
        <v>88</v>
      </c>
      <c r="BV91">
        <v>2</v>
      </c>
      <c r="BW91">
        <v>88</v>
      </c>
      <c r="BX91">
        <v>76.411199999999994</v>
      </c>
      <c r="DE91">
        <v>88</v>
      </c>
      <c r="DF91">
        <v>2</v>
      </c>
      <c r="DG91">
        <v>88</v>
      </c>
      <c r="DH91">
        <v>124.23099999999999</v>
      </c>
      <c r="DI91">
        <v>88</v>
      </c>
      <c r="DJ91">
        <v>16.916</v>
      </c>
      <c r="DK91">
        <v>88</v>
      </c>
      <c r="DL91">
        <v>95.302000000000007</v>
      </c>
      <c r="DQ91">
        <v>88</v>
      </c>
      <c r="DR91">
        <v>2.5139999999999998</v>
      </c>
      <c r="DS91">
        <v>88</v>
      </c>
      <c r="DT91">
        <v>121.03100000000001</v>
      </c>
    </row>
    <row r="92" spans="1:132" x14ac:dyDescent="0.65">
      <c r="A92">
        <v>89</v>
      </c>
      <c r="B92">
        <v>1.3959999999999999</v>
      </c>
      <c r="C92">
        <v>89</v>
      </c>
      <c r="D92">
        <v>95.623999999999995</v>
      </c>
      <c r="M92">
        <v>89</v>
      </c>
      <c r="N92">
        <v>0.54400000000000004</v>
      </c>
      <c r="O92">
        <v>89</v>
      </c>
      <c r="P92">
        <v>142.08099999999999</v>
      </c>
      <c r="AC92">
        <v>89</v>
      </c>
      <c r="AD92">
        <v>3.7469999999999999</v>
      </c>
      <c r="AE92">
        <v>89</v>
      </c>
      <c r="AF92">
        <v>108.58799999999999</v>
      </c>
      <c r="AG92">
        <v>89</v>
      </c>
      <c r="AH92">
        <v>4.8140000000000001</v>
      </c>
      <c r="AI92">
        <v>89</v>
      </c>
      <c r="AJ92">
        <v>152.0789</v>
      </c>
      <c r="BQ92">
        <v>89</v>
      </c>
      <c r="BR92">
        <v>9.4499999999999993</v>
      </c>
      <c r="BS92">
        <v>89</v>
      </c>
      <c r="BT92">
        <v>179.35400000000001</v>
      </c>
      <c r="BU92">
        <v>89</v>
      </c>
      <c r="BV92">
        <v>2.09</v>
      </c>
      <c r="BW92">
        <v>89</v>
      </c>
      <c r="BX92">
        <v>67.397900000000007</v>
      </c>
      <c r="DE92">
        <v>89</v>
      </c>
      <c r="DF92">
        <v>2.2469999999999999</v>
      </c>
      <c r="DG92">
        <v>89</v>
      </c>
      <c r="DH92">
        <v>126.479</v>
      </c>
      <c r="DI92">
        <v>89</v>
      </c>
      <c r="DJ92">
        <v>11.208</v>
      </c>
      <c r="DK92">
        <v>89</v>
      </c>
      <c r="DL92">
        <v>96.364999999999995</v>
      </c>
      <c r="DQ92">
        <v>89</v>
      </c>
      <c r="DR92">
        <v>3</v>
      </c>
      <c r="DS92">
        <v>89</v>
      </c>
      <c r="DT92">
        <v>125.92700000000001</v>
      </c>
    </row>
    <row r="93" spans="1:132" x14ac:dyDescent="0.65">
      <c r="A93">
        <v>90</v>
      </c>
      <c r="B93">
        <v>2</v>
      </c>
      <c r="C93">
        <v>90</v>
      </c>
      <c r="D93">
        <v>98.978999999999999</v>
      </c>
      <c r="M93">
        <v>90</v>
      </c>
      <c r="N93">
        <v>0.78600000000000003</v>
      </c>
      <c r="O93">
        <v>90</v>
      </c>
      <c r="P93">
        <v>139.38999999999999</v>
      </c>
      <c r="AC93">
        <v>90</v>
      </c>
      <c r="AD93">
        <v>2.5760000000000001</v>
      </c>
      <c r="AE93">
        <v>90</v>
      </c>
      <c r="AF93">
        <v>113.72499999999999</v>
      </c>
      <c r="BQ93">
        <v>90</v>
      </c>
      <c r="BR93">
        <v>6.5880000000000001</v>
      </c>
      <c r="BS93">
        <v>90</v>
      </c>
      <c r="BT93">
        <v>205.595</v>
      </c>
      <c r="DE93">
        <v>90</v>
      </c>
      <c r="DF93">
        <v>2.9710000000000001</v>
      </c>
      <c r="DG93">
        <v>90</v>
      </c>
      <c r="DH93">
        <v>122.74299999999999</v>
      </c>
      <c r="DI93">
        <v>90</v>
      </c>
      <c r="DJ93">
        <v>9.1489999999999991</v>
      </c>
      <c r="DK93">
        <v>90</v>
      </c>
      <c r="DL93">
        <v>105.67700000000001</v>
      </c>
      <c r="DQ93">
        <v>90</v>
      </c>
      <c r="DR93">
        <v>3.1480000000000001</v>
      </c>
      <c r="DS93">
        <v>90</v>
      </c>
      <c r="DT93">
        <v>128.25800000000001</v>
      </c>
    </row>
    <row r="94" spans="1:132" x14ac:dyDescent="0.65">
      <c r="A94">
        <v>91</v>
      </c>
      <c r="B94">
        <v>1.7649999999999999</v>
      </c>
      <c r="C94">
        <v>91</v>
      </c>
      <c r="D94">
        <v>106.426</v>
      </c>
      <c r="AC94">
        <v>91</v>
      </c>
      <c r="AD94">
        <v>2</v>
      </c>
      <c r="AE94">
        <v>91</v>
      </c>
      <c r="AF94">
        <v>118.479</v>
      </c>
      <c r="BQ94">
        <v>91</v>
      </c>
      <c r="BR94">
        <v>5.8019999999999996</v>
      </c>
      <c r="BS94">
        <v>91</v>
      </c>
      <c r="BT94">
        <v>217.17500000000001</v>
      </c>
      <c r="DE94">
        <v>91</v>
      </c>
      <c r="DF94">
        <v>2.956</v>
      </c>
      <c r="DG94">
        <v>91</v>
      </c>
      <c r="DH94">
        <v>109.20399999999999</v>
      </c>
      <c r="DI94">
        <v>91</v>
      </c>
      <c r="DJ94">
        <v>9.4969999999999999</v>
      </c>
      <c r="DK94">
        <v>91</v>
      </c>
      <c r="DL94">
        <v>110.682</v>
      </c>
      <c r="DQ94">
        <v>91</v>
      </c>
      <c r="DR94">
        <v>5</v>
      </c>
      <c r="DS94">
        <v>91</v>
      </c>
      <c r="DT94">
        <v>129.00700000000001</v>
      </c>
    </row>
    <row r="95" spans="1:132" x14ac:dyDescent="0.65">
      <c r="A95">
        <v>92</v>
      </c>
      <c r="B95">
        <v>1.1479999999999999</v>
      </c>
      <c r="C95">
        <v>92</v>
      </c>
      <c r="D95">
        <v>111.01900000000001</v>
      </c>
      <c r="AC95">
        <v>92</v>
      </c>
      <c r="AD95">
        <v>2.4740000000000002</v>
      </c>
      <c r="AE95">
        <v>92</v>
      </c>
      <c r="AF95">
        <v>115.464</v>
      </c>
      <c r="BQ95">
        <v>92</v>
      </c>
      <c r="BR95">
        <v>5.0419999999999998</v>
      </c>
      <c r="BS95">
        <v>92</v>
      </c>
      <c r="BT95">
        <v>219.17699999999999</v>
      </c>
      <c r="DI95">
        <v>92</v>
      </c>
      <c r="DJ95">
        <v>9.8109999999999999</v>
      </c>
      <c r="DK95">
        <v>92</v>
      </c>
      <c r="DL95">
        <v>110.28</v>
      </c>
      <c r="DQ95">
        <v>92</v>
      </c>
      <c r="DR95">
        <v>5</v>
      </c>
      <c r="DS95">
        <v>92</v>
      </c>
      <c r="DT95">
        <v>137.988</v>
      </c>
    </row>
    <row r="96" spans="1:132" x14ac:dyDescent="0.65">
      <c r="A96">
        <v>93</v>
      </c>
      <c r="B96">
        <v>0.67700000000000005</v>
      </c>
      <c r="C96">
        <v>93</v>
      </c>
      <c r="D96">
        <v>109.684</v>
      </c>
      <c r="AC96">
        <v>93</v>
      </c>
      <c r="AD96">
        <v>2.9860000000000002</v>
      </c>
      <c r="AE96">
        <v>93</v>
      </c>
      <c r="AF96">
        <v>108.327</v>
      </c>
      <c r="BQ96">
        <v>93</v>
      </c>
      <c r="BR96">
        <v>4.5149999999999997</v>
      </c>
      <c r="BS96">
        <v>93</v>
      </c>
      <c r="BT96">
        <v>219.614</v>
      </c>
      <c r="DI96">
        <v>93</v>
      </c>
      <c r="DJ96">
        <v>8.6270000000000007</v>
      </c>
      <c r="DK96">
        <v>93</v>
      </c>
      <c r="DL96">
        <v>109.434</v>
      </c>
      <c r="DQ96">
        <v>93</v>
      </c>
      <c r="DR96">
        <v>5.952</v>
      </c>
      <c r="DS96">
        <v>93</v>
      </c>
      <c r="DT96">
        <v>142.81700000000001</v>
      </c>
    </row>
    <row r="97" spans="29:116" x14ac:dyDescent="0.65">
      <c r="AC97">
        <v>94</v>
      </c>
      <c r="AD97">
        <v>3</v>
      </c>
      <c r="AE97">
        <v>94</v>
      </c>
      <c r="AF97">
        <v>105.54600000000001</v>
      </c>
      <c r="BQ97">
        <v>94</v>
      </c>
      <c r="BR97">
        <v>3.75</v>
      </c>
      <c r="BS97">
        <v>94</v>
      </c>
      <c r="BT97">
        <v>205.09</v>
      </c>
      <c r="DI97">
        <v>94</v>
      </c>
      <c r="DJ97">
        <v>7.1479999999999997</v>
      </c>
      <c r="DK97">
        <v>94</v>
      </c>
      <c r="DL97">
        <v>109.384</v>
      </c>
    </row>
    <row r="98" spans="29:116" x14ac:dyDescent="0.65">
      <c r="AC98">
        <v>95</v>
      </c>
      <c r="AD98">
        <v>3.3959999999999999</v>
      </c>
      <c r="AE98">
        <v>95</v>
      </c>
      <c r="AF98">
        <v>109.78700000000001</v>
      </c>
    </row>
    <row r="99" spans="29:116" x14ac:dyDescent="0.65">
      <c r="AC99">
        <v>96</v>
      </c>
      <c r="AD99">
        <v>3.6440000000000001</v>
      </c>
      <c r="AE99">
        <v>96</v>
      </c>
      <c r="AF99">
        <v>116.715</v>
      </c>
    </row>
    <row r="100" spans="29:116" x14ac:dyDescent="0.65">
      <c r="AC100">
        <v>97</v>
      </c>
      <c r="AD100">
        <v>3.2589999999999999</v>
      </c>
      <c r="AE100">
        <v>97</v>
      </c>
      <c r="AF100">
        <v>123.395</v>
      </c>
    </row>
    <row r="101" spans="29:116" x14ac:dyDescent="0.65">
      <c r="AC101">
        <v>98</v>
      </c>
      <c r="AD101">
        <v>3</v>
      </c>
      <c r="AE101">
        <v>98</v>
      </c>
      <c r="AF101">
        <v>126.315</v>
      </c>
    </row>
    <row r="102" spans="29:116" x14ac:dyDescent="0.65">
      <c r="AC102">
        <v>99</v>
      </c>
      <c r="AD102">
        <v>3.363</v>
      </c>
      <c r="AE102">
        <v>99</v>
      </c>
      <c r="AF102">
        <v>126.28100000000001</v>
      </c>
    </row>
    <row r="103" spans="29:116" x14ac:dyDescent="0.65">
      <c r="AC103">
        <v>100</v>
      </c>
      <c r="AD103">
        <v>4.3769999999999998</v>
      </c>
      <c r="AE103">
        <v>100</v>
      </c>
      <c r="AF103">
        <v>127.767</v>
      </c>
    </row>
    <row r="104" spans="29:116" x14ac:dyDescent="0.65">
      <c r="AC104">
        <v>101</v>
      </c>
      <c r="AD104">
        <v>6.0720000000000001</v>
      </c>
      <c r="AE104">
        <v>101</v>
      </c>
      <c r="AF104">
        <v>129.071</v>
      </c>
    </row>
    <row r="105" spans="29:116" x14ac:dyDescent="0.65">
      <c r="AC105">
        <v>102</v>
      </c>
      <c r="AD105">
        <v>9.0340000000000007</v>
      </c>
      <c r="AE105">
        <v>102</v>
      </c>
      <c r="AF105">
        <v>129.434</v>
      </c>
    </row>
    <row r="106" spans="29:116" x14ac:dyDescent="0.65">
      <c r="AC106">
        <v>103</v>
      </c>
      <c r="AD106">
        <v>11.039</v>
      </c>
      <c r="AE106">
        <v>103</v>
      </c>
      <c r="AF106">
        <v>127.03</v>
      </c>
    </row>
    <row r="107" spans="29:116" x14ac:dyDescent="0.65">
      <c r="AC107">
        <v>104</v>
      </c>
      <c r="AD107">
        <v>10.847</v>
      </c>
      <c r="AE107">
        <v>104</v>
      </c>
      <c r="AF107">
        <v>120.131</v>
      </c>
    </row>
    <row r="108" spans="29:116" x14ac:dyDescent="0.65">
      <c r="AC108">
        <v>105</v>
      </c>
      <c r="AD108">
        <v>8.7910000000000004</v>
      </c>
      <c r="AE108">
        <v>105</v>
      </c>
      <c r="AF108">
        <v>117.155</v>
      </c>
    </row>
    <row r="109" spans="29:116" x14ac:dyDescent="0.65">
      <c r="AC109">
        <v>106</v>
      </c>
      <c r="AD109">
        <v>5.9820000000000002</v>
      </c>
      <c r="AE109">
        <v>106</v>
      </c>
      <c r="AF109">
        <v>121.51900000000001</v>
      </c>
    </row>
    <row r="110" spans="29:116" x14ac:dyDescent="0.65">
      <c r="AC110">
        <v>107</v>
      </c>
      <c r="AD110">
        <v>4.5279999999999996</v>
      </c>
      <c r="AE110">
        <v>107</v>
      </c>
      <c r="AF110">
        <v>126.548</v>
      </c>
    </row>
    <row r="111" spans="29:116" x14ac:dyDescent="0.65">
      <c r="AC111">
        <v>108</v>
      </c>
      <c r="AD111">
        <v>3.5920000000000001</v>
      </c>
      <c r="AE111">
        <v>108</v>
      </c>
      <c r="AF111">
        <v>133.14599999999999</v>
      </c>
    </row>
    <row r="112" spans="29:116" x14ac:dyDescent="0.65">
      <c r="AC112">
        <v>109</v>
      </c>
      <c r="AD112">
        <v>3</v>
      </c>
      <c r="AE112">
        <v>109</v>
      </c>
      <c r="AF112">
        <v>146.95500000000001</v>
      </c>
    </row>
    <row r="113" spans="29:32" x14ac:dyDescent="0.65">
      <c r="AC113">
        <v>110</v>
      </c>
      <c r="AD113">
        <v>2.7650000000000001</v>
      </c>
      <c r="AE113">
        <v>110</v>
      </c>
      <c r="AF113">
        <v>170.89599999999999</v>
      </c>
    </row>
    <row r="114" spans="29:32" x14ac:dyDescent="0.65">
      <c r="AC114">
        <v>111</v>
      </c>
      <c r="AD114">
        <v>2.4929999999999999</v>
      </c>
      <c r="AE114">
        <v>111</v>
      </c>
      <c r="AF114">
        <v>193.81299999999999</v>
      </c>
    </row>
    <row r="115" spans="29:32" x14ac:dyDescent="0.65">
      <c r="AC115">
        <v>112</v>
      </c>
      <c r="AD115">
        <v>2.3809999999999998</v>
      </c>
      <c r="AE115">
        <v>112</v>
      </c>
      <c r="AF115">
        <v>204.619</v>
      </c>
    </row>
    <row r="116" spans="29:32" x14ac:dyDescent="0.65">
      <c r="AC116">
        <v>113</v>
      </c>
      <c r="AD116">
        <v>2.2389999999999999</v>
      </c>
      <c r="AE116">
        <v>113</v>
      </c>
      <c r="AF116">
        <v>200.369</v>
      </c>
    </row>
    <row r="117" spans="29:32" x14ac:dyDescent="0.65">
      <c r="AC117">
        <v>114</v>
      </c>
      <c r="AD117">
        <v>2.3809999999999998</v>
      </c>
      <c r="AE117">
        <v>114</v>
      </c>
      <c r="AF117">
        <v>181.39099999999999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42"/>
  <sheetViews>
    <sheetView topLeftCell="CJ117" workbookViewId="0">
      <selection activeCell="CY136" activeCellId="33" sqref="D136 G136 J136 M136 P136 S136 V136 Y136 AB136 AE136 AH136 AK136 AN136 AQ136 AT136 AW136 AZ136 BC136 BF136 BI136 BL136 BO136 BR136 BU136 BX136 CA136 CD136 CG136 CJ136 CM136 CP136 CS136 CV136 CY136"/>
    </sheetView>
  </sheetViews>
  <sheetFormatPr defaultRowHeight="14.25" x14ac:dyDescent="0.65"/>
  <sheetData>
    <row r="1" spans="1:103" x14ac:dyDescent="0.65">
      <c r="A1">
        <v>8</v>
      </c>
      <c r="B1">
        <v>1</v>
      </c>
      <c r="C1" t="s">
        <v>2</v>
      </c>
      <c r="D1" t="s">
        <v>3</v>
      </c>
      <c r="E1">
        <v>2</v>
      </c>
      <c r="F1" t="s">
        <v>2</v>
      </c>
      <c r="G1" t="s">
        <v>3</v>
      </c>
      <c r="H1">
        <v>3</v>
      </c>
      <c r="I1" t="s">
        <v>2</v>
      </c>
      <c r="J1" t="s">
        <v>3</v>
      </c>
      <c r="K1">
        <v>4</v>
      </c>
      <c r="L1" t="s">
        <v>2</v>
      </c>
      <c r="M1" t="s">
        <v>3</v>
      </c>
      <c r="N1" t="s">
        <v>4</v>
      </c>
      <c r="O1" t="s">
        <v>2</v>
      </c>
      <c r="P1" t="s">
        <v>3</v>
      </c>
      <c r="Q1">
        <v>5</v>
      </c>
      <c r="R1" t="s">
        <v>2</v>
      </c>
      <c r="S1" t="s">
        <v>3</v>
      </c>
      <c r="T1">
        <v>6</v>
      </c>
      <c r="U1" t="s">
        <v>2</v>
      </c>
      <c r="V1" t="s">
        <v>3</v>
      </c>
      <c r="W1">
        <v>8</v>
      </c>
      <c r="X1" t="s">
        <v>2</v>
      </c>
      <c r="Y1" t="s">
        <v>3</v>
      </c>
      <c r="Z1">
        <v>9</v>
      </c>
      <c r="AA1" t="s">
        <v>2</v>
      </c>
      <c r="AB1" t="s">
        <v>3</v>
      </c>
      <c r="AC1">
        <v>10</v>
      </c>
      <c r="AD1" t="s">
        <v>2</v>
      </c>
      <c r="AE1" t="s">
        <v>3</v>
      </c>
      <c r="AF1">
        <v>11</v>
      </c>
      <c r="AG1" t="s">
        <v>2</v>
      </c>
      <c r="AH1" t="s">
        <v>3</v>
      </c>
      <c r="AI1">
        <v>12</v>
      </c>
      <c r="AJ1" t="s">
        <v>2</v>
      </c>
      <c r="AK1" t="s">
        <v>3</v>
      </c>
      <c r="AL1">
        <v>13</v>
      </c>
      <c r="AM1" t="s">
        <v>2</v>
      </c>
      <c r="AN1" t="s">
        <v>3</v>
      </c>
      <c r="AO1">
        <v>14</v>
      </c>
      <c r="AP1" t="s">
        <v>2</v>
      </c>
      <c r="AQ1" t="s">
        <v>3</v>
      </c>
      <c r="AR1">
        <v>15</v>
      </c>
      <c r="AS1" t="s">
        <v>2</v>
      </c>
      <c r="AT1" t="s">
        <v>3</v>
      </c>
      <c r="AU1">
        <v>16</v>
      </c>
      <c r="AV1" t="s">
        <v>2</v>
      </c>
      <c r="AW1" t="s">
        <v>3</v>
      </c>
      <c r="AX1">
        <v>17</v>
      </c>
      <c r="AY1" t="s">
        <v>2</v>
      </c>
      <c r="AZ1" t="s">
        <v>3</v>
      </c>
      <c r="BA1">
        <v>18</v>
      </c>
      <c r="BB1" t="s">
        <v>2</v>
      </c>
      <c r="BC1" t="s">
        <v>3</v>
      </c>
      <c r="BD1">
        <v>19</v>
      </c>
      <c r="BE1" t="s">
        <v>2</v>
      </c>
      <c r="BF1" t="s">
        <v>3</v>
      </c>
      <c r="BG1">
        <v>20</v>
      </c>
      <c r="BH1" t="s">
        <v>2</v>
      </c>
      <c r="BI1" t="s">
        <v>3</v>
      </c>
      <c r="BJ1">
        <v>21</v>
      </c>
      <c r="BK1" t="s">
        <v>2</v>
      </c>
      <c r="BL1" t="s">
        <v>3</v>
      </c>
      <c r="BM1">
        <v>22</v>
      </c>
      <c r="BN1" t="s">
        <v>2</v>
      </c>
      <c r="BO1" t="s">
        <v>3</v>
      </c>
      <c r="BP1" t="s">
        <v>5</v>
      </c>
      <c r="BQ1" t="s">
        <v>2</v>
      </c>
      <c r="BR1" t="s">
        <v>3</v>
      </c>
      <c r="BS1" t="s">
        <v>6</v>
      </c>
      <c r="BT1" t="s">
        <v>2</v>
      </c>
      <c r="BU1" t="s">
        <v>3</v>
      </c>
      <c r="BV1">
        <v>24</v>
      </c>
      <c r="BW1" t="s">
        <v>2</v>
      </c>
      <c r="BX1" t="s">
        <v>3</v>
      </c>
      <c r="BY1">
        <v>25</v>
      </c>
      <c r="BZ1" t="s">
        <v>2</v>
      </c>
      <c r="CA1" t="s">
        <v>3</v>
      </c>
      <c r="CB1">
        <v>26</v>
      </c>
      <c r="CC1" t="s">
        <v>2</v>
      </c>
      <c r="CD1" t="s">
        <v>3</v>
      </c>
      <c r="CE1">
        <v>27</v>
      </c>
      <c r="CF1" t="s">
        <v>2</v>
      </c>
      <c r="CG1" t="s">
        <v>3</v>
      </c>
      <c r="CH1">
        <v>28</v>
      </c>
      <c r="CI1" t="s">
        <v>2</v>
      </c>
      <c r="CJ1" t="s">
        <v>3</v>
      </c>
      <c r="CK1">
        <v>29</v>
      </c>
      <c r="CL1" t="s">
        <v>2</v>
      </c>
      <c r="CM1" t="s">
        <v>3</v>
      </c>
      <c r="CN1">
        <v>30</v>
      </c>
      <c r="CO1" t="s">
        <v>2</v>
      </c>
      <c r="CP1" t="s">
        <v>3</v>
      </c>
      <c r="CQ1">
        <v>31</v>
      </c>
      <c r="CR1" t="s">
        <v>2</v>
      </c>
      <c r="CS1" t="s">
        <v>3</v>
      </c>
      <c r="CT1">
        <v>33</v>
      </c>
      <c r="CU1" t="s">
        <v>2</v>
      </c>
      <c r="CV1" t="s">
        <v>3</v>
      </c>
      <c r="CW1">
        <v>34</v>
      </c>
      <c r="CX1" t="s">
        <v>2</v>
      </c>
      <c r="CY1" t="s">
        <v>3</v>
      </c>
    </row>
    <row r="2" spans="1:103" x14ac:dyDescent="0.65">
      <c r="A2" t="s">
        <v>0</v>
      </c>
      <c r="B2" t="s">
        <v>0</v>
      </c>
      <c r="C2" t="s">
        <v>1</v>
      </c>
      <c r="D2" t="s">
        <v>1</v>
      </c>
      <c r="E2" t="s">
        <v>0</v>
      </c>
      <c r="F2" t="s">
        <v>1</v>
      </c>
      <c r="G2" t="s">
        <v>1</v>
      </c>
      <c r="H2" t="s">
        <v>0</v>
      </c>
      <c r="I2" t="s">
        <v>1</v>
      </c>
      <c r="J2" t="s">
        <v>1</v>
      </c>
      <c r="K2" t="s">
        <v>0</v>
      </c>
      <c r="L2" t="s">
        <v>1</v>
      </c>
      <c r="M2" t="s">
        <v>1</v>
      </c>
      <c r="N2" t="s">
        <v>0</v>
      </c>
      <c r="O2" t="s">
        <v>1</v>
      </c>
      <c r="P2" t="s">
        <v>1</v>
      </c>
      <c r="Q2" t="s">
        <v>0</v>
      </c>
      <c r="R2" t="s">
        <v>1</v>
      </c>
      <c r="S2" t="s">
        <v>1</v>
      </c>
      <c r="T2" t="s">
        <v>0</v>
      </c>
      <c r="U2" t="s">
        <v>1</v>
      </c>
      <c r="V2" t="s">
        <v>1</v>
      </c>
      <c r="W2" t="s">
        <v>0</v>
      </c>
      <c r="X2" t="s">
        <v>1</v>
      </c>
      <c r="Y2" t="s">
        <v>1</v>
      </c>
      <c r="Z2" t="s">
        <v>0</v>
      </c>
      <c r="AA2" t="s">
        <v>1</v>
      </c>
      <c r="AB2" t="s">
        <v>1</v>
      </c>
      <c r="AC2" t="s">
        <v>0</v>
      </c>
      <c r="AD2" t="s">
        <v>1</v>
      </c>
      <c r="AE2" t="s">
        <v>1</v>
      </c>
      <c r="AF2" t="s">
        <v>0</v>
      </c>
      <c r="AG2" t="s">
        <v>1</v>
      </c>
      <c r="AH2" t="s">
        <v>1</v>
      </c>
      <c r="AI2" t="s">
        <v>0</v>
      </c>
      <c r="AJ2" t="s">
        <v>1</v>
      </c>
      <c r="AK2" t="s">
        <v>1</v>
      </c>
      <c r="AL2" t="s">
        <v>0</v>
      </c>
      <c r="AM2" t="s">
        <v>1</v>
      </c>
      <c r="AN2" t="s">
        <v>1</v>
      </c>
      <c r="AO2" t="s">
        <v>0</v>
      </c>
      <c r="AP2" t="s">
        <v>1</v>
      </c>
      <c r="AQ2" t="s">
        <v>1</v>
      </c>
      <c r="AR2" t="s">
        <v>0</v>
      </c>
      <c r="AS2" t="s">
        <v>1</v>
      </c>
      <c r="AT2" t="s">
        <v>1</v>
      </c>
      <c r="AU2" t="s">
        <v>0</v>
      </c>
      <c r="AV2" t="s">
        <v>1</v>
      </c>
      <c r="AW2" t="s">
        <v>1</v>
      </c>
      <c r="AX2" t="s">
        <v>0</v>
      </c>
      <c r="AY2" t="s">
        <v>1</v>
      </c>
      <c r="AZ2" t="s">
        <v>1</v>
      </c>
      <c r="BA2" t="s">
        <v>0</v>
      </c>
      <c r="BB2" t="s">
        <v>1</v>
      </c>
      <c r="BC2" t="s">
        <v>1</v>
      </c>
      <c r="BD2" t="s">
        <v>0</v>
      </c>
      <c r="BE2" t="s">
        <v>1</v>
      </c>
      <c r="BF2" t="s">
        <v>1</v>
      </c>
      <c r="BG2" t="s">
        <v>0</v>
      </c>
      <c r="BH2" t="s">
        <v>1</v>
      </c>
      <c r="BI2" t="s">
        <v>1</v>
      </c>
      <c r="BJ2" t="s">
        <v>0</v>
      </c>
      <c r="BK2" t="s">
        <v>1</v>
      </c>
      <c r="BL2" t="s">
        <v>1</v>
      </c>
      <c r="BM2" t="s">
        <v>0</v>
      </c>
      <c r="BN2" t="s">
        <v>1</v>
      </c>
      <c r="BO2" t="s">
        <v>1</v>
      </c>
      <c r="BP2" t="s">
        <v>0</v>
      </c>
      <c r="BQ2" t="s">
        <v>1</v>
      </c>
      <c r="BR2" t="s">
        <v>1</v>
      </c>
      <c r="BS2" t="s">
        <v>0</v>
      </c>
      <c r="BT2" t="s">
        <v>1</v>
      </c>
      <c r="BU2" t="s">
        <v>1</v>
      </c>
      <c r="BV2" t="s">
        <v>0</v>
      </c>
      <c r="BW2" t="s">
        <v>1</v>
      </c>
      <c r="BX2" t="s">
        <v>1</v>
      </c>
      <c r="BY2" t="s">
        <v>0</v>
      </c>
      <c r="BZ2" t="s">
        <v>1</v>
      </c>
      <c r="CA2" t="s">
        <v>1</v>
      </c>
      <c r="CB2" t="s">
        <v>0</v>
      </c>
      <c r="CC2" t="s">
        <v>1</v>
      </c>
      <c r="CD2" t="s">
        <v>1</v>
      </c>
      <c r="CE2" t="s">
        <v>0</v>
      </c>
      <c r="CF2" t="s">
        <v>1</v>
      </c>
      <c r="CG2" t="s">
        <v>1</v>
      </c>
      <c r="CH2" t="s">
        <v>0</v>
      </c>
      <c r="CI2" t="s">
        <v>1</v>
      </c>
      <c r="CJ2" t="s">
        <v>1</v>
      </c>
      <c r="CK2" t="s">
        <v>0</v>
      </c>
      <c r="CL2" t="s">
        <v>1</v>
      </c>
      <c r="CM2" t="s">
        <v>1</v>
      </c>
      <c r="CN2" t="s">
        <v>0</v>
      </c>
      <c r="CO2" t="s">
        <v>1</v>
      </c>
      <c r="CP2" t="s">
        <v>1</v>
      </c>
      <c r="CQ2" t="s">
        <v>0</v>
      </c>
      <c r="CR2" t="s">
        <v>1</v>
      </c>
      <c r="CS2" t="s">
        <v>1</v>
      </c>
      <c r="CT2" t="s">
        <v>0</v>
      </c>
      <c r="CU2" t="s">
        <v>1</v>
      </c>
      <c r="CV2" t="s">
        <v>1</v>
      </c>
      <c r="CW2" t="s">
        <v>0</v>
      </c>
      <c r="CX2" t="s">
        <v>1</v>
      </c>
      <c r="CY2" t="s">
        <v>1</v>
      </c>
    </row>
    <row r="3" spans="1:103" x14ac:dyDescent="0.65">
      <c r="A3">
        <v>0</v>
      </c>
      <c r="B3">
        <f>($A3/93)*100</f>
        <v>0</v>
      </c>
      <c r="C3">
        <v>1</v>
      </c>
      <c r="D3">
        <v>162</v>
      </c>
      <c r="E3">
        <f>($A3/75)*100</f>
        <v>0</v>
      </c>
      <c r="F3">
        <v>2</v>
      </c>
      <c r="G3">
        <v>158</v>
      </c>
      <c r="H3">
        <f>($A3/86)*100</f>
        <v>0</v>
      </c>
      <c r="I3">
        <v>1</v>
      </c>
      <c r="J3">
        <v>136</v>
      </c>
      <c r="K3">
        <f>($A3/90)*100</f>
        <v>0</v>
      </c>
      <c r="L3">
        <v>1</v>
      </c>
      <c r="M3">
        <v>207</v>
      </c>
      <c r="N3">
        <f>($A3/81)*100</f>
        <v>0</v>
      </c>
      <c r="O3">
        <v>1</v>
      </c>
      <c r="P3">
        <v>168</v>
      </c>
      <c r="Q3">
        <f>($A3/87)*100</f>
        <v>0</v>
      </c>
      <c r="R3">
        <v>1</v>
      </c>
      <c r="S3">
        <v>153</v>
      </c>
      <c r="T3">
        <f>($A3/80)*100</f>
        <v>0</v>
      </c>
      <c r="U3">
        <v>2</v>
      </c>
      <c r="V3">
        <v>214</v>
      </c>
      <c r="W3">
        <f>($A3/114)*100</f>
        <v>0</v>
      </c>
      <c r="X3">
        <v>3</v>
      </c>
      <c r="Y3">
        <v>174</v>
      </c>
      <c r="Z3">
        <f>($A3/89)*100</f>
        <v>0</v>
      </c>
      <c r="AA3">
        <v>5</v>
      </c>
      <c r="AB3">
        <v>178</v>
      </c>
      <c r="AC3">
        <f>($A3/67)*100</f>
        <v>0</v>
      </c>
      <c r="AD3">
        <v>3</v>
      </c>
      <c r="AE3">
        <v>157</v>
      </c>
      <c r="AF3">
        <f>($A3/74)*100</f>
        <v>0</v>
      </c>
      <c r="AG3">
        <v>6</v>
      </c>
      <c r="AH3">
        <v>232</v>
      </c>
      <c r="AI3">
        <f>($A3/73)*100</f>
        <v>0</v>
      </c>
      <c r="AJ3">
        <v>2</v>
      </c>
      <c r="AK3">
        <v>210</v>
      </c>
      <c r="AL3">
        <f>($A3/83)*100</f>
        <v>0</v>
      </c>
      <c r="AM3">
        <v>2</v>
      </c>
      <c r="AN3">
        <v>167</v>
      </c>
      <c r="AO3">
        <f>($A3/87)*100</f>
        <v>0</v>
      </c>
      <c r="AP3">
        <v>2</v>
      </c>
      <c r="AQ3">
        <v>178</v>
      </c>
      <c r="AR3">
        <f>($A3/64)*100</f>
        <v>0</v>
      </c>
      <c r="AS3">
        <v>2</v>
      </c>
      <c r="AT3">
        <v>196</v>
      </c>
      <c r="AU3">
        <f>($A3/76)*100</f>
        <v>0</v>
      </c>
      <c r="AV3">
        <v>2</v>
      </c>
      <c r="AW3">
        <v>198</v>
      </c>
      <c r="AX3">
        <f>($A3/83)*100</f>
        <v>0</v>
      </c>
      <c r="AY3">
        <v>4</v>
      </c>
      <c r="AZ3">
        <v>179</v>
      </c>
      <c r="BA3">
        <f>($A3/94)*100</f>
        <v>0</v>
      </c>
      <c r="BB3">
        <v>2</v>
      </c>
      <c r="BC3">
        <v>182</v>
      </c>
      <c r="BD3">
        <f>($A3/89)*100</f>
        <v>0</v>
      </c>
      <c r="BE3">
        <v>4</v>
      </c>
      <c r="BF3">
        <v>121</v>
      </c>
      <c r="BG3">
        <f>($A3/75)*100</f>
        <v>0</v>
      </c>
      <c r="BH3">
        <v>1</v>
      </c>
      <c r="BI3">
        <v>97</v>
      </c>
      <c r="BJ3">
        <f>($A3/71)*100</f>
        <v>0</v>
      </c>
      <c r="BK3">
        <v>7</v>
      </c>
      <c r="BL3">
        <v>213</v>
      </c>
      <c r="BM3">
        <f>($A3/67)*100</f>
        <v>0</v>
      </c>
      <c r="BN3">
        <v>9</v>
      </c>
      <c r="BO3">
        <v>189</v>
      </c>
      <c r="BP3">
        <f>($A3/64)*100</f>
        <v>0</v>
      </c>
      <c r="BQ3">
        <v>5</v>
      </c>
      <c r="BR3">
        <v>179</v>
      </c>
      <c r="BS3">
        <f>($A3/69)*100</f>
        <v>0</v>
      </c>
      <c r="BT3">
        <v>3</v>
      </c>
      <c r="BU3">
        <v>196</v>
      </c>
      <c r="BV3">
        <f>($A3/79)*100</f>
        <v>0</v>
      </c>
      <c r="BW3">
        <v>2</v>
      </c>
      <c r="BX3">
        <v>171</v>
      </c>
      <c r="BY3">
        <f>($A3/86)*100</f>
        <v>0</v>
      </c>
      <c r="BZ3">
        <v>3</v>
      </c>
      <c r="CA3">
        <v>167</v>
      </c>
      <c r="CB3">
        <f>($A3/62)*100</f>
        <v>0</v>
      </c>
      <c r="CC3">
        <v>2</v>
      </c>
      <c r="CD3">
        <v>165</v>
      </c>
      <c r="CE3">
        <f>($A3/91)*100</f>
        <v>0</v>
      </c>
      <c r="CF3">
        <v>1</v>
      </c>
      <c r="CG3">
        <v>194</v>
      </c>
      <c r="CH3">
        <f>($A3/94)*100</f>
        <v>0</v>
      </c>
      <c r="CI3">
        <v>6</v>
      </c>
      <c r="CJ3">
        <v>228</v>
      </c>
      <c r="CK3">
        <f>($A3/85)*100</f>
        <v>0</v>
      </c>
      <c r="CL3">
        <v>2</v>
      </c>
      <c r="CM3">
        <v>207</v>
      </c>
      <c r="CN3">
        <f>($A3/93)*100</f>
        <v>0</v>
      </c>
      <c r="CO3">
        <v>3</v>
      </c>
      <c r="CP3">
        <v>199</v>
      </c>
      <c r="CQ3">
        <f>($A3/76)*100</f>
        <v>0</v>
      </c>
      <c r="CR3">
        <v>2</v>
      </c>
      <c r="CS3">
        <v>224</v>
      </c>
      <c r="CT3">
        <f>($A3/85)*100</f>
        <v>0</v>
      </c>
      <c r="CU3">
        <v>6</v>
      </c>
      <c r="CV3">
        <v>188</v>
      </c>
      <c r="CW3">
        <f>($A3/76)*100</f>
        <v>0</v>
      </c>
      <c r="CX3">
        <v>5</v>
      </c>
      <c r="CY3">
        <v>194</v>
      </c>
    </row>
    <row r="4" spans="1:103" x14ac:dyDescent="0.65">
      <c r="A4">
        <v>1</v>
      </c>
      <c r="B4">
        <f t="shared" ref="B4:B67" si="0">($A4/93)*100</f>
        <v>1.0752688172043012</v>
      </c>
      <c r="C4">
        <v>1.167</v>
      </c>
      <c r="D4">
        <v>160.01400000000001</v>
      </c>
      <c r="E4">
        <f t="shared" ref="E4:E67" si="1">($A4/75)*100</f>
        <v>1.3333333333333335</v>
      </c>
      <c r="F4">
        <v>1.181</v>
      </c>
      <c r="G4">
        <v>164.91499999999999</v>
      </c>
      <c r="H4">
        <f t="shared" ref="H4:H67" si="2">($A4/86)*100</f>
        <v>1.1627906976744187</v>
      </c>
      <c r="I4">
        <v>1</v>
      </c>
      <c r="J4">
        <v>138.3459</v>
      </c>
      <c r="K4">
        <f t="shared" ref="K4:K67" si="3">($A4/90)*100</f>
        <v>1.1111111111111112</v>
      </c>
      <c r="L4">
        <v>1</v>
      </c>
      <c r="M4">
        <v>215.94499999999999</v>
      </c>
      <c r="N4">
        <f t="shared" ref="N4:N67" si="4">($A4/81)*100</f>
        <v>1.2345679012345678</v>
      </c>
      <c r="O4">
        <v>1</v>
      </c>
      <c r="P4">
        <v>167.93100000000001</v>
      </c>
      <c r="Q4">
        <f t="shared" ref="Q4:Q67" si="5">($A4/87)*100</f>
        <v>1.1494252873563218</v>
      </c>
      <c r="R4">
        <v>1</v>
      </c>
      <c r="S4">
        <v>160.78100000000001</v>
      </c>
      <c r="T4">
        <f t="shared" ref="T4:T67" si="6">($A4/80)*100</f>
        <v>1.25</v>
      </c>
      <c r="U4">
        <v>2.8</v>
      </c>
      <c r="V4">
        <v>235</v>
      </c>
      <c r="W4">
        <f t="shared" ref="W4:W67" si="7">($A4/114)*100</f>
        <v>0.8771929824561403</v>
      </c>
      <c r="X4">
        <v>3.492</v>
      </c>
      <c r="Y4">
        <v>178.81899999999999</v>
      </c>
      <c r="Z4">
        <f t="shared" ref="Z4:Z67" si="8">($A4/89)*100</f>
        <v>1.1235955056179776</v>
      </c>
      <c r="AA4">
        <v>4.0039999999999996</v>
      </c>
      <c r="AB4">
        <v>174.21789999999999</v>
      </c>
      <c r="AC4">
        <f t="shared" ref="AC4:AC67" si="9">($A4/67)*100</f>
        <v>1.4925373134328357</v>
      </c>
      <c r="AD4">
        <v>2.5529999999999999</v>
      </c>
      <c r="AE4">
        <v>159.94200000000001</v>
      </c>
      <c r="AF4">
        <f t="shared" ref="AF4:AF67" si="10">($A4/74)*100</f>
        <v>1.3513513513513513</v>
      </c>
      <c r="AG4">
        <v>6</v>
      </c>
      <c r="AH4">
        <v>247.114</v>
      </c>
      <c r="AI4">
        <f t="shared" ref="AI4:AI67" si="11">($A4/73)*100</f>
        <v>1.3698630136986301</v>
      </c>
      <c r="AJ4">
        <v>2.2650000000000001</v>
      </c>
      <c r="AK4">
        <v>215.845</v>
      </c>
      <c r="AL4">
        <f t="shared" ref="AL4:AL67" si="12">($A4/83)*100</f>
        <v>1.2048192771084338</v>
      </c>
      <c r="AM4">
        <v>2</v>
      </c>
      <c r="AN4">
        <v>183.51499999999999</v>
      </c>
      <c r="AO4">
        <f t="shared" ref="AO4:AO67" si="13">($A4/87)*100</f>
        <v>1.1494252873563218</v>
      </c>
      <c r="AP4">
        <v>2.367</v>
      </c>
      <c r="AQ4">
        <v>181.93700000000001</v>
      </c>
      <c r="AR4">
        <f t="shared" ref="AR4:AR67" si="14">($A4/64)*100</f>
        <v>1.5625</v>
      </c>
      <c r="AS4">
        <v>2</v>
      </c>
      <c r="AT4">
        <v>190.8</v>
      </c>
      <c r="AU4">
        <f t="shared" ref="AU4:AU67" si="15">($A4/76)*100</f>
        <v>1.3157894736842104</v>
      </c>
      <c r="AV4">
        <v>3.6</v>
      </c>
      <c r="AW4">
        <v>215.24</v>
      </c>
      <c r="AX4">
        <f t="shared" ref="AX4:AX67" si="16">($A4/83)*100</f>
        <v>1.2048192771084338</v>
      </c>
      <c r="AY4">
        <v>4.484</v>
      </c>
      <c r="AZ4">
        <v>195.05500000000001</v>
      </c>
      <c r="BA4">
        <f t="shared" ref="BA4:BA67" si="17">($A4/94)*100</f>
        <v>1.0638297872340425</v>
      </c>
      <c r="BB4">
        <v>2</v>
      </c>
      <c r="BC4">
        <v>209.57300000000001</v>
      </c>
      <c r="BD4">
        <f t="shared" ref="BD4:BD67" si="18">($A4/89)*100</f>
        <v>1.1235955056179776</v>
      </c>
      <c r="BE4">
        <v>4.8239999999999998</v>
      </c>
      <c r="BF4">
        <v>131.20169999999999</v>
      </c>
      <c r="BG4">
        <f t="shared" ref="BG4:BG67" si="19">($A4/75)*100</f>
        <v>1.3333333333333335</v>
      </c>
      <c r="BH4">
        <v>1</v>
      </c>
      <c r="BI4">
        <v>98.942099999999996</v>
      </c>
      <c r="BJ4">
        <f t="shared" ref="BJ4:BJ67" si="20">($A4/71)*100</f>
        <v>1.4084507042253522</v>
      </c>
      <c r="BK4">
        <v>8.3490000000000002</v>
      </c>
      <c r="BL4">
        <v>222.80199999999999</v>
      </c>
      <c r="BM4">
        <f t="shared" ref="BM4:BM67" si="21">($A4/67)*100</f>
        <v>1.4925373134328357</v>
      </c>
      <c r="BN4">
        <v>5.2690000000000001</v>
      </c>
      <c r="BO4">
        <v>175.678</v>
      </c>
      <c r="BP4">
        <f t="shared" ref="BP4:BP67" si="22">($A4/64)*100</f>
        <v>1.5625</v>
      </c>
      <c r="BQ4">
        <v>4.2160000000000002</v>
      </c>
      <c r="BR4">
        <v>192.125</v>
      </c>
      <c r="BS4">
        <f t="shared" ref="BS4:BS67" si="23">($A4/69)*100</f>
        <v>1.4492753623188406</v>
      </c>
      <c r="BT4">
        <v>3</v>
      </c>
      <c r="BU4">
        <v>200.036</v>
      </c>
      <c r="BV4">
        <f t="shared" ref="BV4:BV67" si="24">($A4/79)*100</f>
        <v>1.2658227848101267</v>
      </c>
      <c r="BW4">
        <v>2.9159999999999999</v>
      </c>
      <c r="BX4">
        <v>182.73400000000001</v>
      </c>
      <c r="BY4">
        <f t="shared" ref="BY4:BY67" si="25">($A4/86)*100</f>
        <v>1.1627906976744187</v>
      </c>
      <c r="BZ4">
        <v>4.9080000000000004</v>
      </c>
      <c r="CA4">
        <v>170.68029999999999</v>
      </c>
      <c r="CB4">
        <f t="shared" ref="CB4:CB65" si="26">($A4/62)*100</f>
        <v>1.6129032258064515</v>
      </c>
      <c r="CC4">
        <v>2</v>
      </c>
      <c r="CD4">
        <v>156.11879999999999</v>
      </c>
      <c r="CE4">
        <f t="shared" ref="CE4:CE67" si="27">($A4/91)*100</f>
        <v>1.098901098901099</v>
      </c>
      <c r="CF4">
        <v>1</v>
      </c>
      <c r="CG4">
        <v>198.108</v>
      </c>
      <c r="CH4">
        <f t="shared" ref="CH4:CH67" si="28">($A4/94)*100</f>
        <v>1.0638297872340425</v>
      </c>
      <c r="CI4">
        <v>4.07</v>
      </c>
      <c r="CJ4">
        <v>232.976</v>
      </c>
      <c r="CK4">
        <f t="shared" ref="CK4:CK67" si="29">($A4/85)*100</f>
        <v>1.1764705882352942</v>
      </c>
      <c r="CL4">
        <v>2</v>
      </c>
      <c r="CM4">
        <v>202.465</v>
      </c>
      <c r="CN4">
        <f t="shared" ref="CN4:CN67" si="30">($A4/93)*100</f>
        <v>1.0752688172043012</v>
      </c>
      <c r="CO4">
        <v>3</v>
      </c>
      <c r="CP4">
        <v>227.82</v>
      </c>
      <c r="CQ4">
        <f t="shared" ref="CQ4:CQ67" si="31">($A4/76)*100</f>
        <v>1.3157894736842104</v>
      </c>
      <c r="CR4">
        <v>2</v>
      </c>
      <c r="CS4">
        <v>229.41399999999999</v>
      </c>
      <c r="CT4">
        <f t="shared" ref="CT4:CT67" si="32">($A4/85)*100</f>
        <v>1.1764705882352942</v>
      </c>
      <c r="CU4">
        <v>10.116</v>
      </c>
      <c r="CV4">
        <v>188.22800000000001</v>
      </c>
      <c r="CW4">
        <f t="shared" ref="CW4:CW67" si="33">($A4/76)*100</f>
        <v>1.3157894736842104</v>
      </c>
      <c r="CX4">
        <v>7.069</v>
      </c>
      <c r="CY4">
        <v>204.054</v>
      </c>
    </row>
    <row r="5" spans="1:103" x14ac:dyDescent="0.65">
      <c r="A5">
        <v>2</v>
      </c>
      <c r="B5">
        <f t="shared" si="0"/>
        <v>2.1505376344086025</v>
      </c>
      <c r="C5">
        <v>0.35599999999999998</v>
      </c>
      <c r="D5">
        <v>160.32</v>
      </c>
      <c r="E5">
        <f t="shared" si="1"/>
        <v>2.666666666666667</v>
      </c>
      <c r="F5">
        <v>1</v>
      </c>
      <c r="G5">
        <v>170.31800000000001</v>
      </c>
      <c r="H5">
        <f t="shared" si="2"/>
        <v>2.3255813953488373</v>
      </c>
      <c r="I5">
        <v>1</v>
      </c>
      <c r="J5">
        <v>138.5471</v>
      </c>
      <c r="K5">
        <f t="shared" si="3"/>
        <v>2.2222222222222223</v>
      </c>
      <c r="L5">
        <v>1</v>
      </c>
      <c r="M5">
        <v>225.22300000000001</v>
      </c>
      <c r="N5">
        <f t="shared" si="4"/>
        <v>2.4691358024691357</v>
      </c>
      <c r="O5">
        <v>1</v>
      </c>
      <c r="P5">
        <v>167.25899999999999</v>
      </c>
      <c r="Q5">
        <f t="shared" si="5"/>
        <v>2.2988505747126435</v>
      </c>
      <c r="R5">
        <v>1</v>
      </c>
      <c r="S5">
        <v>161.02000000000001</v>
      </c>
      <c r="T5">
        <f t="shared" si="6"/>
        <v>2.5</v>
      </c>
      <c r="U5">
        <v>2.92</v>
      </c>
      <c r="V5">
        <v>237.68</v>
      </c>
      <c r="W5">
        <f t="shared" si="7"/>
        <v>1.7543859649122806</v>
      </c>
      <c r="X5">
        <v>4</v>
      </c>
      <c r="Y5">
        <v>173.27799999999999</v>
      </c>
      <c r="Z5">
        <f t="shared" si="8"/>
        <v>2.2471910112359552</v>
      </c>
      <c r="AA5">
        <v>4</v>
      </c>
      <c r="AB5">
        <v>172.81190000000001</v>
      </c>
      <c r="AC5">
        <f t="shared" si="9"/>
        <v>2.9850746268656714</v>
      </c>
      <c r="AD5">
        <v>2.8109999999999999</v>
      </c>
      <c r="AE5">
        <v>167.03899999999999</v>
      </c>
      <c r="AF5">
        <f t="shared" si="10"/>
        <v>2.7027027027027026</v>
      </c>
      <c r="AG5">
        <v>5.0069999999999997</v>
      </c>
      <c r="AH5">
        <v>248.16</v>
      </c>
      <c r="AI5">
        <f t="shared" si="11"/>
        <v>2.7397260273972601</v>
      </c>
      <c r="AJ5">
        <v>2.5190000000000001</v>
      </c>
      <c r="AK5">
        <v>215.23599999999999</v>
      </c>
      <c r="AL5">
        <f t="shared" si="12"/>
        <v>2.4096385542168677</v>
      </c>
      <c r="AM5">
        <v>2</v>
      </c>
      <c r="AN5">
        <v>189.023</v>
      </c>
      <c r="AO5">
        <f t="shared" si="13"/>
        <v>2.2988505747126435</v>
      </c>
      <c r="AP5">
        <v>2.802</v>
      </c>
      <c r="AQ5">
        <v>172.851</v>
      </c>
      <c r="AR5">
        <f t="shared" si="14"/>
        <v>3.125</v>
      </c>
      <c r="AS5">
        <v>2</v>
      </c>
      <c r="AT5">
        <v>189.92</v>
      </c>
      <c r="AU5">
        <f t="shared" si="15"/>
        <v>2.6315789473684208</v>
      </c>
      <c r="AV5">
        <v>4.2</v>
      </c>
      <c r="AW5">
        <v>213.28</v>
      </c>
      <c r="AX5">
        <f t="shared" si="16"/>
        <v>2.4096385542168677</v>
      </c>
      <c r="AY5">
        <v>4.7770000000000001</v>
      </c>
      <c r="AZ5">
        <v>200.351</v>
      </c>
      <c r="BA5">
        <f t="shared" si="17"/>
        <v>2.1276595744680851</v>
      </c>
      <c r="BB5">
        <v>2</v>
      </c>
      <c r="BC5">
        <v>217.43899999999999</v>
      </c>
      <c r="BD5">
        <f t="shared" si="18"/>
        <v>2.2471910112359552</v>
      </c>
      <c r="BE5">
        <v>4.6710000000000003</v>
      </c>
      <c r="BF5">
        <v>135.22890000000001</v>
      </c>
      <c r="BG5">
        <f t="shared" si="19"/>
        <v>2.666666666666667</v>
      </c>
      <c r="BH5">
        <v>1</v>
      </c>
      <c r="BI5">
        <v>100.1683</v>
      </c>
      <c r="BJ5">
        <f t="shared" si="20"/>
        <v>2.8169014084507045</v>
      </c>
      <c r="BK5">
        <v>7.4370000000000003</v>
      </c>
      <c r="BL5">
        <v>236.15799999999999</v>
      </c>
      <c r="BM5">
        <f t="shared" si="21"/>
        <v>2.9850746268656714</v>
      </c>
      <c r="BN5">
        <v>2.5169999999999999</v>
      </c>
      <c r="BO5">
        <v>165.87100000000001</v>
      </c>
      <c r="BP5">
        <f t="shared" si="22"/>
        <v>3.125</v>
      </c>
      <c r="BQ5">
        <v>3.6379999999999999</v>
      </c>
      <c r="BR5">
        <v>204.11099999999999</v>
      </c>
      <c r="BS5">
        <f t="shared" si="23"/>
        <v>2.8985507246376812</v>
      </c>
      <c r="BT5">
        <v>3</v>
      </c>
      <c r="BU5">
        <v>197.30699999999999</v>
      </c>
      <c r="BV5">
        <f t="shared" si="24"/>
        <v>2.5316455696202533</v>
      </c>
      <c r="BW5">
        <v>2.6829999999999998</v>
      </c>
      <c r="BX5">
        <v>183.43600000000001</v>
      </c>
      <c r="BY5">
        <f t="shared" si="25"/>
        <v>2.3255813953488373</v>
      </c>
      <c r="BZ5">
        <v>6.0419999999999998</v>
      </c>
      <c r="CA5">
        <v>172.55779999999999</v>
      </c>
      <c r="CB5">
        <f t="shared" si="26"/>
        <v>3.225806451612903</v>
      </c>
      <c r="CC5">
        <v>2.13</v>
      </c>
      <c r="CD5">
        <v>142.16159999999999</v>
      </c>
      <c r="CE5">
        <f t="shared" si="27"/>
        <v>2.197802197802198</v>
      </c>
      <c r="CF5">
        <v>1</v>
      </c>
      <c r="CG5">
        <v>199.608</v>
      </c>
      <c r="CH5">
        <f t="shared" si="28"/>
        <v>2.1276595744680851</v>
      </c>
      <c r="CI5">
        <v>3.081</v>
      </c>
      <c r="CJ5">
        <v>241.62299999999999</v>
      </c>
      <c r="CK5">
        <f t="shared" si="29"/>
        <v>2.3529411764705883</v>
      </c>
      <c r="CL5">
        <v>2</v>
      </c>
      <c r="CM5">
        <v>202.29400000000001</v>
      </c>
      <c r="CN5">
        <f t="shared" si="30"/>
        <v>2.1505376344086025</v>
      </c>
      <c r="CO5">
        <v>3.2429999999999999</v>
      </c>
      <c r="CP5">
        <v>237.15899999999999</v>
      </c>
      <c r="CQ5">
        <f t="shared" si="31"/>
        <v>2.6315789473684208</v>
      </c>
      <c r="CR5">
        <v>1.7569999999999999</v>
      </c>
      <c r="CS5">
        <v>226.64500000000001</v>
      </c>
      <c r="CT5">
        <f t="shared" si="32"/>
        <v>2.3529411764705883</v>
      </c>
      <c r="CU5">
        <v>10.941000000000001</v>
      </c>
      <c r="CV5">
        <v>184.352</v>
      </c>
      <c r="CW5">
        <f t="shared" si="33"/>
        <v>2.6315789473684208</v>
      </c>
      <c r="CX5">
        <v>6.5140000000000002</v>
      </c>
      <c r="CY5">
        <v>209.84700000000001</v>
      </c>
    </row>
    <row r="6" spans="1:103" x14ac:dyDescent="0.65">
      <c r="A6">
        <v>3</v>
      </c>
      <c r="B6">
        <f t="shared" si="0"/>
        <v>3.225806451612903</v>
      </c>
      <c r="C6">
        <v>0.49299999999999999</v>
      </c>
      <c r="D6">
        <v>156.68299999999999</v>
      </c>
      <c r="E6">
        <f t="shared" si="1"/>
        <v>4</v>
      </c>
      <c r="F6">
        <v>1</v>
      </c>
      <c r="G6">
        <v>173.404</v>
      </c>
      <c r="H6">
        <f t="shared" si="2"/>
        <v>3.4883720930232558</v>
      </c>
      <c r="I6">
        <v>1</v>
      </c>
      <c r="J6">
        <v>135.6688</v>
      </c>
      <c r="K6">
        <f t="shared" si="3"/>
        <v>3.3333333333333335</v>
      </c>
      <c r="L6">
        <v>1.2070000000000001</v>
      </c>
      <c r="M6">
        <v>227.53299999999999</v>
      </c>
      <c r="N6">
        <f t="shared" si="4"/>
        <v>3.7037037037037033</v>
      </c>
      <c r="O6">
        <v>1</v>
      </c>
      <c r="P6">
        <v>162.233</v>
      </c>
      <c r="Q6">
        <f t="shared" si="5"/>
        <v>3.4482758620689653</v>
      </c>
      <c r="R6">
        <v>1.488</v>
      </c>
      <c r="S6">
        <v>158.54400000000001</v>
      </c>
      <c r="T6">
        <f t="shared" si="6"/>
        <v>3.75</v>
      </c>
      <c r="U6">
        <v>3.4</v>
      </c>
      <c r="V6">
        <v>238.16</v>
      </c>
      <c r="W6">
        <f t="shared" si="7"/>
        <v>2.6315789473684208</v>
      </c>
      <c r="X6">
        <v>4.585</v>
      </c>
      <c r="Y6">
        <v>166.18600000000001</v>
      </c>
      <c r="Z6">
        <f t="shared" si="8"/>
        <v>3.3707865168539324</v>
      </c>
      <c r="AA6">
        <v>3.3090000000000002</v>
      </c>
      <c r="AB6">
        <v>181.1925</v>
      </c>
      <c r="AC6">
        <f t="shared" si="9"/>
        <v>4.4776119402985071</v>
      </c>
      <c r="AD6">
        <v>3.3420000000000001</v>
      </c>
      <c r="AE6">
        <v>172.86600000000001</v>
      </c>
      <c r="AF6">
        <f t="shared" si="10"/>
        <v>4.0540540540540544</v>
      </c>
      <c r="AG6">
        <v>5</v>
      </c>
      <c r="AH6">
        <v>228.7</v>
      </c>
      <c r="AI6">
        <f t="shared" si="11"/>
        <v>4.10958904109589</v>
      </c>
      <c r="AJ6">
        <v>3</v>
      </c>
      <c r="AK6">
        <v>208.881</v>
      </c>
      <c r="AL6">
        <f t="shared" si="12"/>
        <v>3.6144578313253009</v>
      </c>
      <c r="AM6">
        <v>2</v>
      </c>
      <c r="AN6">
        <v>187.46199999999999</v>
      </c>
      <c r="AO6">
        <f t="shared" si="13"/>
        <v>3.4482758620689653</v>
      </c>
      <c r="AP6">
        <v>3.202</v>
      </c>
      <c r="AQ6">
        <v>166.249</v>
      </c>
      <c r="AR6">
        <f t="shared" si="14"/>
        <v>4.6875</v>
      </c>
      <c r="AS6">
        <v>2.4</v>
      </c>
      <c r="AT6">
        <v>181.48</v>
      </c>
      <c r="AU6">
        <f t="shared" si="15"/>
        <v>3.9473684210526314</v>
      </c>
      <c r="AV6">
        <v>3</v>
      </c>
      <c r="AW6">
        <v>200.6</v>
      </c>
      <c r="AX6">
        <f t="shared" si="16"/>
        <v>3.6144578313253009</v>
      </c>
      <c r="AY6">
        <v>3.7919999999999998</v>
      </c>
      <c r="AZ6">
        <v>194.934</v>
      </c>
      <c r="BA6">
        <f t="shared" si="17"/>
        <v>3.1914893617021276</v>
      </c>
      <c r="BB6">
        <v>2</v>
      </c>
      <c r="BC6">
        <v>219.72800000000001</v>
      </c>
      <c r="BD6">
        <f t="shared" si="18"/>
        <v>3.3707865168539324</v>
      </c>
      <c r="BE6">
        <v>3.548</v>
      </c>
      <c r="BF6">
        <v>138.8699</v>
      </c>
      <c r="BG6">
        <f t="shared" si="19"/>
        <v>4</v>
      </c>
      <c r="BH6">
        <v>1</v>
      </c>
      <c r="BI6">
        <v>100.5986</v>
      </c>
      <c r="BJ6">
        <f t="shared" si="20"/>
        <v>4.225352112676056</v>
      </c>
      <c r="BK6">
        <v>6.2080000000000002</v>
      </c>
      <c r="BL6">
        <v>239.249</v>
      </c>
      <c r="BM6">
        <f t="shared" si="21"/>
        <v>4.4776119402985071</v>
      </c>
      <c r="BN6">
        <v>1.073</v>
      </c>
      <c r="BO6">
        <v>156.15100000000001</v>
      </c>
      <c r="BP6">
        <f t="shared" si="22"/>
        <v>4.6875</v>
      </c>
      <c r="BQ6">
        <v>2.4700000000000002</v>
      </c>
      <c r="BR6">
        <v>208.233</v>
      </c>
      <c r="BS6">
        <f t="shared" si="23"/>
        <v>4.3478260869565215</v>
      </c>
      <c r="BT6">
        <v>4.548</v>
      </c>
      <c r="BU6">
        <v>187.827</v>
      </c>
      <c r="BV6">
        <f t="shared" si="24"/>
        <v>3.79746835443038</v>
      </c>
      <c r="BW6">
        <v>2.282</v>
      </c>
      <c r="BX6">
        <v>175.79</v>
      </c>
      <c r="BY6">
        <f t="shared" si="25"/>
        <v>3.4883720930232558</v>
      </c>
      <c r="BZ6">
        <v>5.8230000000000004</v>
      </c>
      <c r="CA6">
        <v>170.03569999999999</v>
      </c>
      <c r="CB6">
        <f t="shared" si="26"/>
        <v>4.838709677419355</v>
      </c>
      <c r="CC6">
        <v>1.976</v>
      </c>
      <c r="CD6">
        <v>129.8631</v>
      </c>
      <c r="CE6">
        <f t="shared" si="27"/>
        <v>3.296703296703297</v>
      </c>
      <c r="CF6">
        <v>1.486</v>
      </c>
      <c r="CG6">
        <v>206.68100000000001</v>
      </c>
      <c r="CH6">
        <f t="shared" si="28"/>
        <v>3.1914893617021276</v>
      </c>
      <c r="CI6">
        <v>2.1219999999999999</v>
      </c>
      <c r="CJ6">
        <v>235.059</v>
      </c>
      <c r="CK6">
        <f t="shared" si="29"/>
        <v>3.5294117647058822</v>
      </c>
      <c r="CL6">
        <v>2</v>
      </c>
      <c r="CM6">
        <v>197.04599999999999</v>
      </c>
      <c r="CN6">
        <f t="shared" si="30"/>
        <v>3.225806451612903</v>
      </c>
      <c r="CO6">
        <v>3.1070000000000002</v>
      </c>
      <c r="CP6">
        <v>238.44499999999999</v>
      </c>
      <c r="CQ6">
        <f t="shared" si="31"/>
        <v>3.9473684210526314</v>
      </c>
      <c r="CR6">
        <v>2</v>
      </c>
      <c r="CS6">
        <v>214.70599999999999</v>
      </c>
      <c r="CT6">
        <f t="shared" si="32"/>
        <v>3.5294117647058822</v>
      </c>
      <c r="CU6">
        <v>8.0609999999999999</v>
      </c>
      <c r="CV6">
        <v>174.274</v>
      </c>
      <c r="CW6">
        <f t="shared" si="33"/>
        <v>3.9473684210526314</v>
      </c>
      <c r="CX6">
        <v>4.9859999999999998</v>
      </c>
      <c r="CY6">
        <v>212.91300000000001</v>
      </c>
    </row>
    <row r="7" spans="1:103" x14ac:dyDescent="0.65">
      <c r="A7">
        <v>4</v>
      </c>
      <c r="B7">
        <f t="shared" si="0"/>
        <v>4.3010752688172049</v>
      </c>
      <c r="C7">
        <v>3.5999999999999997E-2</v>
      </c>
      <c r="D7">
        <v>158.24199999999999</v>
      </c>
      <c r="E7">
        <f t="shared" si="1"/>
        <v>5.3333333333333339</v>
      </c>
      <c r="F7">
        <v>1</v>
      </c>
      <c r="G7">
        <v>173.57300000000001</v>
      </c>
      <c r="H7">
        <f t="shared" si="2"/>
        <v>4.6511627906976747</v>
      </c>
      <c r="I7">
        <v>1</v>
      </c>
      <c r="J7">
        <v>130.1285</v>
      </c>
      <c r="K7">
        <f t="shared" si="3"/>
        <v>4.4444444444444446</v>
      </c>
      <c r="L7">
        <v>1.1479999999999999</v>
      </c>
      <c r="M7">
        <v>222.99</v>
      </c>
      <c r="N7">
        <f t="shared" si="4"/>
        <v>4.9382716049382713</v>
      </c>
      <c r="O7">
        <v>1</v>
      </c>
      <c r="P7">
        <v>157.89400000000001</v>
      </c>
      <c r="Q7">
        <f t="shared" si="5"/>
        <v>4.5977011494252871</v>
      </c>
      <c r="R7">
        <v>1.9850000000000001</v>
      </c>
      <c r="S7">
        <v>155.66399999999999</v>
      </c>
      <c r="T7">
        <f t="shared" si="6"/>
        <v>5</v>
      </c>
      <c r="U7">
        <v>3.48</v>
      </c>
      <c r="V7">
        <v>231.96</v>
      </c>
      <c r="W7">
        <f t="shared" si="7"/>
        <v>3.5087719298245612</v>
      </c>
      <c r="X7">
        <v>5.48</v>
      </c>
      <c r="Y7">
        <v>157.661</v>
      </c>
      <c r="Z7">
        <f t="shared" si="8"/>
        <v>4.4943820224719104</v>
      </c>
      <c r="AA7">
        <v>3.988</v>
      </c>
      <c r="AB7">
        <v>177.07759999999999</v>
      </c>
      <c r="AC7">
        <f t="shared" si="9"/>
        <v>5.9701492537313428</v>
      </c>
      <c r="AD7">
        <v>3.6669999999999998</v>
      </c>
      <c r="AE7">
        <v>175.45599999999999</v>
      </c>
      <c r="AF7">
        <f t="shared" si="10"/>
        <v>5.4054054054054053</v>
      </c>
      <c r="AG7">
        <v>4.3410000000000002</v>
      </c>
      <c r="AH7">
        <v>208.29</v>
      </c>
      <c r="AI7">
        <f t="shared" si="11"/>
        <v>5.4794520547945202</v>
      </c>
      <c r="AJ7">
        <v>3</v>
      </c>
      <c r="AK7">
        <v>193.73500000000001</v>
      </c>
      <c r="AL7">
        <f t="shared" si="12"/>
        <v>4.8192771084337354</v>
      </c>
      <c r="AM7">
        <v>2</v>
      </c>
      <c r="AN7">
        <v>187.7</v>
      </c>
      <c r="AO7">
        <f t="shared" si="13"/>
        <v>4.5977011494252871</v>
      </c>
      <c r="AP7">
        <v>2.5379999999999998</v>
      </c>
      <c r="AQ7">
        <v>160.477</v>
      </c>
      <c r="AR7">
        <f t="shared" si="14"/>
        <v>6.25</v>
      </c>
      <c r="AS7">
        <v>2.6</v>
      </c>
      <c r="AT7">
        <v>167.28</v>
      </c>
      <c r="AU7">
        <f t="shared" si="15"/>
        <v>5.2631578947368416</v>
      </c>
      <c r="AV7">
        <v>1.6</v>
      </c>
      <c r="AW7">
        <v>174.24</v>
      </c>
      <c r="AX7">
        <f t="shared" si="16"/>
        <v>4.8192771084337354</v>
      </c>
      <c r="AY7">
        <v>3</v>
      </c>
      <c r="AZ7">
        <v>177.291</v>
      </c>
      <c r="BA7">
        <f t="shared" si="17"/>
        <v>4.2553191489361701</v>
      </c>
      <c r="BB7">
        <v>2.488</v>
      </c>
      <c r="BC7">
        <v>214.33500000000001</v>
      </c>
      <c r="BD7">
        <f t="shared" si="18"/>
        <v>4.4943820224719104</v>
      </c>
      <c r="BE7">
        <v>2.3969999999999998</v>
      </c>
      <c r="BF7">
        <v>138.33529999999999</v>
      </c>
      <c r="BG7">
        <f t="shared" si="19"/>
        <v>5.3333333333333339</v>
      </c>
      <c r="BH7">
        <v>1</v>
      </c>
      <c r="BI7">
        <v>100.18810000000001</v>
      </c>
      <c r="BJ7">
        <f t="shared" si="20"/>
        <v>5.6338028169014089</v>
      </c>
      <c r="BK7">
        <v>6</v>
      </c>
      <c r="BL7">
        <v>230.483</v>
      </c>
      <c r="BM7">
        <f t="shared" si="21"/>
        <v>5.9701492537313428</v>
      </c>
      <c r="BN7">
        <v>0.42799999999999999</v>
      </c>
      <c r="BO7">
        <v>146.78100000000001</v>
      </c>
      <c r="BP7">
        <f t="shared" si="22"/>
        <v>6.25</v>
      </c>
      <c r="BQ7">
        <v>2.0169999999999999</v>
      </c>
      <c r="BR7">
        <v>207.166</v>
      </c>
      <c r="BS7">
        <f t="shared" si="23"/>
        <v>5.7971014492753623</v>
      </c>
      <c r="BT7">
        <v>5.665</v>
      </c>
      <c r="BU7">
        <v>179.05199999999999</v>
      </c>
      <c r="BV7">
        <f t="shared" si="24"/>
        <v>5.0632911392405067</v>
      </c>
      <c r="BW7">
        <v>1.738</v>
      </c>
      <c r="BX7">
        <v>162.137</v>
      </c>
      <c r="BY7">
        <f t="shared" si="25"/>
        <v>4.6511627906976747</v>
      </c>
      <c r="BZ7">
        <v>5.0960000000000001</v>
      </c>
      <c r="CA7">
        <v>171.392</v>
      </c>
      <c r="CB7">
        <f t="shared" si="26"/>
        <v>6.4516129032258061</v>
      </c>
      <c r="CC7">
        <v>2</v>
      </c>
      <c r="CD7">
        <v>124.0097</v>
      </c>
      <c r="CE7">
        <f t="shared" si="27"/>
        <v>4.395604395604396</v>
      </c>
      <c r="CF7">
        <v>1.3420000000000001</v>
      </c>
      <c r="CG7">
        <v>208.857</v>
      </c>
      <c r="CH7">
        <f t="shared" si="28"/>
        <v>4.2553191489361701</v>
      </c>
      <c r="CI7">
        <v>2.129</v>
      </c>
      <c r="CJ7">
        <v>224.85599999999999</v>
      </c>
      <c r="CK7">
        <f t="shared" si="29"/>
        <v>4.7058823529411766</v>
      </c>
      <c r="CL7">
        <v>2.5430000000000001</v>
      </c>
      <c r="CM7">
        <v>182.98699999999999</v>
      </c>
      <c r="CN7">
        <f t="shared" si="30"/>
        <v>4.3010752688172049</v>
      </c>
      <c r="CO7">
        <v>3.1419999999999999</v>
      </c>
      <c r="CP7">
        <v>218.92699999999999</v>
      </c>
      <c r="CQ7">
        <f t="shared" si="31"/>
        <v>5.2631578947368416</v>
      </c>
      <c r="CR7">
        <v>2</v>
      </c>
      <c r="CS7">
        <v>199.608</v>
      </c>
      <c r="CT7">
        <f t="shared" si="32"/>
        <v>4.7058823529411766</v>
      </c>
      <c r="CU7">
        <v>4.4740000000000002</v>
      </c>
      <c r="CV7">
        <v>168.46899999999999</v>
      </c>
      <c r="CW7">
        <f t="shared" si="33"/>
        <v>5.2631578947368416</v>
      </c>
      <c r="CX7">
        <v>4.0289999999999999</v>
      </c>
      <c r="CY7">
        <v>211.274</v>
      </c>
    </row>
    <row r="8" spans="1:103" x14ac:dyDescent="0.65">
      <c r="A8">
        <v>5</v>
      </c>
      <c r="B8">
        <f t="shared" si="0"/>
        <v>5.376344086021505</v>
      </c>
      <c r="C8">
        <v>0</v>
      </c>
      <c r="D8">
        <v>147.958</v>
      </c>
      <c r="E8">
        <f t="shared" si="1"/>
        <v>6.666666666666667</v>
      </c>
      <c r="F8">
        <v>1</v>
      </c>
      <c r="G8">
        <v>171.59</v>
      </c>
      <c r="H8">
        <f t="shared" si="2"/>
        <v>5.8139534883720927</v>
      </c>
      <c r="I8">
        <v>1</v>
      </c>
      <c r="J8">
        <v>123.02070000000001</v>
      </c>
      <c r="K8">
        <f t="shared" si="3"/>
        <v>5.5555555555555554</v>
      </c>
      <c r="L8">
        <v>1.6839999999999999</v>
      </c>
      <c r="M8">
        <v>211.56899999999999</v>
      </c>
      <c r="N8">
        <f t="shared" si="4"/>
        <v>6.1728395061728394</v>
      </c>
      <c r="O8">
        <v>1.4259999999999999</v>
      </c>
      <c r="P8">
        <v>157.56299999999999</v>
      </c>
      <c r="Q8">
        <f t="shared" si="5"/>
        <v>5.7471264367816088</v>
      </c>
      <c r="R8">
        <v>2.4809999999999999</v>
      </c>
      <c r="S8">
        <v>144.91800000000001</v>
      </c>
      <c r="T8">
        <f t="shared" si="6"/>
        <v>6.25</v>
      </c>
      <c r="U8">
        <v>3</v>
      </c>
      <c r="V8">
        <v>208</v>
      </c>
      <c r="W8">
        <f t="shared" si="7"/>
        <v>4.3859649122807012</v>
      </c>
      <c r="X8">
        <v>5.64</v>
      </c>
      <c r="Y8">
        <v>148.761</v>
      </c>
      <c r="Z8">
        <f t="shared" si="8"/>
        <v>5.6179775280898872</v>
      </c>
      <c r="AA8">
        <v>4</v>
      </c>
      <c r="AB8">
        <v>183.3339</v>
      </c>
      <c r="AC8">
        <f t="shared" si="9"/>
        <v>7.4626865671641784</v>
      </c>
      <c r="AD8">
        <v>3.7639999999999998</v>
      </c>
      <c r="AE8">
        <v>176.77699999999999</v>
      </c>
      <c r="AF8">
        <f t="shared" si="10"/>
        <v>6.756756756756757</v>
      </c>
      <c r="AG8">
        <v>3.4319999999999999</v>
      </c>
      <c r="AH8">
        <v>189.16200000000001</v>
      </c>
      <c r="AI8">
        <f t="shared" si="11"/>
        <v>6.8493150684931505</v>
      </c>
      <c r="AJ8">
        <v>3</v>
      </c>
      <c r="AK8">
        <v>170.107</v>
      </c>
      <c r="AL8">
        <f t="shared" si="12"/>
        <v>6.024096385542169</v>
      </c>
      <c r="AM8">
        <v>2</v>
      </c>
      <c r="AN8">
        <v>184.54</v>
      </c>
      <c r="AO8">
        <f t="shared" si="13"/>
        <v>5.7471264367816088</v>
      </c>
      <c r="AP8">
        <v>1.423</v>
      </c>
      <c r="AQ8">
        <v>158.94</v>
      </c>
      <c r="AR8">
        <f t="shared" si="14"/>
        <v>7.8125</v>
      </c>
      <c r="AS8">
        <v>2</v>
      </c>
      <c r="AT8">
        <v>151</v>
      </c>
      <c r="AU8">
        <f t="shared" si="15"/>
        <v>6.5789473684210522</v>
      </c>
      <c r="AV8">
        <v>1</v>
      </c>
      <c r="AW8">
        <v>148</v>
      </c>
      <c r="AX8">
        <f t="shared" si="16"/>
        <v>6.024096385542169</v>
      </c>
      <c r="AY8">
        <v>3</v>
      </c>
      <c r="AZ8">
        <v>167.37899999999999</v>
      </c>
      <c r="BA8">
        <f t="shared" si="17"/>
        <v>5.3191489361702127</v>
      </c>
      <c r="BB8">
        <v>3.31</v>
      </c>
      <c r="BC8">
        <v>198.44200000000001</v>
      </c>
      <c r="BD8">
        <f t="shared" si="18"/>
        <v>5.6179775280898872</v>
      </c>
      <c r="BE8">
        <v>1.246</v>
      </c>
      <c r="BF8">
        <v>138.1463</v>
      </c>
      <c r="BG8">
        <f t="shared" si="19"/>
        <v>6.666666666666667</v>
      </c>
      <c r="BH8">
        <v>1</v>
      </c>
      <c r="BI8">
        <v>92.831299999999999</v>
      </c>
      <c r="BJ8">
        <f t="shared" si="20"/>
        <v>7.042253521126761</v>
      </c>
      <c r="BK8">
        <v>6.7460000000000004</v>
      </c>
      <c r="BL8">
        <v>209.32400000000001</v>
      </c>
      <c r="BM8">
        <f t="shared" si="21"/>
        <v>7.4626865671641784</v>
      </c>
      <c r="BN8">
        <v>0.13500000000000001</v>
      </c>
      <c r="BO8">
        <v>131.809</v>
      </c>
      <c r="BP8">
        <f t="shared" si="22"/>
        <v>7.8125</v>
      </c>
      <c r="BQ8">
        <v>2</v>
      </c>
      <c r="BR8">
        <v>205.124</v>
      </c>
      <c r="BS8">
        <f t="shared" si="23"/>
        <v>7.2463768115942031</v>
      </c>
      <c r="BT8">
        <v>6.577</v>
      </c>
      <c r="BU8">
        <v>167.39699999999999</v>
      </c>
      <c r="BV8">
        <f t="shared" si="24"/>
        <v>6.3291139240506329</v>
      </c>
      <c r="BW8">
        <v>1.54</v>
      </c>
      <c r="BX8">
        <v>151.88200000000001</v>
      </c>
      <c r="BY8">
        <f t="shared" si="25"/>
        <v>5.8139534883720927</v>
      </c>
      <c r="BZ8">
        <v>3.0259999999999998</v>
      </c>
      <c r="CA8">
        <v>172.48</v>
      </c>
      <c r="CB8">
        <f t="shared" si="26"/>
        <v>8.064516129032258</v>
      </c>
      <c r="CC8">
        <v>1.831</v>
      </c>
      <c r="CD8">
        <v>118.34439999999999</v>
      </c>
      <c r="CE8">
        <f t="shared" si="27"/>
        <v>5.4945054945054945</v>
      </c>
      <c r="CF8">
        <v>1.944</v>
      </c>
      <c r="CG8">
        <v>198.417</v>
      </c>
      <c r="CH8">
        <f t="shared" si="28"/>
        <v>5.3191489361702127</v>
      </c>
      <c r="CI8">
        <v>2.411</v>
      </c>
      <c r="CJ8">
        <v>217.06800000000001</v>
      </c>
      <c r="CK8">
        <f t="shared" si="29"/>
        <v>5.8823529411764701</v>
      </c>
      <c r="CL8">
        <v>2.036</v>
      </c>
      <c r="CM8">
        <v>168.047</v>
      </c>
      <c r="CN8">
        <f t="shared" si="30"/>
        <v>5.376344086021505</v>
      </c>
      <c r="CO8">
        <v>2.7130000000000001</v>
      </c>
      <c r="CP8">
        <v>202.22800000000001</v>
      </c>
      <c r="CQ8">
        <f t="shared" si="31"/>
        <v>6.5789473684210522</v>
      </c>
      <c r="CR8">
        <v>2</v>
      </c>
      <c r="CS8">
        <v>185.792</v>
      </c>
      <c r="CT8">
        <f t="shared" si="32"/>
        <v>5.8823529411764701</v>
      </c>
      <c r="CU8">
        <v>2.2989999999999999</v>
      </c>
      <c r="CV8">
        <v>166.14</v>
      </c>
      <c r="CW8">
        <f t="shared" si="33"/>
        <v>6.5789473684210522</v>
      </c>
      <c r="CX8">
        <v>3.8370000000000002</v>
      </c>
      <c r="CY8">
        <v>208.13399999999999</v>
      </c>
    </row>
    <row r="9" spans="1:103" x14ac:dyDescent="0.65">
      <c r="A9">
        <v>6</v>
      </c>
      <c r="B9">
        <f t="shared" si="0"/>
        <v>6.4516129032258061</v>
      </c>
      <c r="C9">
        <v>0</v>
      </c>
      <c r="D9">
        <v>140.523</v>
      </c>
      <c r="E9">
        <f t="shared" si="1"/>
        <v>8</v>
      </c>
      <c r="F9">
        <v>1</v>
      </c>
      <c r="G9">
        <v>166.94200000000001</v>
      </c>
      <c r="H9">
        <f t="shared" si="2"/>
        <v>6.9767441860465116</v>
      </c>
      <c r="I9">
        <v>1</v>
      </c>
      <c r="J9">
        <v>118.1491</v>
      </c>
      <c r="K9">
        <f t="shared" si="3"/>
        <v>6.666666666666667</v>
      </c>
      <c r="L9">
        <v>2.2210000000000001</v>
      </c>
      <c r="M9">
        <v>202.941</v>
      </c>
      <c r="N9">
        <f t="shared" si="4"/>
        <v>7.4074074074074066</v>
      </c>
      <c r="O9">
        <v>1</v>
      </c>
      <c r="P9">
        <v>160.161</v>
      </c>
      <c r="Q9">
        <f t="shared" si="5"/>
        <v>6.8965517241379306</v>
      </c>
      <c r="R9">
        <v>2.9769999999999999</v>
      </c>
      <c r="S9">
        <v>134.80699999999999</v>
      </c>
      <c r="T9">
        <f t="shared" si="6"/>
        <v>7.5</v>
      </c>
      <c r="U9">
        <v>2.08</v>
      </c>
      <c r="V9">
        <v>192.04</v>
      </c>
      <c r="W9">
        <f t="shared" si="7"/>
        <v>5.2631578947368416</v>
      </c>
      <c r="X9">
        <v>5.0620000000000003</v>
      </c>
      <c r="Y9">
        <v>147.1</v>
      </c>
      <c r="Z9">
        <f t="shared" si="8"/>
        <v>6.7415730337078648</v>
      </c>
      <c r="AA9">
        <v>4.5789999999999997</v>
      </c>
      <c r="AB9">
        <v>190.01490000000001</v>
      </c>
      <c r="AC9">
        <f t="shared" si="9"/>
        <v>8.9552238805970141</v>
      </c>
      <c r="AD9">
        <v>2.95</v>
      </c>
      <c r="AE9">
        <v>172.316</v>
      </c>
      <c r="AF9">
        <f t="shared" si="10"/>
        <v>8.1081081081081088</v>
      </c>
      <c r="AG9">
        <v>3.01</v>
      </c>
      <c r="AH9">
        <v>172.339</v>
      </c>
      <c r="AI9">
        <f t="shared" si="11"/>
        <v>8.2191780821917799</v>
      </c>
      <c r="AJ9">
        <v>2.4969999999999999</v>
      </c>
      <c r="AK9">
        <v>145.953</v>
      </c>
      <c r="AL9">
        <f t="shared" si="12"/>
        <v>7.2289156626506017</v>
      </c>
      <c r="AM9">
        <v>2</v>
      </c>
      <c r="AN9">
        <v>178.60300000000001</v>
      </c>
      <c r="AO9">
        <f t="shared" si="13"/>
        <v>6.8965517241379306</v>
      </c>
      <c r="AP9">
        <v>1.405</v>
      </c>
      <c r="AQ9">
        <v>149.756</v>
      </c>
      <c r="AR9">
        <f t="shared" si="14"/>
        <v>9.375</v>
      </c>
      <c r="AS9">
        <v>2.4710000000000001</v>
      </c>
      <c r="AT9">
        <v>137.12110000000001</v>
      </c>
      <c r="AU9">
        <f t="shared" si="15"/>
        <v>7.8947368421052628</v>
      </c>
      <c r="AV9">
        <v>1.32</v>
      </c>
      <c r="AW9">
        <v>129.32</v>
      </c>
      <c r="AX9">
        <f t="shared" si="16"/>
        <v>7.2289156626506017</v>
      </c>
      <c r="AY9">
        <v>3</v>
      </c>
      <c r="AZ9">
        <v>162.35400000000001</v>
      </c>
      <c r="BA9">
        <f t="shared" si="17"/>
        <v>6.3829787234042552</v>
      </c>
      <c r="BB9">
        <v>6.4029999999999996</v>
      </c>
      <c r="BC9">
        <v>190.42500000000001</v>
      </c>
      <c r="BD9">
        <f t="shared" si="18"/>
        <v>6.7415730337078648</v>
      </c>
      <c r="BE9">
        <v>1.014</v>
      </c>
      <c r="BF9">
        <v>129.76079999999999</v>
      </c>
      <c r="BG9">
        <f t="shared" si="19"/>
        <v>8</v>
      </c>
      <c r="BH9">
        <v>1</v>
      </c>
      <c r="BI9">
        <v>85.659499999999994</v>
      </c>
      <c r="BJ9">
        <f t="shared" si="20"/>
        <v>8.4507042253521121</v>
      </c>
      <c r="BK9">
        <v>7.4560000000000004</v>
      </c>
      <c r="BL9">
        <v>179.89699999999999</v>
      </c>
      <c r="BM9">
        <f t="shared" si="21"/>
        <v>8.9552238805970141</v>
      </c>
      <c r="BN9">
        <v>1.44</v>
      </c>
      <c r="BO9">
        <v>119.44799999999999</v>
      </c>
      <c r="BP9">
        <f t="shared" si="22"/>
        <v>9.375</v>
      </c>
      <c r="BQ9">
        <v>1.117</v>
      </c>
      <c r="BR9">
        <v>189.13800000000001</v>
      </c>
      <c r="BS9">
        <f t="shared" si="23"/>
        <v>8.695652173913043</v>
      </c>
      <c r="BT9">
        <v>6.7960000000000003</v>
      </c>
      <c r="BU9">
        <v>152.68600000000001</v>
      </c>
      <c r="BV9">
        <f t="shared" si="24"/>
        <v>7.59493670886076</v>
      </c>
      <c r="BW9">
        <v>1.5640000000000001</v>
      </c>
      <c r="BX9">
        <v>142.07499999999999</v>
      </c>
      <c r="BY9">
        <f t="shared" si="25"/>
        <v>6.9767441860465116</v>
      </c>
      <c r="BZ9">
        <v>1.748</v>
      </c>
      <c r="CA9">
        <v>173.4716</v>
      </c>
      <c r="CB9">
        <f t="shared" si="26"/>
        <v>9.67741935483871</v>
      </c>
      <c r="CC9">
        <v>1.159</v>
      </c>
      <c r="CD9">
        <v>115.81950000000001</v>
      </c>
      <c r="CE9">
        <f t="shared" si="27"/>
        <v>6.593406593406594</v>
      </c>
      <c r="CF9">
        <v>2</v>
      </c>
      <c r="CG9">
        <v>181.35499999999999</v>
      </c>
      <c r="CH9">
        <f t="shared" si="28"/>
        <v>6.3829787234042552</v>
      </c>
      <c r="CI9">
        <v>2.6930000000000001</v>
      </c>
      <c r="CJ9">
        <v>210.154</v>
      </c>
      <c r="CK9">
        <f t="shared" si="29"/>
        <v>7.0588235294117645</v>
      </c>
      <c r="CL9">
        <v>2</v>
      </c>
      <c r="CM9">
        <v>151.46100000000001</v>
      </c>
      <c r="CN9">
        <f t="shared" si="30"/>
        <v>6.4516129032258061</v>
      </c>
      <c r="CO9">
        <v>2</v>
      </c>
      <c r="CP9">
        <v>193.941</v>
      </c>
      <c r="CQ9">
        <f t="shared" si="31"/>
        <v>7.8947368421052628</v>
      </c>
      <c r="CR9">
        <v>2</v>
      </c>
      <c r="CS9">
        <v>168.636</v>
      </c>
      <c r="CT9">
        <f t="shared" si="32"/>
        <v>7.0588235294117645</v>
      </c>
      <c r="CU9">
        <v>1.9259999999999999</v>
      </c>
      <c r="CV9">
        <v>156.08199999999999</v>
      </c>
      <c r="CW9">
        <f t="shared" si="33"/>
        <v>7.8947368421052628</v>
      </c>
      <c r="CX9">
        <v>3.9889999999999999</v>
      </c>
      <c r="CY9">
        <v>193.30799999999999</v>
      </c>
    </row>
    <row r="10" spans="1:103" x14ac:dyDescent="0.65">
      <c r="A10">
        <v>7</v>
      </c>
      <c r="B10">
        <f t="shared" si="0"/>
        <v>7.5268817204301079</v>
      </c>
      <c r="C10">
        <v>0</v>
      </c>
      <c r="D10">
        <v>137.16900000000001</v>
      </c>
      <c r="E10">
        <f t="shared" si="1"/>
        <v>9.3333333333333339</v>
      </c>
      <c r="F10">
        <v>1</v>
      </c>
      <c r="G10">
        <v>159.18799999999999</v>
      </c>
      <c r="H10">
        <f t="shared" si="2"/>
        <v>8.1395348837209305</v>
      </c>
      <c r="I10">
        <v>1.026</v>
      </c>
      <c r="J10">
        <v>117.3446</v>
      </c>
      <c r="K10">
        <f t="shared" si="3"/>
        <v>7.7777777777777777</v>
      </c>
      <c r="L10">
        <v>2.758</v>
      </c>
      <c r="M10">
        <v>187.46299999999999</v>
      </c>
      <c r="N10">
        <f t="shared" si="4"/>
        <v>8.6419753086419746</v>
      </c>
      <c r="O10">
        <v>1</v>
      </c>
      <c r="P10">
        <v>163.54300000000001</v>
      </c>
      <c r="Q10">
        <f t="shared" si="5"/>
        <v>8.0459770114942533</v>
      </c>
      <c r="R10">
        <v>3.9089999999999998</v>
      </c>
      <c r="S10">
        <v>120.67700000000001</v>
      </c>
      <c r="T10">
        <f t="shared" si="6"/>
        <v>8.75</v>
      </c>
      <c r="U10">
        <v>2</v>
      </c>
      <c r="V10">
        <v>173.48</v>
      </c>
      <c r="W10">
        <f t="shared" si="7"/>
        <v>6.140350877192982</v>
      </c>
      <c r="X10">
        <v>4.3230000000000004</v>
      </c>
      <c r="Y10">
        <v>146.02600000000001</v>
      </c>
      <c r="Z10">
        <f t="shared" si="8"/>
        <v>7.8651685393258424</v>
      </c>
      <c r="AA10">
        <v>4.9889999999999999</v>
      </c>
      <c r="AB10">
        <v>192.03059999999999</v>
      </c>
      <c r="AC10">
        <f t="shared" si="9"/>
        <v>10.44776119402985</v>
      </c>
      <c r="AD10">
        <v>1.7090000000000001</v>
      </c>
      <c r="AE10">
        <v>162.58799999999999</v>
      </c>
      <c r="AF10">
        <f t="shared" si="10"/>
        <v>9.4594594594594597</v>
      </c>
      <c r="AG10">
        <v>3</v>
      </c>
      <c r="AH10">
        <v>155.65299999999999</v>
      </c>
      <c r="AI10">
        <f t="shared" si="11"/>
        <v>9.5890410958904102</v>
      </c>
      <c r="AJ10">
        <v>2</v>
      </c>
      <c r="AK10">
        <v>123.998</v>
      </c>
      <c r="AL10">
        <f t="shared" si="12"/>
        <v>8.4337349397590362</v>
      </c>
      <c r="AM10">
        <v>2.169</v>
      </c>
      <c r="AN10">
        <v>167.04499999999999</v>
      </c>
      <c r="AO10">
        <f t="shared" si="13"/>
        <v>8.0459770114942533</v>
      </c>
      <c r="AP10">
        <v>1.4730000000000001</v>
      </c>
      <c r="AQ10">
        <v>138.018</v>
      </c>
      <c r="AR10">
        <f t="shared" si="14"/>
        <v>10.9375</v>
      </c>
      <c r="AS10">
        <v>2.2210000000000001</v>
      </c>
      <c r="AT10">
        <v>128.12110000000001</v>
      </c>
      <c r="AU10">
        <f t="shared" si="15"/>
        <v>9.2105263157894726</v>
      </c>
      <c r="AV10">
        <v>2.08</v>
      </c>
      <c r="AW10">
        <v>114.2</v>
      </c>
      <c r="AX10">
        <f t="shared" si="16"/>
        <v>8.4337349397590362</v>
      </c>
      <c r="AY10">
        <v>2.4609999999999999</v>
      </c>
      <c r="AZ10">
        <v>156.57599999999999</v>
      </c>
      <c r="BA10">
        <f t="shared" si="17"/>
        <v>7.4468085106382977</v>
      </c>
      <c r="BB10">
        <v>9.7240000000000002</v>
      </c>
      <c r="BC10">
        <v>183.15199999999999</v>
      </c>
      <c r="BD10">
        <f t="shared" si="18"/>
        <v>7.8651685393258424</v>
      </c>
      <c r="BE10">
        <v>1</v>
      </c>
      <c r="BF10">
        <v>121.80629999999999</v>
      </c>
      <c r="BG10">
        <f t="shared" si="19"/>
        <v>9.3333333333333339</v>
      </c>
      <c r="BH10">
        <v>1</v>
      </c>
      <c r="BI10">
        <v>79.984700000000004</v>
      </c>
      <c r="BJ10">
        <f t="shared" si="20"/>
        <v>9.8591549295774641</v>
      </c>
      <c r="BK10">
        <v>6.399</v>
      </c>
      <c r="BL10">
        <v>147.69300000000001</v>
      </c>
      <c r="BM10">
        <f t="shared" si="21"/>
        <v>10.44776119402985</v>
      </c>
      <c r="BN10">
        <v>3.0819999999999999</v>
      </c>
      <c r="BO10">
        <v>108.836</v>
      </c>
      <c r="BP10">
        <f t="shared" si="22"/>
        <v>10.9375</v>
      </c>
      <c r="BQ10">
        <v>1.542</v>
      </c>
      <c r="BR10">
        <v>159.994</v>
      </c>
      <c r="BS10">
        <f t="shared" si="23"/>
        <v>10.144927536231885</v>
      </c>
      <c r="BT10">
        <v>7</v>
      </c>
      <c r="BU10">
        <v>139.709</v>
      </c>
      <c r="BV10">
        <f t="shared" si="24"/>
        <v>8.8607594936708853</v>
      </c>
      <c r="BW10">
        <v>1.554</v>
      </c>
      <c r="BX10">
        <v>139.71199999999999</v>
      </c>
      <c r="BY10">
        <f t="shared" si="25"/>
        <v>8.1395348837209305</v>
      </c>
      <c r="BZ10">
        <v>1.0189999999999999</v>
      </c>
      <c r="CA10">
        <v>179.00899999999999</v>
      </c>
      <c r="CB10">
        <f t="shared" si="26"/>
        <v>11.29032258064516</v>
      </c>
      <c r="CC10">
        <v>1</v>
      </c>
      <c r="CD10">
        <v>111.8875</v>
      </c>
      <c r="CE10">
        <f t="shared" si="27"/>
        <v>7.6923076923076925</v>
      </c>
      <c r="CF10">
        <v>1.986</v>
      </c>
      <c r="CG10">
        <v>161.07900000000001</v>
      </c>
      <c r="CH10">
        <f t="shared" si="28"/>
        <v>7.4468085106382977</v>
      </c>
      <c r="CI10">
        <v>3.673</v>
      </c>
      <c r="CJ10">
        <v>205.376</v>
      </c>
      <c r="CK10">
        <f t="shared" si="29"/>
        <v>8.235294117647058</v>
      </c>
      <c r="CL10">
        <v>2</v>
      </c>
      <c r="CM10">
        <v>138.809</v>
      </c>
      <c r="CN10">
        <f t="shared" si="30"/>
        <v>7.5268817204301079</v>
      </c>
      <c r="CO10">
        <v>2</v>
      </c>
      <c r="CP10">
        <v>193.09800000000001</v>
      </c>
      <c r="CQ10">
        <f t="shared" si="31"/>
        <v>9.2105263157894726</v>
      </c>
      <c r="CR10">
        <v>2.125</v>
      </c>
      <c r="CS10">
        <v>144.738</v>
      </c>
      <c r="CT10">
        <f t="shared" si="32"/>
        <v>8.235294117647058</v>
      </c>
      <c r="CU10">
        <v>1.8440000000000001</v>
      </c>
      <c r="CV10">
        <v>144.96700000000001</v>
      </c>
      <c r="CW10">
        <f t="shared" si="33"/>
        <v>9.2105263157894726</v>
      </c>
      <c r="CX10">
        <v>4.5819999999999999</v>
      </c>
      <c r="CY10">
        <v>178.249</v>
      </c>
    </row>
    <row r="11" spans="1:103" x14ac:dyDescent="0.65">
      <c r="A11">
        <v>8</v>
      </c>
      <c r="B11">
        <f t="shared" si="0"/>
        <v>8.6021505376344098</v>
      </c>
      <c r="C11">
        <v>0</v>
      </c>
      <c r="D11">
        <v>131.54499999999999</v>
      </c>
      <c r="E11">
        <f t="shared" si="1"/>
        <v>10.666666666666668</v>
      </c>
      <c r="F11">
        <v>0.44600000000000001</v>
      </c>
      <c r="G11">
        <v>157.10499999999999</v>
      </c>
      <c r="H11">
        <f t="shared" si="2"/>
        <v>9.3023255813953494</v>
      </c>
      <c r="I11">
        <v>1</v>
      </c>
      <c r="J11">
        <v>117.64239999999999</v>
      </c>
      <c r="K11">
        <f t="shared" si="3"/>
        <v>8.8888888888888893</v>
      </c>
      <c r="L11">
        <v>3.2949999999999999</v>
      </c>
      <c r="M11">
        <v>165.86199999999999</v>
      </c>
      <c r="N11">
        <f t="shared" si="4"/>
        <v>9.8765432098765427</v>
      </c>
      <c r="O11">
        <v>1</v>
      </c>
      <c r="P11">
        <v>175.57300000000001</v>
      </c>
      <c r="Q11">
        <f t="shared" si="5"/>
        <v>9.1954022988505741</v>
      </c>
      <c r="R11">
        <v>4.0209999999999999</v>
      </c>
      <c r="S11">
        <v>111.43300000000001</v>
      </c>
      <c r="T11">
        <f t="shared" si="6"/>
        <v>10</v>
      </c>
      <c r="U11">
        <v>2</v>
      </c>
      <c r="V11">
        <v>154.12</v>
      </c>
      <c r="W11">
        <f t="shared" si="7"/>
        <v>7.0175438596491224</v>
      </c>
      <c r="X11">
        <v>3.8959999999999999</v>
      </c>
      <c r="Y11">
        <v>145.035</v>
      </c>
      <c r="Z11">
        <f t="shared" si="8"/>
        <v>8.9887640449438209</v>
      </c>
      <c r="AA11">
        <v>5.1959999999999997</v>
      </c>
      <c r="AB11">
        <v>193.1335</v>
      </c>
      <c r="AC11">
        <f t="shared" si="9"/>
        <v>11.940298507462686</v>
      </c>
      <c r="AD11">
        <v>1.0780000000000001</v>
      </c>
      <c r="AE11">
        <v>153.512</v>
      </c>
      <c r="AF11">
        <f t="shared" si="10"/>
        <v>10.810810810810811</v>
      </c>
      <c r="AG11">
        <v>3</v>
      </c>
      <c r="AH11">
        <v>127.441</v>
      </c>
      <c r="AI11">
        <f t="shared" si="11"/>
        <v>10.95890410958904</v>
      </c>
      <c r="AJ11">
        <v>2</v>
      </c>
      <c r="AK11">
        <v>108.32</v>
      </c>
      <c r="AL11">
        <f t="shared" si="12"/>
        <v>9.6385542168674707</v>
      </c>
      <c r="AM11">
        <v>2.3919999999999999</v>
      </c>
      <c r="AN11">
        <v>143.80500000000001</v>
      </c>
      <c r="AO11">
        <f t="shared" si="13"/>
        <v>9.1954022988505741</v>
      </c>
      <c r="AP11">
        <v>1</v>
      </c>
      <c r="AQ11">
        <v>128.64400000000001</v>
      </c>
      <c r="AR11">
        <f t="shared" si="14"/>
        <v>12.5</v>
      </c>
      <c r="AS11">
        <v>1.619</v>
      </c>
      <c r="AT11">
        <v>122.09</v>
      </c>
      <c r="AU11">
        <f t="shared" si="15"/>
        <v>10.526315789473683</v>
      </c>
      <c r="AV11">
        <v>3.48</v>
      </c>
      <c r="AW11">
        <v>98.72</v>
      </c>
      <c r="AX11">
        <f t="shared" si="16"/>
        <v>9.6385542168674707</v>
      </c>
      <c r="AY11">
        <v>2</v>
      </c>
      <c r="AZ11">
        <v>149.26599999999999</v>
      </c>
      <c r="BA11">
        <f t="shared" si="17"/>
        <v>8.5106382978723403</v>
      </c>
      <c r="BB11">
        <v>11.388999999999999</v>
      </c>
      <c r="BC11">
        <v>175.48599999999999</v>
      </c>
      <c r="BD11">
        <f t="shared" si="18"/>
        <v>8.9887640449438209</v>
      </c>
      <c r="BE11">
        <v>1.702</v>
      </c>
      <c r="BF11">
        <v>114.32769999999999</v>
      </c>
      <c r="BG11">
        <f t="shared" si="19"/>
        <v>10.666666666666668</v>
      </c>
      <c r="BH11">
        <v>2.573</v>
      </c>
      <c r="BI11">
        <v>72.833200000000005</v>
      </c>
      <c r="BJ11">
        <f t="shared" si="20"/>
        <v>11.267605633802818</v>
      </c>
      <c r="BK11">
        <v>4.88</v>
      </c>
      <c r="BL11">
        <v>119.018</v>
      </c>
      <c r="BM11">
        <f t="shared" si="21"/>
        <v>11.940298507462686</v>
      </c>
      <c r="BN11">
        <v>4.1509999999999998</v>
      </c>
      <c r="BO11">
        <v>99.927000000000007</v>
      </c>
      <c r="BP11">
        <f t="shared" si="22"/>
        <v>12.5</v>
      </c>
      <c r="BQ11">
        <v>1.9119999999999999</v>
      </c>
      <c r="BR11">
        <v>133.20099999999999</v>
      </c>
      <c r="BS11">
        <f t="shared" si="23"/>
        <v>11.594202898550725</v>
      </c>
      <c r="BT11">
        <v>7.1230000000000002</v>
      </c>
      <c r="BU11">
        <v>129.93700000000001</v>
      </c>
      <c r="BV11">
        <f t="shared" si="24"/>
        <v>10.126582278481013</v>
      </c>
      <c r="BW11">
        <v>1.7370000000000001</v>
      </c>
      <c r="BX11">
        <v>134.40799999999999</v>
      </c>
      <c r="BY11">
        <f t="shared" si="25"/>
        <v>9.3023255813953494</v>
      </c>
      <c r="BZ11">
        <v>0.16400000000000001</v>
      </c>
      <c r="CA11">
        <v>170.0737</v>
      </c>
      <c r="CB11">
        <f t="shared" si="26"/>
        <v>12.903225806451612</v>
      </c>
      <c r="CC11">
        <v>1</v>
      </c>
      <c r="CD11">
        <v>105.71980000000001</v>
      </c>
      <c r="CE11">
        <f t="shared" si="27"/>
        <v>8.791208791208792</v>
      </c>
      <c r="CF11">
        <v>2.891</v>
      </c>
      <c r="CG11">
        <v>138.86699999999999</v>
      </c>
      <c r="CH11">
        <f t="shared" si="28"/>
        <v>8.5106382978723403</v>
      </c>
      <c r="CI11">
        <v>4.2569999999999997</v>
      </c>
      <c r="CJ11">
        <v>198.71700000000001</v>
      </c>
      <c r="CK11">
        <f t="shared" si="29"/>
        <v>9.4117647058823533</v>
      </c>
      <c r="CL11">
        <v>2.121</v>
      </c>
      <c r="CM11">
        <v>125.431</v>
      </c>
      <c r="CN11">
        <f t="shared" si="30"/>
        <v>8.6021505376344098</v>
      </c>
      <c r="CO11">
        <v>3.0880000000000001</v>
      </c>
      <c r="CP11">
        <v>183.84299999999999</v>
      </c>
      <c r="CQ11">
        <f t="shared" si="31"/>
        <v>10.526315789473683</v>
      </c>
      <c r="CR11">
        <v>3</v>
      </c>
      <c r="CS11">
        <v>114.295</v>
      </c>
      <c r="CT11">
        <f t="shared" si="32"/>
        <v>9.4117647058823533</v>
      </c>
      <c r="CU11">
        <v>1.986</v>
      </c>
      <c r="CV11">
        <v>139.47200000000001</v>
      </c>
      <c r="CW11">
        <f t="shared" si="33"/>
        <v>10.526315789473683</v>
      </c>
      <c r="CX11">
        <v>4.8810000000000002</v>
      </c>
      <c r="CY11">
        <v>172.53700000000001</v>
      </c>
    </row>
    <row r="12" spans="1:103" x14ac:dyDescent="0.65">
      <c r="A12">
        <v>9</v>
      </c>
      <c r="B12">
        <f t="shared" si="0"/>
        <v>9.67741935483871</v>
      </c>
      <c r="C12">
        <v>0</v>
      </c>
      <c r="D12">
        <v>126.756</v>
      </c>
      <c r="E12">
        <f t="shared" si="1"/>
        <v>12</v>
      </c>
      <c r="F12">
        <v>0</v>
      </c>
      <c r="G12">
        <v>152.74</v>
      </c>
      <c r="H12">
        <f t="shared" si="2"/>
        <v>10.465116279069768</v>
      </c>
      <c r="I12">
        <v>1</v>
      </c>
      <c r="J12">
        <v>118.91540000000001</v>
      </c>
      <c r="K12">
        <f t="shared" si="3"/>
        <v>10</v>
      </c>
      <c r="L12">
        <v>3.339</v>
      </c>
      <c r="M12">
        <v>143.52500000000001</v>
      </c>
      <c r="N12">
        <f t="shared" si="4"/>
        <v>11.111111111111111</v>
      </c>
      <c r="O12">
        <v>1</v>
      </c>
      <c r="P12">
        <v>173.239</v>
      </c>
      <c r="Q12">
        <f t="shared" si="5"/>
        <v>10.344827586206897</v>
      </c>
      <c r="R12">
        <v>3.2719999999999998</v>
      </c>
      <c r="S12">
        <v>96.783000000000001</v>
      </c>
      <c r="T12">
        <f t="shared" si="6"/>
        <v>11.25</v>
      </c>
      <c r="U12">
        <v>2</v>
      </c>
      <c r="V12">
        <v>144.04</v>
      </c>
      <c r="W12">
        <f t="shared" si="7"/>
        <v>7.8947368421052628</v>
      </c>
      <c r="X12">
        <v>3.9340000000000002</v>
      </c>
      <c r="Y12">
        <v>146.392</v>
      </c>
      <c r="Z12">
        <f t="shared" si="8"/>
        <v>10.112359550561797</v>
      </c>
      <c r="AA12">
        <v>6.06</v>
      </c>
      <c r="AB12">
        <v>177.46260000000001</v>
      </c>
      <c r="AC12">
        <f t="shared" si="9"/>
        <v>13.432835820895523</v>
      </c>
      <c r="AD12">
        <v>1</v>
      </c>
      <c r="AE12">
        <v>138.66800000000001</v>
      </c>
      <c r="AF12">
        <f t="shared" si="10"/>
        <v>12.162162162162163</v>
      </c>
      <c r="AG12">
        <v>3</v>
      </c>
      <c r="AH12">
        <v>104.19499999999999</v>
      </c>
      <c r="AI12">
        <f t="shared" si="11"/>
        <v>12.328767123287671</v>
      </c>
      <c r="AJ12">
        <v>2</v>
      </c>
      <c r="AK12">
        <v>102.595</v>
      </c>
      <c r="AL12">
        <f t="shared" si="12"/>
        <v>10.843373493975903</v>
      </c>
      <c r="AM12">
        <v>2.9929999999999999</v>
      </c>
      <c r="AN12">
        <v>120.623</v>
      </c>
      <c r="AO12">
        <f t="shared" si="13"/>
        <v>10.344827586206897</v>
      </c>
      <c r="AP12">
        <v>1</v>
      </c>
      <c r="AQ12">
        <v>122.842</v>
      </c>
      <c r="AR12">
        <f t="shared" si="14"/>
        <v>14.0625</v>
      </c>
      <c r="AS12">
        <v>1.415</v>
      </c>
      <c r="AT12">
        <v>118.8616</v>
      </c>
      <c r="AU12">
        <f t="shared" si="15"/>
        <v>11.842105263157894</v>
      </c>
      <c r="AV12">
        <v>4.84</v>
      </c>
      <c r="AW12">
        <v>86.96</v>
      </c>
      <c r="AX12">
        <f t="shared" si="16"/>
        <v>10.843373493975903</v>
      </c>
      <c r="AY12">
        <v>2.5030000000000001</v>
      </c>
      <c r="AZ12">
        <v>138.233</v>
      </c>
      <c r="BA12">
        <f t="shared" si="17"/>
        <v>9.5744680851063837</v>
      </c>
      <c r="BB12">
        <v>9.7889999999999997</v>
      </c>
      <c r="BC12">
        <v>172.53200000000001</v>
      </c>
      <c r="BD12">
        <f t="shared" si="18"/>
        <v>10.112359550561797</v>
      </c>
      <c r="BE12">
        <v>2.9710000000000001</v>
      </c>
      <c r="BF12">
        <v>104.4512</v>
      </c>
      <c r="BG12">
        <f t="shared" si="19"/>
        <v>12</v>
      </c>
      <c r="BH12">
        <v>3.8769999999999998</v>
      </c>
      <c r="BI12">
        <v>65.163200000000003</v>
      </c>
      <c r="BJ12">
        <f t="shared" si="20"/>
        <v>12.676056338028168</v>
      </c>
      <c r="BK12">
        <v>3.698</v>
      </c>
      <c r="BL12">
        <v>100.208</v>
      </c>
      <c r="BM12">
        <f t="shared" si="21"/>
        <v>13.432835820895523</v>
      </c>
      <c r="BN12">
        <v>4.7060000000000004</v>
      </c>
      <c r="BO12">
        <v>97.328999999999994</v>
      </c>
      <c r="BP12">
        <f t="shared" si="22"/>
        <v>14.0625</v>
      </c>
      <c r="BQ12">
        <v>1.806</v>
      </c>
      <c r="BR12">
        <v>109.72499999999999</v>
      </c>
      <c r="BS12">
        <f t="shared" si="23"/>
        <v>13.043478260869565</v>
      </c>
      <c r="BT12">
        <v>7.7869999999999999</v>
      </c>
      <c r="BU12">
        <v>123.88</v>
      </c>
      <c r="BV12">
        <f t="shared" si="24"/>
        <v>11.39240506329114</v>
      </c>
      <c r="BW12">
        <v>1.79</v>
      </c>
      <c r="BX12">
        <v>131.54400000000001</v>
      </c>
      <c r="BY12">
        <f t="shared" si="25"/>
        <v>10.465116279069768</v>
      </c>
      <c r="BZ12">
        <v>0</v>
      </c>
      <c r="CA12">
        <v>159.68940000000001</v>
      </c>
      <c r="CB12">
        <f t="shared" si="26"/>
        <v>14.516129032258066</v>
      </c>
      <c r="CC12">
        <v>1.1439999999999999</v>
      </c>
      <c r="CD12">
        <v>100.8318</v>
      </c>
      <c r="CE12">
        <f t="shared" si="27"/>
        <v>9.8901098901098905</v>
      </c>
      <c r="CF12">
        <v>3.4569999999999999</v>
      </c>
      <c r="CG12">
        <v>115.857</v>
      </c>
      <c r="CH12">
        <f t="shared" si="28"/>
        <v>9.5744680851063837</v>
      </c>
      <c r="CI12">
        <v>3.9049999999999998</v>
      </c>
      <c r="CJ12">
        <v>186.65100000000001</v>
      </c>
      <c r="CK12">
        <f t="shared" si="29"/>
        <v>10.588235294117647</v>
      </c>
      <c r="CL12">
        <v>2.2730000000000001</v>
      </c>
      <c r="CM12">
        <v>112.473</v>
      </c>
      <c r="CN12">
        <f t="shared" si="30"/>
        <v>9.67741935483871</v>
      </c>
      <c r="CO12">
        <v>4.1319999999999997</v>
      </c>
      <c r="CP12">
        <v>167.14099999999999</v>
      </c>
      <c r="CQ12">
        <f t="shared" si="31"/>
        <v>11.842105263157894</v>
      </c>
      <c r="CR12">
        <v>3</v>
      </c>
      <c r="CS12">
        <v>94.566000000000003</v>
      </c>
      <c r="CT12">
        <f t="shared" si="32"/>
        <v>10.588235294117647</v>
      </c>
      <c r="CU12">
        <v>2.5979999999999999</v>
      </c>
      <c r="CV12">
        <v>133.57300000000001</v>
      </c>
      <c r="CW12">
        <f t="shared" si="33"/>
        <v>11.842105263157894</v>
      </c>
      <c r="CX12">
        <v>4.2089999999999996</v>
      </c>
      <c r="CY12">
        <v>163.99</v>
      </c>
    </row>
    <row r="13" spans="1:103" x14ac:dyDescent="0.65">
      <c r="A13">
        <v>10</v>
      </c>
      <c r="B13">
        <f t="shared" si="0"/>
        <v>10.75268817204301</v>
      </c>
      <c r="C13">
        <v>0</v>
      </c>
      <c r="D13">
        <v>113.655</v>
      </c>
      <c r="E13">
        <f t="shared" si="1"/>
        <v>13.333333333333334</v>
      </c>
      <c r="F13">
        <v>0</v>
      </c>
      <c r="G13">
        <v>135.52600000000001</v>
      </c>
      <c r="H13">
        <f t="shared" si="2"/>
        <v>11.627906976744185</v>
      </c>
      <c r="I13">
        <v>1</v>
      </c>
      <c r="J13">
        <v>117.81529999999999</v>
      </c>
      <c r="K13">
        <f t="shared" si="3"/>
        <v>11.111111111111111</v>
      </c>
      <c r="L13">
        <v>3.3690000000000002</v>
      </c>
      <c r="M13">
        <v>129.358</v>
      </c>
      <c r="N13">
        <f t="shared" si="4"/>
        <v>12.345679012345679</v>
      </c>
      <c r="O13">
        <v>1</v>
      </c>
      <c r="P13">
        <v>156.86099999999999</v>
      </c>
      <c r="Q13">
        <f t="shared" si="5"/>
        <v>11.494252873563218</v>
      </c>
      <c r="R13">
        <v>2.3180000000000001</v>
      </c>
      <c r="S13">
        <v>82.734999999999999</v>
      </c>
      <c r="T13">
        <f t="shared" si="6"/>
        <v>12.5</v>
      </c>
      <c r="U13">
        <v>2</v>
      </c>
      <c r="V13">
        <v>142</v>
      </c>
      <c r="W13">
        <f t="shared" si="7"/>
        <v>8.7719298245614024</v>
      </c>
      <c r="X13">
        <v>3.726</v>
      </c>
      <c r="Y13">
        <v>149.45500000000001</v>
      </c>
      <c r="Z13">
        <f t="shared" si="8"/>
        <v>11.235955056179774</v>
      </c>
      <c r="AA13">
        <v>7.9009999999999998</v>
      </c>
      <c r="AB13">
        <v>158.928</v>
      </c>
      <c r="AC13">
        <f t="shared" si="9"/>
        <v>14.925373134328357</v>
      </c>
      <c r="AD13">
        <v>1</v>
      </c>
      <c r="AE13">
        <v>118.226</v>
      </c>
      <c r="AF13">
        <f t="shared" si="10"/>
        <v>13.513513513513514</v>
      </c>
      <c r="AG13">
        <v>3</v>
      </c>
      <c r="AH13">
        <v>93.367999999999995</v>
      </c>
      <c r="AI13">
        <f t="shared" si="11"/>
        <v>13.698630136986301</v>
      </c>
      <c r="AJ13">
        <v>2.5720000000000001</v>
      </c>
      <c r="AK13">
        <v>114.117</v>
      </c>
      <c r="AL13">
        <f t="shared" si="12"/>
        <v>12.048192771084338</v>
      </c>
      <c r="AM13">
        <v>3.5270000000000001</v>
      </c>
      <c r="AN13">
        <v>106.49</v>
      </c>
      <c r="AO13">
        <f t="shared" si="13"/>
        <v>11.494252873563218</v>
      </c>
      <c r="AP13">
        <v>1</v>
      </c>
      <c r="AQ13">
        <v>116.639</v>
      </c>
      <c r="AR13">
        <f t="shared" si="14"/>
        <v>15.625</v>
      </c>
      <c r="AS13">
        <v>1.266</v>
      </c>
      <c r="AT13">
        <v>119.93770000000001</v>
      </c>
      <c r="AU13">
        <f t="shared" si="15"/>
        <v>13.157894736842104</v>
      </c>
      <c r="AV13">
        <v>5</v>
      </c>
      <c r="AW13">
        <v>79</v>
      </c>
      <c r="AX13">
        <f t="shared" si="16"/>
        <v>12.048192771084338</v>
      </c>
      <c r="AY13">
        <v>3.2189999999999999</v>
      </c>
      <c r="AZ13">
        <v>134.815</v>
      </c>
      <c r="BA13">
        <f t="shared" si="17"/>
        <v>10.638297872340425</v>
      </c>
      <c r="BB13">
        <v>6.7839999999999998</v>
      </c>
      <c r="BC13">
        <v>170.75200000000001</v>
      </c>
      <c r="BD13">
        <f t="shared" si="18"/>
        <v>11.235955056179774</v>
      </c>
      <c r="BE13">
        <v>4.3150000000000004</v>
      </c>
      <c r="BF13">
        <v>97.454599999999999</v>
      </c>
      <c r="BG13">
        <f t="shared" si="19"/>
        <v>13.333333333333334</v>
      </c>
      <c r="BH13">
        <v>3.2250000000000001</v>
      </c>
      <c r="BI13">
        <v>62.286999999999999</v>
      </c>
      <c r="BJ13">
        <f t="shared" si="20"/>
        <v>14.084507042253522</v>
      </c>
      <c r="BK13">
        <v>2.4249999999999998</v>
      </c>
      <c r="BL13">
        <v>88.564999999999998</v>
      </c>
      <c r="BM13">
        <f t="shared" si="21"/>
        <v>14.925373134328357</v>
      </c>
      <c r="BN13">
        <v>4.5419999999999998</v>
      </c>
      <c r="BO13">
        <v>91.878</v>
      </c>
      <c r="BP13">
        <f t="shared" si="22"/>
        <v>15.625</v>
      </c>
      <c r="BQ13">
        <v>1.992</v>
      </c>
      <c r="BR13">
        <v>90.706000000000003</v>
      </c>
      <c r="BS13">
        <f t="shared" si="23"/>
        <v>14.492753623188406</v>
      </c>
      <c r="BT13">
        <v>9.3149999999999995</v>
      </c>
      <c r="BU13">
        <v>121.27500000000001</v>
      </c>
      <c r="BV13">
        <f t="shared" si="24"/>
        <v>12.658227848101266</v>
      </c>
      <c r="BW13">
        <v>2</v>
      </c>
      <c r="BX13">
        <v>124.286</v>
      </c>
      <c r="BY13">
        <f t="shared" si="25"/>
        <v>11.627906976744185</v>
      </c>
      <c r="BZ13">
        <v>0</v>
      </c>
      <c r="CA13">
        <v>147.94810000000001</v>
      </c>
      <c r="CB13">
        <f t="shared" si="26"/>
        <v>16.129032258064516</v>
      </c>
      <c r="CC13">
        <v>2.2679999999999998</v>
      </c>
      <c r="CD13">
        <v>102.87309999999999</v>
      </c>
      <c r="CE13">
        <f t="shared" si="27"/>
        <v>10.989010989010989</v>
      </c>
      <c r="CF13">
        <v>3.3559999999999999</v>
      </c>
      <c r="CG13">
        <v>99.444999999999993</v>
      </c>
      <c r="CH13">
        <f t="shared" si="28"/>
        <v>10.638297872340425</v>
      </c>
      <c r="CI13">
        <v>3.9279999999999999</v>
      </c>
      <c r="CJ13">
        <v>171.56200000000001</v>
      </c>
      <c r="CK13">
        <f t="shared" si="29"/>
        <v>11.76470588235294</v>
      </c>
      <c r="CL13">
        <v>3.3140000000000001</v>
      </c>
      <c r="CM13">
        <v>99.721000000000004</v>
      </c>
      <c r="CN13">
        <f t="shared" si="30"/>
        <v>10.75268817204301</v>
      </c>
      <c r="CO13">
        <v>5.0709999999999997</v>
      </c>
      <c r="CP13">
        <v>153.71600000000001</v>
      </c>
      <c r="CQ13">
        <f t="shared" si="31"/>
        <v>13.157894736842104</v>
      </c>
      <c r="CR13">
        <v>3.891</v>
      </c>
      <c r="CS13">
        <v>85.097999999999999</v>
      </c>
      <c r="CT13">
        <f t="shared" si="32"/>
        <v>11.76470588235294</v>
      </c>
      <c r="CU13">
        <v>4.2759999999999998</v>
      </c>
      <c r="CV13">
        <v>133.619</v>
      </c>
      <c r="CW13">
        <f t="shared" si="33"/>
        <v>13.157894736842104</v>
      </c>
      <c r="CX13">
        <v>3.2959999999999998</v>
      </c>
      <c r="CY13">
        <v>156.012</v>
      </c>
    </row>
    <row r="14" spans="1:103" x14ac:dyDescent="0.65">
      <c r="A14">
        <v>11</v>
      </c>
      <c r="B14">
        <f t="shared" si="0"/>
        <v>11.827956989247312</v>
      </c>
      <c r="C14">
        <v>0.61699999999999999</v>
      </c>
      <c r="D14">
        <v>98.51</v>
      </c>
      <c r="E14">
        <f t="shared" si="1"/>
        <v>14.666666666666666</v>
      </c>
      <c r="F14">
        <v>0.316</v>
      </c>
      <c r="G14">
        <v>117.169</v>
      </c>
      <c r="H14">
        <f t="shared" si="2"/>
        <v>12.790697674418606</v>
      </c>
      <c r="I14">
        <v>1</v>
      </c>
      <c r="J14">
        <v>115.4237</v>
      </c>
      <c r="K14">
        <f t="shared" si="3"/>
        <v>12.222222222222221</v>
      </c>
      <c r="L14">
        <v>3.9060000000000001</v>
      </c>
      <c r="M14">
        <v>121.41</v>
      </c>
      <c r="N14">
        <f t="shared" si="4"/>
        <v>13.580246913580247</v>
      </c>
      <c r="O14">
        <v>1.0469999999999999</v>
      </c>
      <c r="P14">
        <v>145.59</v>
      </c>
      <c r="Q14">
        <f t="shared" si="5"/>
        <v>12.643678160919542</v>
      </c>
      <c r="R14">
        <v>2.2519999999999998</v>
      </c>
      <c r="S14">
        <v>70.700999999999993</v>
      </c>
      <c r="T14">
        <f t="shared" si="6"/>
        <v>13.750000000000002</v>
      </c>
      <c r="U14">
        <v>3.2</v>
      </c>
      <c r="V14">
        <v>135.72</v>
      </c>
      <c r="W14">
        <f t="shared" si="7"/>
        <v>9.6491228070175428</v>
      </c>
      <c r="X14">
        <v>3</v>
      </c>
      <c r="Y14">
        <v>151.07599999999999</v>
      </c>
      <c r="Z14">
        <f t="shared" si="8"/>
        <v>12.359550561797752</v>
      </c>
      <c r="AA14">
        <v>8.9339999999999993</v>
      </c>
      <c r="AB14">
        <v>147.09549999999999</v>
      </c>
      <c r="AC14">
        <f t="shared" si="9"/>
        <v>16.417910447761194</v>
      </c>
      <c r="AD14">
        <v>0.81</v>
      </c>
      <c r="AE14">
        <v>100.533</v>
      </c>
      <c r="AF14">
        <f t="shared" si="10"/>
        <v>14.864864864864865</v>
      </c>
      <c r="AG14">
        <v>3</v>
      </c>
      <c r="AH14">
        <v>82.122</v>
      </c>
      <c r="AI14">
        <f t="shared" si="11"/>
        <v>15.068493150684931</v>
      </c>
      <c r="AJ14">
        <v>3.4510000000000001</v>
      </c>
      <c r="AK14">
        <v>124.251</v>
      </c>
      <c r="AL14">
        <f t="shared" si="12"/>
        <v>13.253012048192772</v>
      </c>
      <c r="AM14">
        <v>4.0449999999999999</v>
      </c>
      <c r="AN14">
        <v>92.058999999999997</v>
      </c>
      <c r="AO14">
        <f t="shared" si="13"/>
        <v>12.643678160919542</v>
      </c>
      <c r="AP14">
        <v>1</v>
      </c>
      <c r="AQ14">
        <v>113.476</v>
      </c>
      <c r="AR14">
        <f t="shared" si="14"/>
        <v>17.1875</v>
      </c>
      <c r="AS14">
        <v>1.419</v>
      </c>
      <c r="AT14">
        <v>122.06570000000001</v>
      </c>
      <c r="AU14">
        <f t="shared" si="15"/>
        <v>14.473684210526317</v>
      </c>
      <c r="AV14">
        <v>3.2</v>
      </c>
      <c r="AW14">
        <v>75.2</v>
      </c>
      <c r="AX14">
        <f t="shared" si="16"/>
        <v>13.253012048192772</v>
      </c>
      <c r="AY14">
        <v>5.1559999999999997</v>
      </c>
      <c r="AZ14">
        <v>129.59200000000001</v>
      </c>
      <c r="BA14">
        <f t="shared" si="17"/>
        <v>11.702127659574469</v>
      </c>
      <c r="BB14">
        <v>6.1289999999999996</v>
      </c>
      <c r="BC14">
        <v>165.417</v>
      </c>
      <c r="BD14">
        <f t="shared" si="18"/>
        <v>12.359550561797752</v>
      </c>
      <c r="BE14">
        <v>4.8099999999999996</v>
      </c>
      <c r="BF14">
        <v>92.896900000000002</v>
      </c>
      <c r="BG14">
        <f t="shared" si="19"/>
        <v>14.666666666666666</v>
      </c>
      <c r="BH14">
        <v>2.9820000000000002</v>
      </c>
      <c r="BI14">
        <v>62.266800000000003</v>
      </c>
      <c r="BJ14">
        <f t="shared" si="20"/>
        <v>15.492957746478872</v>
      </c>
      <c r="BK14">
        <v>2</v>
      </c>
      <c r="BL14">
        <v>84.200999999999993</v>
      </c>
      <c r="BM14">
        <f t="shared" si="21"/>
        <v>16.417910447761194</v>
      </c>
      <c r="BN14">
        <v>3.7290000000000001</v>
      </c>
      <c r="BO14">
        <v>87.444000000000003</v>
      </c>
      <c r="BP14">
        <f t="shared" si="22"/>
        <v>17.1875</v>
      </c>
      <c r="BQ14">
        <v>2.157</v>
      </c>
      <c r="BR14">
        <v>80.046000000000006</v>
      </c>
      <c r="BS14">
        <f t="shared" si="23"/>
        <v>15.942028985507244</v>
      </c>
      <c r="BT14">
        <v>10.669</v>
      </c>
      <c r="BU14">
        <v>121.202</v>
      </c>
      <c r="BV14">
        <f t="shared" si="24"/>
        <v>13.924050632911392</v>
      </c>
      <c r="BW14">
        <v>2.278</v>
      </c>
      <c r="BX14">
        <v>113.79</v>
      </c>
      <c r="BY14">
        <f t="shared" si="25"/>
        <v>12.790697674418606</v>
      </c>
      <c r="BZ14">
        <v>0</v>
      </c>
      <c r="CA14">
        <v>131.60489999999999</v>
      </c>
      <c r="CB14">
        <f t="shared" si="26"/>
        <v>17.741935483870968</v>
      </c>
      <c r="CC14">
        <v>5.17</v>
      </c>
      <c r="CD14">
        <v>103.3634</v>
      </c>
      <c r="CE14">
        <f t="shared" si="27"/>
        <v>12.087912087912088</v>
      </c>
      <c r="CF14">
        <v>3.1920000000000002</v>
      </c>
      <c r="CG14">
        <v>85.775999999999996</v>
      </c>
      <c r="CH14">
        <f t="shared" si="28"/>
        <v>11.702127659574469</v>
      </c>
      <c r="CI14">
        <v>5.21</v>
      </c>
      <c r="CJ14">
        <v>160.75</v>
      </c>
      <c r="CK14">
        <f t="shared" si="29"/>
        <v>12.941176470588237</v>
      </c>
      <c r="CL14">
        <v>3.556</v>
      </c>
      <c r="CM14">
        <v>94.602999999999994</v>
      </c>
      <c r="CN14">
        <f t="shared" si="30"/>
        <v>11.827956989247312</v>
      </c>
      <c r="CO14">
        <v>5.7779999999999996</v>
      </c>
      <c r="CP14">
        <v>140.387</v>
      </c>
      <c r="CQ14">
        <f t="shared" si="31"/>
        <v>14.473684210526317</v>
      </c>
      <c r="CR14">
        <v>6.6639999999999997</v>
      </c>
      <c r="CS14">
        <v>75.587000000000003</v>
      </c>
      <c r="CT14">
        <f t="shared" si="32"/>
        <v>12.941176470588237</v>
      </c>
      <c r="CU14">
        <v>6.7889999999999997</v>
      </c>
      <c r="CV14">
        <v>130.19200000000001</v>
      </c>
      <c r="CW14">
        <f t="shared" si="33"/>
        <v>14.473684210526317</v>
      </c>
      <c r="CX14">
        <v>3</v>
      </c>
      <c r="CY14">
        <v>147.946</v>
      </c>
    </row>
    <row r="15" spans="1:103" x14ac:dyDescent="0.65">
      <c r="A15">
        <v>12</v>
      </c>
      <c r="B15">
        <f t="shared" si="0"/>
        <v>12.903225806451612</v>
      </c>
      <c r="C15">
        <v>0.97099999999999997</v>
      </c>
      <c r="D15">
        <v>85.323999999999998</v>
      </c>
      <c r="E15">
        <f t="shared" si="1"/>
        <v>16</v>
      </c>
      <c r="F15">
        <v>0.98</v>
      </c>
      <c r="G15">
        <v>107.91200000000001</v>
      </c>
      <c r="H15">
        <f t="shared" si="2"/>
        <v>13.953488372093023</v>
      </c>
      <c r="I15">
        <v>1</v>
      </c>
      <c r="J15">
        <v>106.6665</v>
      </c>
      <c r="K15">
        <f t="shared" si="3"/>
        <v>13.333333333333334</v>
      </c>
      <c r="L15">
        <v>4.4429999999999996</v>
      </c>
      <c r="M15">
        <v>118.241</v>
      </c>
      <c r="N15">
        <f t="shared" si="4"/>
        <v>14.814814814814813</v>
      </c>
      <c r="O15">
        <v>1.9550000000000001</v>
      </c>
      <c r="P15">
        <v>140.05600000000001</v>
      </c>
      <c r="Q15">
        <f t="shared" si="5"/>
        <v>13.793103448275861</v>
      </c>
      <c r="R15">
        <v>3.3730000000000002</v>
      </c>
      <c r="S15">
        <v>63.094000000000001</v>
      </c>
      <c r="T15">
        <f t="shared" si="6"/>
        <v>15</v>
      </c>
      <c r="U15">
        <v>3.6</v>
      </c>
      <c r="V15">
        <v>130.96</v>
      </c>
      <c r="W15">
        <f t="shared" si="7"/>
        <v>10.526315789473683</v>
      </c>
      <c r="X15">
        <v>3</v>
      </c>
      <c r="Y15">
        <v>147.77500000000001</v>
      </c>
      <c r="Z15">
        <f t="shared" si="8"/>
        <v>13.48314606741573</v>
      </c>
      <c r="AA15">
        <v>10.866</v>
      </c>
      <c r="AB15">
        <v>134.9572</v>
      </c>
      <c r="AC15">
        <f t="shared" si="9"/>
        <v>17.910447761194028</v>
      </c>
      <c r="AD15">
        <v>0.623</v>
      </c>
      <c r="AE15">
        <v>88.49</v>
      </c>
      <c r="AF15">
        <f t="shared" si="10"/>
        <v>16.216216216216218</v>
      </c>
      <c r="AG15">
        <v>2.9969999999999999</v>
      </c>
      <c r="AH15">
        <v>81.98</v>
      </c>
      <c r="AI15">
        <f t="shared" si="11"/>
        <v>16.43835616438356</v>
      </c>
      <c r="AJ15">
        <v>4.5540000000000003</v>
      </c>
      <c r="AK15">
        <v>130.846</v>
      </c>
      <c r="AL15">
        <f t="shared" si="12"/>
        <v>14.457831325301203</v>
      </c>
      <c r="AM15">
        <v>5.1740000000000004</v>
      </c>
      <c r="AN15">
        <v>81.753</v>
      </c>
      <c r="AO15">
        <f t="shared" si="13"/>
        <v>13.793103448275861</v>
      </c>
      <c r="AP15">
        <v>1</v>
      </c>
      <c r="AQ15">
        <v>107.979</v>
      </c>
      <c r="AR15">
        <f t="shared" si="14"/>
        <v>18.75</v>
      </c>
      <c r="AS15">
        <v>2.125</v>
      </c>
      <c r="AT15">
        <v>121.8374</v>
      </c>
      <c r="AU15">
        <f t="shared" si="15"/>
        <v>15.789473684210526</v>
      </c>
      <c r="AV15">
        <v>1.8</v>
      </c>
      <c r="AW15">
        <v>71.28</v>
      </c>
      <c r="AX15">
        <f t="shared" si="16"/>
        <v>14.457831325301203</v>
      </c>
      <c r="AY15">
        <v>6.508</v>
      </c>
      <c r="AZ15">
        <v>121.496</v>
      </c>
      <c r="BA15">
        <f t="shared" si="17"/>
        <v>12.76595744680851</v>
      </c>
      <c r="BB15">
        <v>5.6680000000000001</v>
      </c>
      <c r="BC15">
        <v>159.59200000000001</v>
      </c>
      <c r="BD15">
        <f t="shared" si="18"/>
        <v>13.48314606741573</v>
      </c>
      <c r="BE15">
        <v>4.7069999999999999</v>
      </c>
      <c r="BF15">
        <v>89.0595</v>
      </c>
      <c r="BG15">
        <f t="shared" si="19"/>
        <v>16</v>
      </c>
      <c r="BH15">
        <v>1.413</v>
      </c>
      <c r="BI15">
        <v>61.038899999999998</v>
      </c>
      <c r="BJ15">
        <f t="shared" si="20"/>
        <v>16.901408450704224</v>
      </c>
      <c r="BK15">
        <v>2</v>
      </c>
      <c r="BL15">
        <v>84.316000000000003</v>
      </c>
      <c r="BM15">
        <f t="shared" si="21"/>
        <v>17.910447761194028</v>
      </c>
      <c r="BN15">
        <v>4.556</v>
      </c>
      <c r="BO15">
        <v>87.126000000000005</v>
      </c>
      <c r="BP15">
        <f t="shared" si="22"/>
        <v>18.75</v>
      </c>
      <c r="BQ15">
        <v>2.3530000000000002</v>
      </c>
      <c r="BR15">
        <v>78.623999999999995</v>
      </c>
      <c r="BS15">
        <f t="shared" si="23"/>
        <v>17.391304347826086</v>
      </c>
      <c r="BT15">
        <v>11.183999999999999</v>
      </c>
      <c r="BU15">
        <v>121.31699999999999</v>
      </c>
      <c r="BV15">
        <f t="shared" si="24"/>
        <v>15.18987341772152</v>
      </c>
      <c r="BW15">
        <v>3.0310000000000001</v>
      </c>
      <c r="BX15">
        <v>102.55</v>
      </c>
      <c r="BY15">
        <f t="shared" si="25"/>
        <v>13.953488372093023</v>
      </c>
      <c r="BZ15">
        <v>0</v>
      </c>
      <c r="CA15">
        <v>116.1885</v>
      </c>
      <c r="CB15">
        <f t="shared" si="26"/>
        <v>19.35483870967742</v>
      </c>
      <c r="CC15">
        <v>9.17</v>
      </c>
      <c r="CD15">
        <v>98.543499999999995</v>
      </c>
      <c r="CE15">
        <f t="shared" si="27"/>
        <v>13.186813186813188</v>
      </c>
      <c r="CF15">
        <v>2.2130000000000001</v>
      </c>
      <c r="CG15">
        <v>81.412999999999997</v>
      </c>
      <c r="CH15">
        <f t="shared" si="28"/>
        <v>12.76595744680851</v>
      </c>
      <c r="CI15">
        <v>6.8979999999999997</v>
      </c>
      <c r="CJ15">
        <v>148.416</v>
      </c>
      <c r="CK15">
        <f t="shared" si="29"/>
        <v>14.117647058823529</v>
      </c>
      <c r="CL15">
        <v>3.0840000000000001</v>
      </c>
      <c r="CM15">
        <v>94.394000000000005</v>
      </c>
      <c r="CN15">
        <f t="shared" si="30"/>
        <v>12.903225806451612</v>
      </c>
      <c r="CO15">
        <v>5.7649999999999997</v>
      </c>
      <c r="CP15">
        <v>125.78100000000001</v>
      </c>
      <c r="CQ15">
        <f t="shared" si="31"/>
        <v>15.789473684210526</v>
      </c>
      <c r="CR15">
        <v>11.129</v>
      </c>
      <c r="CS15">
        <v>72.641999999999996</v>
      </c>
      <c r="CT15">
        <f t="shared" si="32"/>
        <v>14.117647058823529</v>
      </c>
      <c r="CU15">
        <v>6.71</v>
      </c>
      <c r="CV15">
        <v>126.806</v>
      </c>
      <c r="CW15">
        <f t="shared" si="33"/>
        <v>15.789473684210526</v>
      </c>
      <c r="CX15">
        <v>3.6230000000000002</v>
      </c>
      <c r="CY15">
        <v>134.05500000000001</v>
      </c>
    </row>
    <row r="16" spans="1:103" x14ac:dyDescent="0.65">
      <c r="A16">
        <v>13</v>
      </c>
      <c r="B16">
        <f t="shared" si="0"/>
        <v>13.978494623655912</v>
      </c>
      <c r="C16">
        <v>0.29199999999999998</v>
      </c>
      <c r="D16">
        <v>73.313000000000002</v>
      </c>
      <c r="E16">
        <f t="shared" si="1"/>
        <v>17.333333333333336</v>
      </c>
      <c r="F16">
        <v>1</v>
      </c>
      <c r="G16">
        <v>100.16800000000001</v>
      </c>
      <c r="H16">
        <f t="shared" si="2"/>
        <v>15.11627906976744</v>
      </c>
      <c r="I16">
        <v>1</v>
      </c>
      <c r="J16">
        <v>93.520499999999998</v>
      </c>
      <c r="K16">
        <f t="shared" si="3"/>
        <v>14.444444444444443</v>
      </c>
      <c r="L16">
        <v>4.9790000000000001</v>
      </c>
      <c r="M16">
        <v>116.065</v>
      </c>
      <c r="N16">
        <f t="shared" si="4"/>
        <v>16.049382716049383</v>
      </c>
      <c r="O16">
        <v>2.327</v>
      </c>
      <c r="P16">
        <v>136.876</v>
      </c>
      <c r="Q16">
        <f t="shared" si="5"/>
        <v>14.942528735632186</v>
      </c>
      <c r="R16">
        <v>5.024</v>
      </c>
      <c r="S16">
        <v>59.005000000000003</v>
      </c>
      <c r="T16">
        <f t="shared" si="6"/>
        <v>16.25</v>
      </c>
      <c r="U16">
        <v>3.4</v>
      </c>
      <c r="V16">
        <v>126.28</v>
      </c>
      <c r="W16">
        <f t="shared" si="7"/>
        <v>11.403508771929824</v>
      </c>
      <c r="X16">
        <v>3</v>
      </c>
      <c r="Y16">
        <v>145.32300000000001</v>
      </c>
      <c r="Z16">
        <f t="shared" si="8"/>
        <v>14.606741573033707</v>
      </c>
      <c r="AA16">
        <v>11</v>
      </c>
      <c r="AB16">
        <v>120.1806</v>
      </c>
      <c r="AC16">
        <f t="shared" si="9"/>
        <v>19.402985074626866</v>
      </c>
      <c r="AD16">
        <v>1</v>
      </c>
      <c r="AE16">
        <v>81.826999999999998</v>
      </c>
      <c r="AF16">
        <f t="shared" si="10"/>
        <v>17.567567567567568</v>
      </c>
      <c r="AG16">
        <v>3.08</v>
      </c>
      <c r="AH16">
        <v>89.793000000000006</v>
      </c>
      <c r="AI16">
        <f t="shared" si="11"/>
        <v>17.80821917808219</v>
      </c>
      <c r="AJ16">
        <v>5.6929999999999996</v>
      </c>
      <c r="AK16">
        <v>130.79400000000001</v>
      </c>
      <c r="AL16">
        <f t="shared" si="12"/>
        <v>15.66265060240964</v>
      </c>
      <c r="AM16">
        <v>5.4459999999999997</v>
      </c>
      <c r="AN16">
        <v>73.988</v>
      </c>
      <c r="AO16">
        <f t="shared" si="13"/>
        <v>14.942528735632186</v>
      </c>
      <c r="AP16">
        <v>0.09</v>
      </c>
      <c r="AQ16">
        <v>100.765</v>
      </c>
      <c r="AR16">
        <f t="shared" si="14"/>
        <v>20.3125</v>
      </c>
      <c r="AS16">
        <v>2.3079999999999998</v>
      </c>
      <c r="AT16">
        <v>118.44289999999999</v>
      </c>
      <c r="AU16">
        <f t="shared" si="15"/>
        <v>17.105263157894736</v>
      </c>
      <c r="AV16">
        <v>1.1200000000000001</v>
      </c>
      <c r="AW16">
        <v>68.319999999999993</v>
      </c>
      <c r="AX16">
        <f t="shared" si="16"/>
        <v>15.66265060240964</v>
      </c>
      <c r="AY16">
        <v>6.6619999999999999</v>
      </c>
      <c r="AZ16">
        <v>115.54300000000001</v>
      </c>
      <c r="BA16">
        <f t="shared" si="17"/>
        <v>13.829787234042554</v>
      </c>
      <c r="BB16">
        <v>5.28</v>
      </c>
      <c r="BC16">
        <v>150.92400000000001</v>
      </c>
      <c r="BD16">
        <f t="shared" si="18"/>
        <v>14.606741573033707</v>
      </c>
      <c r="BE16">
        <v>5.0419999999999998</v>
      </c>
      <c r="BF16">
        <v>84.569900000000004</v>
      </c>
      <c r="BG16">
        <f t="shared" si="19"/>
        <v>17.333333333333336</v>
      </c>
      <c r="BH16">
        <v>0.30199999999999999</v>
      </c>
      <c r="BI16">
        <v>57.613900000000001</v>
      </c>
      <c r="BJ16">
        <f t="shared" si="20"/>
        <v>18.30985915492958</v>
      </c>
      <c r="BK16">
        <v>2</v>
      </c>
      <c r="BL16">
        <v>84.998999999999995</v>
      </c>
      <c r="BM16">
        <f t="shared" si="21"/>
        <v>19.402985074626866</v>
      </c>
      <c r="BN16">
        <v>5.0609999999999999</v>
      </c>
      <c r="BO16">
        <v>90.915000000000006</v>
      </c>
      <c r="BP16">
        <f t="shared" si="22"/>
        <v>20.3125</v>
      </c>
      <c r="BQ16">
        <v>3.371</v>
      </c>
      <c r="BR16">
        <v>81.341999999999999</v>
      </c>
      <c r="BS16">
        <f t="shared" si="23"/>
        <v>18.840579710144929</v>
      </c>
      <c r="BT16">
        <v>10.789</v>
      </c>
      <c r="BU16">
        <v>115.709</v>
      </c>
      <c r="BV16">
        <f t="shared" si="24"/>
        <v>16.455696202531644</v>
      </c>
      <c r="BW16">
        <v>3.7829999999999999</v>
      </c>
      <c r="BX16">
        <v>94.941999999999993</v>
      </c>
      <c r="BY16">
        <f t="shared" si="25"/>
        <v>15.11627906976744</v>
      </c>
      <c r="BZ16">
        <v>0</v>
      </c>
      <c r="CA16">
        <v>105.633</v>
      </c>
      <c r="CB16">
        <f t="shared" si="26"/>
        <v>20.967741935483872</v>
      </c>
      <c r="CC16">
        <v>11.57</v>
      </c>
      <c r="CD16">
        <v>94.619100000000003</v>
      </c>
      <c r="CE16">
        <f t="shared" si="27"/>
        <v>14.285714285714285</v>
      </c>
      <c r="CF16">
        <v>1.887</v>
      </c>
      <c r="CG16">
        <v>76.933000000000007</v>
      </c>
      <c r="CH16">
        <f t="shared" si="28"/>
        <v>13.829787234042554</v>
      </c>
      <c r="CI16">
        <v>7.51</v>
      </c>
      <c r="CJ16">
        <v>130.74199999999999</v>
      </c>
      <c r="CK16">
        <f t="shared" si="29"/>
        <v>15.294117647058824</v>
      </c>
      <c r="CL16">
        <v>2.2709999999999999</v>
      </c>
      <c r="CM16">
        <v>96.977000000000004</v>
      </c>
      <c r="CN16">
        <f t="shared" si="30"/>
        <v>13.978494623655912</v>
      </c>
      <c r="CO16">
        <v>4.8079999999999998</v>
      </c>
      <c r="CP16">
        <v>114.84699999999999</v>
      </c>
      <c r="CQ16">
        <f t="shared" si="31"/>
        <v>17.105263157894736</v>
      </c>
      <c r="CR16">
        <v>12.878</v>
      </c>
      <c r="CS16">
        <v>74.084999999999994</v>
      </c>
      <c r="CT16">
        <f t="shared" si="32"/>
        <v>15.294117647058824</v>
      </c>
      <c r="CU16">
        <v>5.3170000000000002</v>
      </c>
      <c r="CV16">
        <v>126.199</v>
      </c>
      <c r="CW16">
        <f t="shared" si="33"/>
        <v>17.105263157894736</v>
      </c>
      <c r="CX16">
        <v>4</v>
      </c>
      <c r="CY16">
        <v>116.79300000000001</v>
      </c>
    </row>
    <row r="17" spans="1:103" x14ac:dyDescent="0.65">
      <c r="A17">
        <v>14</v>
      </c>
      <c r="B17">
        <f t="shared" si="0"/>
        <v>15.053763440860216</v>
      </c>
      <c r="C17">
        <v>0</v>
      </c>
      <c r="D17">
        <v>66.766999999999996</v>
      </c>
      <c r="E17">
        <f t="shared" si="1"/>
        <v>18.666666666666668</v>
      </c>
      <c r="F17">
        <v>1</v>
      </c>
      <c r="G17">
        <v>92.037999999999997</v>
      </c>
      <c r="H17">
        <f t="shared" si="2"/>
        <v>16.279069767441861</v>
      </c>
      <c r="I17">
        <v>1.5</v>
      </c>
      <c r="J17">
        <v>81.861199999999997</v>
      </c>
      <c r="K17">
        <f t="shared" si="3"/>
        <v>15.555555555555555</v>
      </c>
      <c r="L17">
        <v>5.2389999999999999</v>
      </c>
      <c r="M17">
        <v>114.35299999999999</v>
      </c>
      <c r="N17">
        <f t="shared" si="4"/>
        <v>17.283950617283949</v>
      </c>
      <c r="O17">
        <v>2.14</v>
      </c>
      <c r="P17">
        <v>133.59399999999999</v>
      </c>
      <c r="Q17">
        <f t="shared" si="5"/>
        <v>16.091954022988507</v>
      </c>
      <c r="R17">
        <v>6.7990000000000004</v>
      </c>
      <c r="S17">
        <v>58.728000000000002</v>
      </c>
      <c r="T17">
        <f t="shared" si="6"/>
        <v>17.5</v>
      </c>
      <c r="U17">
        <v>3</v>
      </c>
      <c r="V17">
        <v>125.44</v>
      </c>
      <c r="W17">
        <f t="shared" si="7"/>
        <v>12.280701754385964</v>
      </c>
      <c r="X17">
        <v>3</v>
      </c>
      <c r="Y17">
        <v>145.76499999999999</v>
      </c>
      <c r="Z17">
        <f t="shared" si="8"/>
        <v>15.730337078651685</v>
      </c>
      <c r="AA17">
        <v>9.1690000000000005</v>
      </c>
      <c r="AB17">
        <v>107.1408</v>
      </c>
      <c r="AC17">
        <f t="shared" si="9"/>
        <v>20.8955223880597</v>
      </c>
      <c r="AD17">
        <v>1</v>
      </c>
      <c r="AE17">
        <v>81.906999999999996</v>
      </c>
      <c r="AF17">
        <f t="shared" si="10"/>
        <v>18.918918918918919</v>
      </c>
      <c r="AG17">
        <v>3.3170000000000002</v>
      </c>
      <c r="AH17">
        <v>96.677000000000007</v>
      </c>
      <c r="AI17">
        <f t="shared" si="11"/>
        <v>19.17808219178082</v>
      </c>
      <c r="AJ17">
        <v>6.2930000000000001</v>
      </c>
      <c r="AK17">
        <v>123.94199999999999</v>
      </c>
      <c r="AL17">
        <f t="shared" si="12"/>
        <v>16.867469879518072</v>
      </c>
      <c r="AM17">
        <v>4.5620000000000003</v>
      </c>
      <c r="AN17">
        <v>72.930000000000007</v>
      </c>
      <c r="AO17">
        <f t="shared" si="13"/>
        <v>16.091954022988507</v>
      </c>
      <c r="AP17">
        <v>0</v>
      </c>
      <c r="AQ17">
        <v>94.123999999999995</v>
      </c>
      <c r="AR17">
        <f t="shared" si="14"/>
        <v>21.875</v>
      </c>
      <c r="AS17">
        <v>2.72</v>
      </c>
      <c r="AT17">
        <v>121.9135</v>
      </c>
      <c r="AU17">
        <f t="shared" si="15"/>
        <v>18.421052631578945</v>
      </c>
      <c r="AV17">
        <v>0.8</v>
      </c>
      <c r="AW17">
        <v>65.959999999999994</v>
      </c>
      <c r="AX17">
        <f t="shared" si="16"/>
        <v>16.867469879518072</v>
      </c>
      <c r="AY17">
        <v>5.9219999999999997</v>
      </c>
      <c r="AZ17">
        <v>110.01900000000001</v>
      </c>
      <c r="BA17">
        <f t="shared" si="17"/>
        <v>14.893617021276595</v>
      </c>
      <c r="BB17">
        <v>7.351</v>
      </c>
      <c r="BC17">
        <v>138.71299999999999</v>
      </c>
      <c r="BD17">
        <f t="shared" si="18"/>
        <v>15.730337078651685</v>
      </c>
      <c r="BE17">
        <v>5.7089999999999996</v>
      </c>
      <c r="BF17">
        <v>77.340699999999998</v>
      </c>
      <c r="BG17">
        <f t="shared" si="19"/>
        <v>18.666666666666668</v>
      </c>
      <c r="BH17">
        <v>0</v>
      </c>
      <c r="BI17">
        <v>54.864199999999997</v>
      </c>
      <c r="BJ17">
        <f t="shared" si="20"/>
        <v>19.718309859154928</v>
      </c>
      <c r="BK17">
        <v>1.804</v>
      </c>
      <c r="BL17">
        <v>87.266000000000005</v>
      </c>
      <c r="BM17">
        <f t="shared" si="21"/>
        <v>20.8955223880597</v>
      </c>
      <c r="BN17">
        <v>6.67</v>
      </c>
      <c r="BO17">
        <v>97.233000000000004</v>
      </c>
      <c r="BP17">
        <f t="shared" si="22"/>
        <v>21.875</v>
      </c>
      <c r="BQ17">
        <v>4.2370000000000001</v>
      </c>
      <c r="BR17">
        <v>87.218000000000004</v>
      </c>
      <c r="BS17">
        <f t="shared" si="23"/>
        <v>20.289855072463769</v>
      </c>
      <c r="BT17">
        <v>9.5619999999999994</v>
      </c>
      <c r="BU17">
        <v>112.636</v>
      </c>
      <c r="BV17">
        <f t="shared" si="24"/>
        <v>17.721518987341771</v>
      </c>
      <c r="BW17">
        <v>3.2450000000000001</v>
      </c>
      <c r="BX17">
        <v>88.015000000000001</v>
      </c>
      <c r="BY17">
        <f t="shared" si="25"/>
        <v>16.279069767441861</v>
      </c>
      <c r="BZ17">
        <v>0</v>
      </c>
      <c r="CA17">
        <v>102.0423</v>
      </c>
      <c r="CB17">
        <f t="shared" si="26"/>
        <v>22.58064516129032</v>
      </c>
      <c r="CC17">
        <v>9.032</v>
      </c>
      <c r="CD17">
        <v>93.413899999999998</v>
      </c>
      <c r="CE17">
        <f t="shared" si="27"/>
        <v>15.384615384615385</v>
      </c>
      <c r="CF17">
        <v>1.698</v>
      </c>
      <c r="CG17">
        <v>76.076999999999998</v>
      </c>
      <c r="CH17">
        <f t="shared" si="28"/>
        <v>14.893617021276595</v>
      </c>
      <c r="CI17">
        <v>7.05</v>
      </c>
      <c r="CJ17">
        <v>122.468</v>
      </c>
      <c r="CK17">
        <f t="shared" si="29"/>
        <v>16.470588235294116</v>
      </c>
      <c r="CL17">
        <v>2.02</v>
      </c>
      <c r="CM17">
        <v>94.513999999999996</v>
      </c>
      <c r="CN17">
        <f t="shared" si="30"/>
        <v>15.053763440860216</v>
      </c>
      <c r="CO17">
        <v>4.101</v>
      </c>
      <c r="CP17">
        <v>106.29600000000001</v>
      </c>
      <c r="CQ17">
        <f t="shared" si="31"/>
        <v>18.421052631578945</v>
      </c>
      <c r="CR17">
        <v>11.002000000000001</v>
      </c>
      <c r="CS17">
        <v>78.843000000000004</v>
      </c>
      <c r="CT17">
        <f t="shared" si="32"/>
        <v>16.470588235294116</v>
      </c>
      <c r="CU17">
        <v>4.2009999999999996</v>
      </c>
      <c r="CV17">
        <v>124.003</v>
      </c>
      <c r="CW17">
        <f t="shared" si="33"/>
        <v>18.421052631578945</v>
      </c>
      <c r="CX17">
        <v>3.379</v>
      </c>
      <c r="CY17">
        <v>103.56100000000001</v>
      </c>
    </row>
    <row r="18" spans="1:103" x14ac:dyDescent="0.65">
      <c r="A18">
        <v>15</v>
      </c>
      <c r="B18">
        <f t="shared" si="0"/>
        <v>16.129032258064516</v>
      </c>
      <c r="C18">
        <v>0</v>
      </c>
      <c r="D18">
        <v>60.548999999999999</v>
      </c>
      <c r="E18">
        <f t="shared" si="1"/>
        <v>20</v>
      </c>
      <c r="F18">
        <v>1</v>
      </c>
      <c r="G18">
        <v>86.427000000000007</v>
      </c>
      <c r="H18">
        <f t="shared" si="2"/>
        <v>17.441860465116278</v>
      </c>
      <c r="I18">
        <v>2</v>
      </c>
      <c r="J18">
        <v>72.758099999999999</v>
      </c>
      <c r="K18">
        <f t="shared" si="3"/>
        <v>16.666666666666664</v>
      </c>
      <c r="L18">
        <v>5.0599999999999996</v>
      </c>
      <c r="M18">
        <v>108.55800000000001</v>
      </c>
      <c r="N18">
        <f t="shared" si="4"/>
        <v>18.518518518518519</v>
      </c>
      <c r="O18">
        <v>2.0790000000000002</v>
      </c>
      <c r="P18">
        <v>136.60300000000001</v>
      </c>
      <c r="Q18">
        <f t="shared" si="5"/>
        <v>17.241379310344829</v>
      </c>
      <c r="R18">
        <v>6.4080000000000004</v>
      </c>
      <c r="S18">
        <v>59.838999999999999</v>
      </c>
      <c r="T18">
        <f t="shared" si="6"/>
        <v>18.75</v>
      </c>
      <c r="U18">
        <v>3</v>
      </c>
      <c r="V18">
        <v>125</v>
      </c>
      <c r="W18">
        <f t="shared" si="7"/>
        <v>13.157894736842104</v>
      </c>
      <c r="X18">
        <v>3</v>
      </c>
      <c r="Y18">
        <v>139.459</v>
      </c>
      <c r="Z18">
        <f t="shared" si="8"/>
        <v>16.853932584269664</v>
      </c>
      <c r="AA18">
        <v>6.5940000000000003</v>
      </c>
      <c r="AB18">
        <v>103.6564</v>
      </c>
      <c r="AC18">
        <f t="shared" si="9"/>
        <v>22.388059701492537</v>
      </c>
      <c r="AD18">
        <v>1</v>
      </c>
      <c r="AE18">
        <v>83.902000000000001</v>
      </c>
      <c r="AF18">
        <f t="shared" si="10"/>
        <v>20.27027027027027</v>
      </c>
      <c r="AG18">
        <v>3.4910000000000001</v>
      </c>
      <c r="AH18">
        <v>98.896000000000001</v>
      </c>
      <c r="AI18">
        <f t="shared" si="11"/>
        <v>20.547945205479451</v>
      </c>
      <c r="AJ18">
        <v>6.6710000000000003</v>
      </c>
      <c r="AK18">
        <v>119.31399999999999</v>
      </c>
      <c r="AL18">
        <f t="shared" si="12"/>
        <v>18.072289156626507</v>
      </c>
      <c r="AM18">
        <v>4.3890000000000002</v>
      </c>
      <c r="AN18">
        <v>72.811000000000007</v>
      </c>
      <c r="AO18">
        <f t="shared" si="13"/>
        <v>17.241379310344829</v>
      </c>
      <c r="AP18">
        <v>0</v>
      </c>
      <c r="AQ18">
        <v>94.432000000000002</v>
      </c>
      <c r="AR18">
        <f t="shared" si="14"/>
        <v>23.4375</v>
      </c>
      <c r="AS18">
        <v>2.294</v>
      </c>
      <c r="AT18">
        <v>129.14879999999999</v>
      </c>
      <c r="AU18">
        <f t="shared" si="15"/>
        <v>19.736842105263158</v>
      </c>
      <c r="AV18" s="1">
        <v>6.9920000000000001E-12</v>
      </c>
      <c r="AW18">
        <v>65</v>
      </c>
      <c r="AX18">
        <f t="shared" si="16"/>
        <v>18.072289156626507</v>
      </c>
      <c r="AY18">
        <v>5.1310000000000002</v>
      </c>
      <c r="AZ18">
        <v>105.67400000000001</v>
      </c>
      <c r="BA18">
        <f t="shared" si="17"/>
        <v>15.957446808510639</v>
      </c>
      <c r="BB18">
        <v>10.077999999999999</v>
      </c>
      <c r="BC18">
        <v>125.754</v>
      </c>
      <c r="BD18">
        <f t="shared" si="18"/>
        <v>16.853932584269664</v>
      </c>
      <c r="BE18">
        <v>6.5759999999999996</v>
      </c>
      <c r="BF18">
        <v>73.979699999999994</v>
      </c>
      <c r="BG18">
        <f t="shared" si="19"/>
        <v>20</v>
      </c>
      <c r="BH18">
        <v>0</v>
      </c>
      <c r="BI18">
        <v>54.509399999999999</v>
      </c>
      <c r="BJ18">
        <f t="shared" si="20"/>
        <v>21.12676056338028</v>
      </c>
      <c r="BK18">
        <v>1.0620000000000001</v>
      </c>
      <c r="BL18">
        <v>95.474000000000004</v>
      </c>
      <c r="BM18">
        <f t="shared" si="21"/>
        <v>22.388059701492537</v>
      </c>
      <c r="BN18">
        <v>8.4480000000000004</v>
      </c>
      <c r="BO18">
        <v>99</v>
      </c>
      <c r="BP18">
        <f t="shared" si="22"/>
        <v>23.4375</v>
      </c>
      <c r="BQ18">
        <v>4.8250000000000002</v>
      </c>
      <c r="BR18">
        <v>91.225999999999999</v>
      </c>
      <c r="BS18">
        <f t="shared" si="23"/>
        <v>21.739130434782609</v>
      </c>
      <c r="BT18">
        <v>9.0120000000000005</v>
      </c>
      <c r="BU18">
        <v>112.276</v>
      </c>
      <c r="BV18">
        <f t="shared" si="24"/>
        <v>18.9873417721519</v>
      </c>
      <c r="BW18">
        <v>1.8340000000000001</v>
      </c>
      <c r="BX18">
        <v>85.57</v>
      </c>
      <c r="BY18">
        <f t="shared" si="25"/>
        <v>17.441860465116278</v>
      </c>
      <c r="BZ18">
        <v>0</v>
      </c>
      <c r="CA18">
        <v>102.9053</v>
      </c>
      <c r="CB18">
        <f t="shared" si="26"/>
        <v>24.193548387096776</v>
      </c>
      <c r="CC18">
        <v>5.9660000000000002</v>
      </c>
      <c r="CD18">
        <v>96.3797</v>
      </c>
      <c r="CE18">
        <f t="shared" si="27"/>
        <v>16.483516483516482</v>
      </c>
      <c r="CF18">
        <v>1.109</v>
      </c>
      <c r="CG18">
        <v>77.194000000000003</v>
      </c>
      <c r="CH18">
        <f t="shared" si="28"/>
        <v>15.957446808510639</v>
      </c>
      <c r="CI18">
        <v>6.444</v>
      </c>
      <c r="CJ18">
        <v>124.782</v>
      </c>
      <c r="CK18">
        <f t="shared" si="29"/>
        <v>17.647058823529413</v>
      </c>
      <c r="CL18">
        <v>2</v>
      </c>
      <c r="CM18">
        <v>87.412000000000006</v>
      </c>
      <c r="CN18">
        <f t="shared" si="30"/>
        <v>16.129032258064516</v>
      </c>
      <c r="CO18">
        <v>4</v>
      </c>
      <c r="CP18">
        <v>93.256</v>
      </c>
      <c r="CQ18">
        <f t="shared" si="31"/>
        <v>19.736842105263158</v>
      </c>
      <c r="CR18">
        <v>7.4329999999999998</v>
      </c>
      <c r="CS18">
        <v>86.046000000000006</v>
      </c>
      <c r="CT18">
        <f t="shared" si="32"/>
        <v>17.647058823529413</v>
      </c>
      <c r="CU18">
        <v>2.5569999999999999</v>
      </c>
      <c r="CV18">
        <v>114.666</v>
      </c>
      <c r="CW18">
        <f t="shared" si="33"/>
        <v>19.736842105263158</v>
      </c>
      <c r="CX18">
        <v>3.2709999999999999</v>
      </c>
      <c r="CY18">
        <v>96.54</v>
      </c>
    </row>
    <row r="19" spans="1:103" x14ac:dyDescent="0.65">
      <c r="A19">
        <v>16</v>
      </c>
      <c r="B19">
        <f t="shared" si="0"/>
        <v>17.20430107526882</v>
      </c>
      <c r="C19">
        <v>0</v>
      </c>
      <c r="D19">
        <v>55.478000000000002</v>
      </c>
      <c r="E19">
        <f t="shared" si="1"/>
        <v>21.333333333333336</v>
      </c>
      <c r="F19">
        <v>0.24199999999999999</v>
      </c>
      <c r="G19">
        <v>82.501999999999995</v>
      </c>
      <c r="H19">
        <f t="shared" si="2"/>
        <v>18.604651162790699</v>
      </c>
      <c r="I19">
        <v>2</v>
      </c>
      <c r="J19">
        <v>66.786900000000003</v>
      </c>
      <c r="K19">
        <f t="shared" si="3"/>
        <v>17.777777777777779</v>
      </c>
      <c r="L19">
        <v>5</v>
      </c>
      <c r="M19">
        <v>98.704999999999998</v>
      </c>
      <c r="N19">
        <f t="shared" si="4"/>
        <v>19.753086419753085</v>
      </c>
      <c r="O19">
        <v>2.0169999999999999</v>
      </c>
      <c r="P19">
        <v>126.14100000000001</v>
      </c>
      <c r="Q19">
        <f t="shared" si="5"/>
        <v>18.390804597701148</v>
      </c>
      <c r="R19">
        <v>5.21</v>
      </c>
      <c r="S19">
        <v>64.429000000000002</v>
      </c>
      <c r="T19">
        <f t="shared" si="6"/>
        <v>20</v>
      </c>
      <c r="U19">
        <v>2.4</v>
      </c>
      <c r="V19">
        <v>122.8</v>
      </c>
      <c r="W19">
        <f t="shared" si="7"/>
        <v>14.035087719298245</v>
      </c>
      <c r="X19">
        <v>3.0859999999999999</v>
      </c>
      <c r="Y19">
        <v>132.441</v>
      </c>
      <c r="Z19">
        <f t="shared" si="8"/>
        <v>17.977528089887642</v>
      </c>
      <c r="AA19">
        <v>6.92</v>
      </c>
      <c r="AB19">
        <v>101.25069999999999</v>
      </c>
      <c r="AC19">
        <f t="shared" si="9"/>
        <v>23.880597014925371</v>
      </c>
      <c r="AD19">
        <v>1</v>
      </c>
      <c r="AE19">
        <v>87.334999999999994</v>
      </c>
      <c r="AF19">
        <f t="shared" si="10"/>
        <v>21.621621621621621</v>
      </c>
      <c r="AG19">
        <v>3.657</v>
      </c>
      <c r="AH19">
        <v>96.787000000000006</v>
      </c>
      <c r="AI19">
        <f t="shared" si="11"/>
        <v>21.917808219178081</v>
      </c>
      <c r="AJ19">
        <v>6.3150000000000004</v>
      </c>
      <c r="AK19">
        <v>114.938</v>
      </c>
      <c r="AL19">
        <f t="shared" si="12"/>
        <v>19.277108433734941</v>
      </c>
      <c r="AM19">
        <v>5.2080000000000002</v>
      </c>
      <c r="AN19">
        <v>70.227000000000004</v>
      </c>
      <c r="AO19">
        <f t="shared" si="13"/>
        <v>18.390804597701148</v>
      </c>
      <c r="AP19">
        <v>0.65900000000000003</v>
      </c>
      <c r="AQ19">
        <v>97.447999999999993</v>
      </c>
      <c r="AR19">
        <f t="shared" si="14"/>
        <v>25</v>
      </c>
      <c r="AS19">
        <v>1.294</v>
      </c>
      <c r="AT19">
        <v>130.6609</v>
      </c>
      <c r="AU19">
        <f t="shared" si="15"/>
        <v>21.052631578947366</v>
      </c>
      <c r="AV19">
        <v>0.12</v>
      </c>
      <c r="AW19">
        <v>66.64</v>
      </c>
      <c r="AX19">
        <f t="shared" si="16"/>
        <v>19.277108433734941</v>
      </c>
      <c r="AY19">
        <v>4.3390000000000004</v>
      </c>
      <c r="AZ19">
        <v>99.637</v>
      </c>
      <c r="BA19">
        <f t="shared" si="17"/>
        <v>17.021276595744681</v>
      </c>
      <c r="BB19">
        <v>9.5730000000000004</v>
      </c>
      <c r="BC19">
        <v>120.539</v>
      </c>
      <c r="BD19">
        <f t="shared" si="18"/>
        <v>17.977528089887642</v>
      </c>
      <c r="BE19">
        <v>4.7009999999999996</v>
      </c>
      <c r="BF19">
        <v>69.309799999999996</v>
      </c>
      <c r="BG19">
        <f t="shared" si="19"/>
        <v>21.333333333333336</v>
      </c>
      <c r="BH19">
        <v>0.68100000000000005</v>
      </c>
      <c r="BI19">
        <v>54.128799999999998</v>
      </c>
      <c r="BJ19">
        <f t="shared" si="20"/>
        <v>22.535211267605636</v>
      </c>
      <c r="BK19">
        <v>1.1850000000000001</v>
      </c>
      <c r="BL19">
        <v>105.527</v>
      </c>
      <c r="BM19">
        <f t="shared" si="21"/>
        <v>23.880597014925371</v>
      </c>
      <c r="BN19">
        <v>12.544</v>
      </c>
      <c r="BO19">
        <v>97.596999999999994</v>
      </c>
      <c r="BP19">
        <f t="shared" si="22"/>
        <v>25</v>
      </c>
      <c r="BQ19">
        <v>6.2930000000000001</v>
      </c>
      <c r="BR19">
        <v>92.233000000000004</v>
      </c>
      <c r="BS19">
        <f t="shared" si="23"/>
        <v>23.188405797101449</v>
      </c>
      <c r="BT19">
        <v>8.7550000000000008</v>
      </c>
      <c r="BU19">
        <v>111.59699999999999</v>
      </c>
      <c r="BV19">
        <f t="shared" si="24"/>
        <v>20.253164556962027</v>
      </c>
      <c r="BW19">
        <v>1</v>
      </c>
      <c r="BX19">
        <v>85.986999999999995</v>
      </c>
      <c r="BY19">
        <f t="shared" si="25"/>
        <v>18.604651162790699</v>
      </c>
      <c r="BZ19">
        <v>0</v>
      </c>
      <c r="CA19">
        <v>102.69629999999999</v>
      </c>
      <c r="CB19">
        <f t="shared" si="26"/>
        <v>25.806451612903224</v>
      </c>
      <c r="CC19">
        <v>3.04</v>
      </c>
      <c r="CD19">
        <v>100.3717</v>
      </c>
      <c r="CE19">
        <f t="shared" si="27"/>
        <v>17.582417582417584</v>
      </c>
      <c r="CF19">
        <v>1.4930000000000001</v>
      </c>
      <c r="CG19">
        <v>76.616</v>
      </c>
      <c r="CH19">
        <f t="shared" si="28"/>
        <v>17.021276595744681</v>
      </c>
      <c r="CI19">
        <v>5.1159999999999997</v>
      </c>
      <c r="CJ19">
        <v>126.023</v>
      </c>
      <c r="CK19">
        <f t="shared" si="29"/>
        <v>18.823529411764707</v>
      </c>
      <c r="CL19">
        <v>2</v>
      </c>
      <c r="CM19">
        <v>81.930999999999997</v>
      </c>
      <c r="CN19">
        <f t="shared" si="30"/>
        <v>17.20430107526882</v>
      </c>
      <c r="CO19">
        <v>4.0979999999999999</v>
      </c>
      <c r="CP19">
        <v>85.786000000000001</v>
      </c>
      <c r="CQ19">
        <f t="shared" si="31"/>
        <v>21.052631578947366</v>
      </c>
      <c r="CR19">
        <v>4.2279999999999998</v>
      </c>
      <c r="CS19">
        <v>91.668999999999997</v>
      </c>
      <c r="CT19">
        <f t="shared" si="32"/>
        <v>18.823529411764707</v>
      </c>
      <c r="CU19">
        <v>2.4340000000000002</v>
      </c>
      <c r="CV19">
        <v>104.70699999999999</v>
      </c>
      <c r="CW19">
        <f t="shared" si="33"/>
        <v>21.052631578947366</v>
      </c>
      <c r="CX19">
        <v>4.1020000000000003</v>
      </c>
      <c r="CY19">
        <v>94.552000000000007</v>
      </c>
    </row>
    <row r="20" spans="1:103" x14ac:dyDescent="0.65">
      <c r="A20">
        <v>17</v>
      </c>
      <c r="B20">
        <f t="shared" si="0"/>
        <v>18.27956989247312</v>
      </c>
      <c r="C20">
        <v>0</v>
      </c>
      <c r="D20">
        <v>55.548000000000002</v>
      </c>
      <c r="E20">
        <f t="shared" si="1"/>
        <v>22.666666666666664</v>
      </c>
      <c r="F20">
        <v>0</v>
      </c>
      <c r="G20">
        <v>82.596000000000004</v>
      </c>
      <c r="H20">
        <f t="shared" si="2"/>
        <v>19.767441860465116</v>
      </c>
      <c r="I20">
        <v>2.0089999999999999</v>
      </c>
      <c r="J20">
        <v>62.020600000000002</v>
      </c>
      <c r="K20">
        <f t="shared" si="3"/>
        <v>18.888888888888889</v>
      </c>
      <c r="L20">
        <v>4.1189999999999998</v>
      </c>
      <c r="M20">
        <v>93.272000000000006</v>
      </c>
      <c r="N20">
        <f t="shared" si="4"/>
        <v>20.987654320987652</v>
      </c>
      <c r="O20">
        <v>1.2869999999999999</v>
      </c>
      <c r="P20">
        <v>113.251</v>
      </c>
      <c r="Q20">
        <f t="shared" si="5"/>
        <v>19.540229885057471</v>
      </c>
      <c r="R20">
        <v>3.0449999999999999</v>
      </c>
      <c r="S20">
        <v>69.244</v>
      </c>
      <c r="T20">
        <f t="shared" si="6"/>
        <v>21.25</v>
      </c>
      <c r="U20">
        <v>2</v>
      </c>
      <c r="V20">
        <v>118.8</v>
      </c>
      <c r="W20">
        <f t="shared" si="7"/>
        <v>14.912280701754385</v>
      </c>
      <c r="X20">
        <v>3</v>
      </c>
      <c r="Y20">
        <v>124.401</v>
      </c>
      <c r="Z20">
        <f t="shared" si="8"/>
        <v>19.101123595505616</v>
      </c>
      <c r="AA20">
        <v>7.0720000000000001</v>
      </c>
      <c r="AB20">
        <v>102.7123</v>
      </c>
      <c r="AC20">
        <f t="shared" si="9"/>
        <v>25.373134328358208</v>
      </c>
      <c r="AD20">
        <v>0.749</v>
      </c>
      <c r="AE20">
        <v>92.353999999999999</v>
      </c>
      <c r="AF20">
        <f t="shared" si="10"/>
        <v>22.972972972972975</v>
      </c>
      <c r="AG20">
        <v>4.3769999999999998</v>
      </c>
      <c r="AH20">
        <v>95.438999999999993</v>
      </c>
      <c r="AI20">
        <f t="shared" si="11"/>
        <v>23.287671232876711</v>
      </c>
      <c r="AJ20">
        <v>4.4340000000000002</v>
      </c>
      <c r="AK20">
        <v>105.908</v>
      </c>
      <c r="AL20">
        <f t="shared" si="12"/>
        <v>20.481927710843372</v>
      </c>
      <c r="AM20">
        <v>6.0960000000000001</v>
      </c>
      <c r="AN20">
        <v>69.661000000000001</v>
      </c>
      <c r="AO20">
        <f t="shared" si="13"/>
        <v>19.540229885057471</v>
      </c>
      <c r="AP20">
        <v>1.9350000000000001</v>
      </c>
      <c r="AQ20">
        <v>102.77</v>
      </c>
      <c r="AR20">
        <f t="shared" si="14"/>
        <v>26.5625</v>
      </c>
      <c r="AS20">
        <v>0.41199999999999998</v>
      </c>
      <c r="AT20">
        <v>126.8477</v>
      </c>
      <c r="AU20">
        <f t="shared" si="15"/>
        <v>22.368421052631579</v>
      </c>
      <c r="AV20">
        <v>0</v>
      </c>
      <c r="AW20">
        <v>67.12</v>
      </c>
      <c r="AX20">
        <f t="shared" si="16"/>
        <v>20.481927710843372</v>
      </c>
      <c r="AY20">
        <v>4.6680000000000001</v>
      </c>
      <c r="AZ20">
        <v>98.593000000000004</v>
      </c>
      <c r="BA20">
        <f t="shared" si="17"/>
        <v>18.085106382978726</v>
      </c>
      <c r="BB20">
        <v>7.9009999999999998</v>
      </c>
      <c r="BC20">
        <v>116.97799999999999</v>
      </c>
      <c r="BD20">
        <f t="shared" si="18"/>
        <v>19.101123595505616</v>
      </c>
      <c r="BE20">
        <v>2.569</v>
      </c>
      <c r="BF20">
        <v>67.444000000000003</v>
      </c>
      <c r="BG20">
        <f t="shared" si="19"/>
        <v>22.666666666666664</v>
      </c>
      <c r="BH20">
        <v>2.63</v>
      </c>
      <c r="BI20">
        <v>53.957900000000002</v>
      </c>
      <c r="BJ20">
        <f t="shared" si="20"/>
        <v>23.943661971830984</v>
      </c>
      <c r="BK20">
        <v>2</v>
      </c>
      <c r="BL20">
        <v>114.298</v>
      </c>
      <c r="BM20">
        <f t="shared" si="21"/>
        <v>25.373134328358208</v>
      </c>
      <c r="BN20">
        <v>19.61</v>
      </c>
      <c r="BO20">
        <v>97.191000000000003</v>
      </c>
      <c r="BP20">
        <f t="shared" si="22"/>
        <v>26.5625</v>
      </c>
      <c r="BQ20">
        <v>8.1170000000000009</v>
      </c>
      <c r="BR20">
        <v>91.775999999999996</v>
      </c>
      <c r="BS20">
        <f t="shared" si="23"/>
        <v>24.637681159420293</v>
      </c>
      <c r="BT20">
        <v>7.7720000000000002</v>
      </c>
      <c r="BU20">
        <v>109.33</v>
      </c>
      <c r="BV20">
        <f t="shared" si="24"/>
        <v>21.518987341772153</v>
      </c>
      <c r="BW20">
        <v>0.84599999999999997</v>
      </c>
      <c r="BX20">
        <v>84.384</v>
      </c>
      <c r="BY20">
        <f t="shared" si="25"/>
        <v>19.767441860465116</v>
      </c>
      <c r="BZ20">
        <v>0</v>
      </c>
      <c r="CA20">
        <v>105.874</v>
      </c>
      <c r="CB20">
        <f t="shared" si="26"/>
        <v>27.419354838709676</v>
      </c>
      <c r="CC20">
        <v>1.2909999999999999</v>
      </c>
      <c r="CD20">
        <v>101.7038</v>
      </c>
      <c r="CE20">
        <f t="shared" si="27"/>
        <v>18.681318681318682</v>
      </c>
      <c r="CF20">
        <v>1.9530000000000001</v>
      </c>
      <c r="CG20">
        <v>77.200999999999993</v>
      </c>
      <c r="CH20">
        <f t="shared" si="28"/>
        <v>18.085106382978726</v>
      </c>
      <c r="CI20">
        <v>3.831</v>
      </c>
      <c r="CJ20">
        <v>130.03100000000001</v>
      </c>
      <c r="CK20">
        <f t="shared" si="29"/>
        <v>20</v>
      </c>
      <c r="CL20">
        <v>2</v>
      </c>
      <c r="CM20">
        <v>73.66</v>
      </c>
      <c r="CN20">
        <f t="shared" si="30"/>
        <v>18.27956989247312</v>
      </c>
      <c r="CO20">
        <v>5.0209999999999999</v>
      </c>
      <c r="CP20">
        <v>83.103999999999999</v>
      </c>
      <c r="CQ20">
        <f t="shared" si="31"/>
        <v>22.368421052631579</v>
      </c>
      <c r="CR20">
        <v>1.6319999999999999</v>
      </c>
      <c r="CS20">
        <v>100.559</v>
      </c>
      <c r="CT20">
        <f t="shared" si="32"/>
        <v>20</v>
      </c>
      <c r="CU20">
        <v>3.38</v>
      </c>
      <c r="CV20">
        <v>99.793999999999997</v>
      </c>
      <c r="CW20">
        <f t="shared" si="33"/>
        <v>22.368421052631579</v>
      </c>
      <c r="CX20">
        <v>5.4720000000000004</v>
      </c>
      <c r="CY20">
        <v>94.998999999999995</v>
      </c>
    </row>
    <row r="21" spans="1:103" x14ac:dyDescent="0.65">
      <c r="A21">
        <v>18</v>
      </c>
      <c r="B21">
        <f t="shared" si="0"/>
        <v>19.35483870967742</v>
      </c>
      <c r="C21">
        <v>0</v>
      </c>
      <c r="D21">
        <v>56.680999999999997</v>
      </c>
      <c r="E21">
        <f t="shared" si="1"/>
        <v>24</v>
      </c>
      <c r="F21">
        <v>0</v>
      </c>
      <c r="G21">
        <v>82.433000000000007</v>
      </c>
      <c r="H21">
        <f t="shared" si="2"/>
        <v>20.930232558139537</v>
      </c>
      <c r="I21">
        <v>2.6680000000000001</v>
      </c>
      <c r="J21">
        <v>63.7316</v>
      </c>
      <c r="K21">
        <f t="shared" si="3"/>
        <v>20</v>
      </c>
      <c r="L21">
        <v>3.1480000000000001</v>
      </c>
      <c r="M21">
        <v>89.543000000000006</v>
      </c>
      <c r="N21">
        <f t="shared" si="4"/>
        <v>22.222222222222221</v>
      </c>
      <c r="O21">
        <v>0.64100000000000001</v>
      </c>
      <c r="P21">
        <v>104.92700000000001</v>
      </c>
      <c r="Q21">
        <f t="shared" si="5"/>
        <v>20.689655172413794</v>
      </c>
      <c r="R21">
        <v>2.0259999999999998</v>
      </c>
      <c r="S21">
        <v>72.653000000000006</v>
      </c>
      <c r="T21">
        <f t="shared" si="6"/>
        <v>22.5</v>
      </c>
      <c r="U21">
        <v>2.4</v>
      </c>
      <c r="V21">
        <v>112</v>
      </c>
      <c r="W21">
        <f t="shared" si="7"/>
        <v>15.789473684210526</v>
      </c>
      <c r="X21">
        <v>3</v>
      </c>
      <c r="Y21">
        <v>111.881</v>
      </c>
      <c r="Z21">
        <f t="shared" si="8"/>
        <v>20.224719101123593</v>
      </c>
      <c r="AA21">
        <v>8.6709999999999994</v>
      </c>
      <c r="AB21">
        <v>103.6653</v>
      </c>
      <c r="AC21">
        <f t="shared" si="9"/>
        <v>26.865671641791046</v>
      </c>
      <c r="AD21">
        <v>1.4E-2</v>
      </c>
      <c r="AE21">
        <v>94.186999999999998</v>
      </c>
      <c r="AF21">
        <f t="shared" si="10"/>
        <v>24.324324324324326</v>
      </c>
      <c r="AG21">
        <v>4.9690000000000003</v>
      </c>
      <c r="AH21">
        <v>91.703999999999994</v>
      </c>
      <c r="AI21">
        <f t="shared" si="11"/>
        <v>24.657534246575342</v>
      </c>
      <c r="AJ21">
        <v>2.4980000000000002</v>
      </c>
      <c r="AK21">
        <v>97.212999999999994</v>
      </c>
      <c r="AL21">
        <f t="shared" si="12"/>
        <v>21.686746987951807</v>
      </c>
      <c r="AM21">
        <v>6.984</v>
      </c>
      <c r="AN21">
        <v>72.927000000000007</v>
      </c>
      <c r="AO21">
        <f t="shared" si="13"/>
        <v>20.689655172413794</v>
      </c>
      <c r="AP21">
        <v>4.1130000000000004</v>
      </c>
      <c r="AQ21">
        <v>108.146</v>
      </c>
      <c r="AR21">
        <f t="shared" si="14"/>
        <v>28.125</v>
      </c>
      <c r="AS21">
        <v>0</v>
      </c>
      <c r="AT21">
        <v>124.14879999999999</v>
      </c>
      <c r="AU21">
        <f t="shared" si="15"/>
        <v>23.684210526315788</v>
      </c>
      <c r="AV21">
        <v>0</v>
      </c>
      <c r="AW21">
        <v>70.599999999999994</v>
      </c>
      <c r="AX21">
        <f t="shared" si="16"/>
        <v>21.686746987951807</v>
      </c>
      <c r="AY21">
        <v>5.4859999999999998</v>
      </c>
      <c r="AZ21">
        <v>104.94799999999999</v>
      </c>
      <c r="BA21">
        <f t="shared" si="17"/>
        <v>19.148936170212767</v>
      </c>
      <c r="BB21">
        <v>8.0749999999999993</v>
      </c>
      <c r="BC21">
        <v>118.252</v>
      </c>
      <c r="BD21">
        <f t="shared" si="18"/>
        <v>20.224719101123593</v>
      </c>
      <c r="BE21">
        <v>0.64200000000000002</v>
      </c>
      <c r="BF21">
        <v>64.808700000000002</v>
      </c>
      <c r="BG21">
        <f t="shared" si="19"/>
        <v>24</v>
      </c>
      <c r="BH21">
        <v>7.1139999999999999</v>
      </c>
      <c r="BI21">
        <v>51.104700000000001</v>
      </c>
      <c r="BJ21">
        <f t="shared" si="20"/>
        <v>25.352112676056336</v>
      </c>
      <c r="BK21">
        <v>1.6739999999999999</v>
      </c>
      <c r="BL21">
        <v>118.187</v>
      </c>
      <c r="BM21">
        <f t="shared" si="21"/>
        <v>26.865671641791046</v>
      </c>
      <c r="BN21">
        <v>31.648</v>
      </c>
      <c r="BO21">
        <v>101.712</v>
      </c>
      <c r="BP21">
        <f t="shared" si="22"/>
        <v>28.125</v>
      </c>
      <c r="BQ21">
        <v>9.6709999999999994</v>
      </c>
      <c r="BR21">
        <v>90.474999999999994</v>
      </c>
      <c r="BS21">
        <f t="shared" si="23"/>
        <v>26.086956521739129</v>
      </c>
      <c r="BT21">
        <v>6.4320000000000004</v>
      </c>
      <c r="BU21">
        <v>110.425</v>
      </c>
      <c r="BV21">
        <f t="shared" si="24"/>
        <v>22.784810126582279</v>
      </c>
      <c r="BW21">
        <v>0.14699999999999999</v>
      </c>
      <c r="BX21">
        <v>83.613</v>
      </c>
      <c r="BY21">
        <f t="shared" si="25"/>
        <v>20.930232558139537</v>
      </c>
      <c r="BZ21">
        <v>0.46400000000000002</v>
      </c>
      <c r="CA21">
        <v>111.666</v>
      </c>
      <c r="CB21">
        <f t="shared" si="26"/>
        <v>29.032258064516132</v>
      </c>
      <c r="CC21">
        <v>0.23400000000000001</v>
      </c>
      <c r="CD21">
        <v>99.491</v>
      </c>
      <c r="CE21">
        <f t="shared" si="27"/>
        <v>19.780219780219781</v>
      </c>
      <c r="CF21">
        <v>1.276</v>
      </c>
      <c r="CG21">
        <v>75.010999999999996</v>
      </c>
      <c r="CH21">
        <f t="shared" si="28"/>
        <v>19.148936170212767</v>
      </c>
      <c r="CI21">
        <v>3.2709999999999999</v>
      </c>
      <c r="CJ21">
        <v>127.157</v>
      </c>
      <c r="CK21">
        <f t="shared" si="29"/>
        <v>21.176470588235293</v>
      </c>
      <c r="CL21">
        <v>1.181</v>
      </c>
      <c r="CM21">
        <v>67.516000000000005</v>
      </c>
      <c r="CN21">
        <f t="shared" si="30"/>
        <v>19.35483870967742</v>
      </c>
      <c r="CO21">
        <v>6.258</v>
      </c>
      <c r="CP21">
        <v>86.11</v>
      </c>
      <c r="CQ21">
        <f t="shared" si="31"/>
        <v>23.684210526315788</v>
      </c>
      <c r="CR21">
        <v>0</v>
      </c>
      <c r="CS21">
        <v>108.303</v>
      </c>
      <c r="CT21">
        <f t="shared" si="32"/>
        <v>21.176470588235293</v>
      </c>
      <c r="CU21">
        <v>3.7040000000000002</v>
      </c>
      <c r="CV21">
        <v>95.338999999999999</v>
      </c>
      <c r="CW21">
        <f t="shared" si="33"/>
        <v>23.684210526315788</v>
      </c>
      <c r="CX21">
        <v>6.056</v>
      </c>
      <c r="CY21">
        <v>99.533000000000001</v>
      </c>
    </row>
    <row r="22" spans="1:103" x14ac:dyDescent="0.65">
      <c r="A22">
        <v>19</v>
      </c>
      <c r="B22">
        <f t="shared" si="0"/>
        <v>20.43010752688172</v>
      </c>
      <c r="C22">
        <v>0</v>
      </c>
      <c r="D22">
        <v>56.567999999999998</v>
      </c>
      <c r="E22">
        <f t="shared" si="1"/>
        <v>25.333333333333336</v>
      </c>
      <c r="F22">
        <v>0</v>
      </c>
      <c r="G22">
        <v>82.855000000000004</v>
      </c>
      <c r="H22">
        <f t="shared" si="2"/>
        <v>22.093023255813954</v>
      </c>
      <c r="I22">
        <v>2.738</v>
      </c>
      <c r="J22">
        <v>66.280299999999997</v>
      </c>
      <c r="K22">
        <f t="shared" si="3"/>
        <v>21.111111111111111</v>
      </c>
      <c r="L22">
        <v>2.2610000000000001</v>
      </c>
      <c r="M22">
        <v>90.009</v>
      </c>
      <c r="N22">
        <f t="shared" si="4"/>
        <v>23.456790123456788</v>
      </c>
      <c r="O22">
        <v>0.73899999999999999</v>
      </c>
      <c r="P22">
        <v>106.99</v>
      </c>
      <c r="Q22">
        <f t="shared" si="5"/>
        <v>21.839080459770116</v>
      </c>
      <c r="R22">
        <v>1.2889999999999999</v>
      </c>
      <c r="S22">
        <v>73.495000000000005</v>
      </c>
      <c r="T22">
        <f t="shared" si="6"/>
        <v>23.75</v>
      </c>
      <c r="U22">
        <v>3.4</v>
      </c>
      <c r="V22">
        <v>108.2</v>
      </c>
      <c r="W22">
        <f t="shared" si="7"/>
        <v>16.666666666666664</v>
      </c>
      <c r="X22">
        <v>3</v>
      </c>
      <c r="Y22">
        <v>102.779</v>
      </c>
      <c r="Z22">
        <f t="shared" si="8"/>
        <v>21.348314606741571</v>
      </c>
      <c r="AA22">
        <v>11.089</v>
      </c>
      <c r="AB22">
        <v>104.0654</v>
      </c>
      <c r="AC22">
        <f t="shared" si="9"/>
        <v>28.35820895522388</v>
      </c>
      <c r="AD22">
        <v>0</v>
      </c>
      <c r="AE22">
        <v>94.323999999999998</v>
      </c>
      <c r="AF22">
        <f t="shared" si="10"/>
        <v>25.675675675675674</v>
      </c>
      <c r="AG22">
        <v>5.3940000000000001</v>
      </c>
      <c r="AH22">
        <v>95.471000000000004</v>
      </c>
      <c r="AI22">
        <f t="shared" si="11"/>
        <v>26.027397260273972</v>
      </c>
      <c r="AJ22">
        <v>0.89800000000000002</v>
      </c>
      <c r="AK22">
        <v>90.09</v>
      </c>
      <c r="AL22">
        <f t="shared" si="12"/>
        <v>22.891566265060241</v>
      </c>
      <c r="AM22">
        <v>7</v>
      </c>
      <c r="AN22">
        <v>77.358999999999995</v>
      </c>
      <c r="AO22">
        <f t="shared" si="13"/>
        <v>21.839080459770116</v>
      </c>
      <c r="AP22">
        <v>5.3949999999999996</v>
      </c>
      <c r="AQ22">
        <v>105.221</v>
      </c>
      <c r="AR22">
        <f t="shared" si="14"/>
        <v>29.6875</v>
      </c>
      <c r="AS22">
        <v>0</v>
      </c>
      <c r="AT22">
        <v>122.8858</v>
      </c>
      <c r="AU22">
        <f t="shared" si="15"/>
        <v>25</v>
      </c>
      <c r="AV22">
        <v>0</v>
      </c>
      <c r="AW22">
        <v>73.28</v>
      </c>
      <c r="AX22">
        <f t="shared" si="16"/>
        <v>22.891566265060241</v>
      </c>
      <c r="AY22">
        <v>7.069</v>
      </c>
      <c r="AZ22">
        <v>105.73099999999999</v>
      </c>
      <c r="BA22">
        <f t="shared" si="17"/>
        <v>20.212765957446805</v>
      </c>
      <c r="BB22">
        <v>9.1039999999999992</v>
      </c>
      <c r="BC22">
        <v>120.02500000000001</v>
      </c>
      <c r="BD22">
        <f t="shared" si="18"/>
        <v>21.348314606741571</v>
      </c>
      <c r="BE22">
        <v>0</v>
      </c>
      <c r="BF22">
        <v>61.163699999999999</v>
      </c>
      <c r="BG22">
        <f t="shared" si="19"/>
        <v>25.333333333333336</v>
      </c>
      <c r="BH22">
        <v>11.57</v>
      </c>
      <c r="BI22">
        <v>48.006300000000003</v>
      </c>
      <c r="BJ22">
        <f t="shared" si="20"/>
        <v>26.760563380281688</v>
      </c>
      <c r="BK22">
        <v>1.8779999999999999</v>
      </c>
      <c r="BL22">
        <v>115.944</v>
      </c>
      <c r="BM22">
        <f t="shared" si="21"/>
        <v>28.35820895522388</v>
      </c>
      <c r="BN22">
        <v>51.801000000000002</v>
      </c>
      <c r="BO22">
        <v>109.10299999999999</v>
      </c>
      <c r="BP22">
        <f t="shared" si="22"/>
        <v>29.6875</v>
      </c>
      <c r="BQ22">
        <v>8.625</v>
      </c>
      <c r="BR22">
        <v>89.262</v>
      </c>
      <c r="BS22">
        <f t="shared" si="23"/>
        <v>27.536231884057973</v>
      </c>
      <c r="BT22">
        <v>5.3559999999999999</v>
      </c>
      <c r="BU22">
        <v>114.681</v>
      </c>
      <c r="BV22">
        <f t="shared" si="24"/>
        <v>24.050632911392405</v>
      </c>
      <c r="BW22">
        <v>0.14599999999999999</v>
      </c>
      <c r="BX22">
        <v>82.546000000000006</v>
      </c>
      <c r="BY22">
        <f t="shared" si="25"/>
        <v>22.093023255813954</v>
      </c>
      <c r="BZ22">
        <v>1.1259999999999999</v>
      </c>
      <c r="CA22">
        <v>115.7676</v>
      </c>
      <c r="CB22">
        <f t="shared" si="26"/>
        <v>30.64516129032258</v>
      </c>
      <c r="CC22">
        <v>0</v>
      </c>
      <c r="CD22">
        <v>95.090599999999995</v>
      </c>
      <c r="CE22">
        <f t="shared" si="27"/>
        <v>20.87912087912088</v>
      </c>
      <c r="CF22">
        <v>1.032</v>
      </c>
      <c r="CG22">
        <v>71.652000000000001</v>
      </c>
      <c r="CH22">
        <f t="shared" si="28"/>
        <v>20.212765957446805</v>
      </c>
      <c r="CI22">
        <v>4.8029999999999999</v>
      </c>
      <c r="CJ22">
        <v>119.575</v>
      </c>
      <c r="CK22">
        <f t="shared" si="29"/>
        <v>22.352941176470591</v>
      </c>
      <c r="CL22">
        <v>1</v>
      </c>
      <c r="CM22">
        <v>64.816000000000003</v>
      </c>
      <c r="CN22">
        <f t="shared" si="30"/>
        <v>20.43010752688172</v>
      </c>
      <c r="CO22">
        <v>6.7539999999999996</v>
      </c>
      <c r="CP22">
        <v>86.887</v>
      </c>
      <c r="CQ22">
        <f t="shared" si="31"/>
        <v>25</v>
      </c>
      <c r="CR22">
        <v>0</v>
      </c>
      <c r="CS22">
        <v>115.441</v>
      </c>
      <c r="CT22">
        <f t="shared" si="32"/>
        <v>22.352941176470591</v>
      </c>
      <c r="CU22">
        <v>3.0310000000000001</v>
      </c>
      <c r="CV22">
        <v>94.965999999999994</v>
      </c>
      <c r="CW22">
        <f t="shared" si="33"/>
        <v>25</v>
      </c>
      <c r="CX22">
        <v>6.851</v>
      </c>
      <c r="CY22">
        <v>103.42400000000001</v>
      </c>
    </row>
    <row r="23" spans="1:103" x14ac:dyDescent="0.65">
      <c r="A23">
        <v>20</v>
      </c>
      <c r="B23">
        <f t="shared" si="0"/>
        <v>21.50537634408602</v>
      </c>
      <c r="C23">
        <v>0</v>
      </c>
      <c r="D23">
        <v>58.064999999999998</v>
      </c>
      <c r="E23">
        <f t="shared" si="1"/>
        <v>26.666666666666668</v>
      </c>
      <c r="F23">
        <v>0</v>
      </c>
      <c r="G23">
        <v>88.998000000000005</v>
      </c>
      <c r="H23">
        <f t="shared" si="2"/>
        <v>23.255813953488371</v>
      </c>
      <c r="I23">
        <v>3</v>
      </c>
      <c r="J23">
        <v>69.757300000000001</v>
      </c>
      <c r="K23">
        <f t="shared" si="3"/>
        <v>22.222222222222221</v>
      </c>
      <c r="L23">
        <v>2</v>
      </c>
      <c r="M23">
        <v>97.861999999999995</v>
      </c>
      <c r="N23">
        <f t="shared" si="4"/>
        <v>24.691358024691358</v>
      </c>
      <c r="O23">
        <v>1.0049999999999999</v>
      </c>
      <c r="P23">
        <v>115.79</v>
      </c>
      <c r="Q23">
        <f t="shared" si="5"/>
        <v>22.988505747126435</v>
      </c>
      <c r="R23">
        <v>1</v>
      </c>
      <c r="S23">
        <v>74.337000000000003</v>
      </c>
      <c r="T23">
        <f t="shared" si="6"/>
        <v>25</v>
      </c>
      <c r="U23">
        <v>5</v>
      </c>
      <c r="V23">
        <v>112</v>
      </c>
      <c r="W23">
        <f t="shared" si="7"/>
        <v>17.543859649122805</v>
      </c>
      <c r="X23">
        <v>3</v>
      </c>
      <c r="Y23">
        <v>96.418999999999997</v>
      </c>
      <c r="Z23">
        <f t="shared" si="8"/>
        <v>22.471910112359549</v>
      </c>
      <c r="AA23">
        <v>13.962</v>
      </c>
      <c r="AB23">
        <v>103.45229999999999</v>
      </c>
      <c r="AC23">
        <f t="shared" si="9"/>
        <v>29.850746268656714</v>
      </c>
      <c r="AD23">
        <v>0</v>
      </c>
      <c r="AE23">
        <v>100.447</v>
      </c>
      <c r="AF23">
        <f t="shared" si="10"/>
        <v>27.027027027027028</v>
      </c>
      <c r="AG23">
        <v>6.5860000000000003</v>
      </c>
      <c r="AH23">
        <v>98.808000000000007</v>
      </c>
      <c r="AI23">
        <f t="shared" si="11"/>
        <v>27.397260273972602</v>
      </c>
      <c r="AJ23">
        <v>0.58199999999999996</v>
      </c>
      <c r="AK23">
        <v>88.066000000000003</v>
      </c>
      <c r="AL23">
        <f t="shared" si="12"/>
        <v>24.096385542168676</v>
      </c>
      <c r="AM23">
        <v>6.6059999999999999</v>
      </c>
      <c r="AN23">
        <v>82.614000000000004</v>
      </c>
      <c r="AO23">
        <f t="shared" si="13"/>
        <v>22.988505747126435</v>
      </c>
      <c r="AP23">
        <v>4.6349999999999998</v>
      </c>
      <c r="AQ23">
        <v>99.986999999999995</v>
      </c>
      <c r="AR23">
        <f t="shared" si="14"/>
        <v>31.25</v>
      </c>
      <c r="AS23">
        <v>0</v>
      </c>
      <c r="AT23">
        <v>120.43600000000001</v>
      </c>
      <c r="AU23">
        <f t="shared" si="15"/>
        <v>26.315789473684209</v>
      </c>
      <c r="AV23" s="1">
        <v>4.5470000000000002E-13</v>
      </c>
      <c r="AW23">
        <v>79</v>
      </c>
      <c r="AX23">
        <f t="shared" si="16"/>
        <v>24.096385542168676</v>
      </c>
      <c r="AY23">
        <v>8.4220000000000006</v>
      </c>
      <c r="AZ23">
        <v>110.158</v>
      </c>
      <c r="BA23">
        <f t="shared" si="17"/>
        <v>21.276595744680851</v>
      </c>
      <c r="BB23">
        <v>9.1590000000000007</v>
      </c>
      <c r="BC23">
        <v>113.295</v>
      </c>
      <c r="BD23">
        <f t="shared" si="18"/>
        <v>22.471910112359549</v>
      </c>
      <c r="BE23">
        <v>0</v>
      </c>
      <c r="BF23">
        <v>59.710900000000002</v>
      </c>
      <c r="BG23">
        <f t="shared" si="19"/>
        <v>26.666666666666668</v>
      </c>
      <c r="BH23">
        <v>10.134</v>
      </c>
      <c r="BI23">
        <v>49.214399999999998</v>
      </c>
      <c r="BJ23">
        <f t="shared" si="20"/>
        <v>28.169014084507044</v>
      </c>
      <c r="BK23">
        <v>1.2010000000000001</v>
      </c>
      <c r="BL23">
        <v>111.94199999999999</v>
      </c>
      <c r="BM23">
        <f t="shared" si="21"/>
        <v>29.850746268656714</v>
      </c>
      <c r="BN23">
        <v>58.642000000000003</v>
      </c>
      <c r="BO23">
        <v>110.09</v>
      </c>
      <c r="BP23">
        <f t="shared" si="22"/>
        <v>31.25</v>
      </c>
      <c r="BQ23">
        <v>4.8339999999999996</v>
      </c>
      <c r="BR23">
        <v>92.448999999999998</v>
      </c>
      <c r="BS23">
        <f t="shared" si="23"/>
        <v>28.985507246376812</v>
      </c>
      <c r="BT23">
        <v>4.7670000000000003</v>
      </c>
      <c r="BU23">
        <v>115.05800000000001</v>
      </c>
      <c r="BV23">
        <f t="shared" si="24"/>
        <v>25.316455696202532</v>
      </c>
      <c r="BW23">
        <v>0</v>
      </c>
      <c r="BX23">
        <v>83.391000000000005</v>
      </c>
      <c r="BY23">
        <f t="shared" si="25"/>
        <v>23.255813953488371</v>
      </c>
      <c r="BZ23">
        <v>2.4049999999999998</v>
      </c>
      <c r="CA23">
        <v>115.40519999999999</v>
      </c>
      <c r="CB23">
        <f t="shared" si="26"/>
        <v>32.258064516129032</v>
      </c>
      <c r="CC23">
        <v>0.53200000000000003</v>
      </c>
      <c r="CD23">
        <v>89.313599999999994</v>
      </c>
      <c r="CE23">
        <f t="shared" si="27"/>
        <v>21.978021978021978</v>
      </c>
      <c r="CF23">
        <v>1</v>
      </c>
      <c r="CG23">
        <v>70.613</v>
      </c>
      <c r="CH23">
        <f t="shared" si="28"/>
        <v>21.276595744680851</v>
      </c>
      <c r="CI23">
        <v>5.819</v>
      </c>
      <c r="CJ23">
        <v>109.749</v>
      </c>
      <c r="CK23">
        <f t="shared" si="29"/>
        <v>23.52941176470588</v>
      </c>
      <c r="CL23">
        <v>1</v>
      </c>
      <c r="CM23">
        <v>65.569000000000003</v>
      </c>
      <c r="CN23">
        <f t="shared" si="30"/>
        <v>21.50537634408602</v>
      </c>
      <c r="CO23">
        <v>6.8380000000000001</v>
      </c>
      <c r="CP23">
        <v>89.224000000000004</v>
      </c>
      <c r="CQ23">
        <f t="shared" si="31"/>
        <v>26.315789473684209</v>
      </c>
      <c r="CR23">
        <v>0</v>
      </c>
      <c r="CS23">
        <v>120.7</v>
      </c>
      <c r="CT23">
        <f t="shared" si="32"/>
        <v>23.52941176470588</v>
      </c>
      <c r="CU23">
        <v>1.98</v>
      </c>
      <c r="CV23">
        <v>98.522999999999996</v>
      </c>
      <c r="CW23">
        <f t="shared" si="33"/>
        <v>26.315789473684209</v>
      </c>
      <c r="CX23">
        <v>7.9509999999999996</v>
      </c>
      <c r="CY23">
        <v>108.321</v>
      </c>
    </row>
    <row r="24" spans="1:103" x14ac:dyDescent="0.65">
      <c r="A24">
        <v>21</v>
      </c>
      <c r="B24">
        <f t="shared" si="0"/>
        <v>22.58064516129032</v>
      </c>
      <c r="C24">
        <v>0</v>
      </c>
      <c r="D24">
        <v>59.923000000000002</v>
      </c>
      <c r="E24">
        <f t="shared" si="1"/>
        <v>28.000000000000004</v>
      </c>
      <c r="F24">
        <v>0</v>
      </c>
      <c r="G24">
        <v>89.997</v>
      </c>
      <c r="H24">
        <f t="shared" si="2"/>
        <v>24.418604651162788</v>
      </c>
      <c r="I24">
        <v>3</v>
      </c>
      <c r="J24">
        <v>74.701400000000007</v>
      </c>
      <c r="K24">
        <f t="shared" si="3"/>
        <v>23.333333333333332</v>
      </c>
      <c r="L24">
        <v>2</v>
      </c>
      <c r="M24">
        <v>108.41500000000001</v>
      </c>
      <c r="N24">
        <f t="shared" si="4"/>
        <v>25.925925925925924</v>
      </c>
      <c r="O24">
        <v>1.9990000000000001</v>
      </c>
      <c r="P24">
        <v>119.38800000000001</v>
      </c>
      <c r="Q24">
        <f t="shared" si="5"/>
        <v>24.137931034482758</v>
      </c>
      <c r="R24">
        <v>1.6519999999999999</v>
      </c>
      <c r="S24">
        <v>73.751000000000005</v>
      </c>
      <c r="T24">
        <f t="shared" si="6"/>
        <v>26.25</v>
      </c>
      <c r="U24">
        <v>8</v>
      </c>
      <c r="V24">
        <v>117.16</v>
      </c>
      <c r="W24">
        <f t="shared" si="7"/>
        <v>18.421052631578945</v>
      </c>
      <c r="X24">
        <v>3</v>
      </c>
      <c r="Y24">
        <v>88.620999999999995</v>
      </c>
      <c r="Z24">
        <f t="shared" si="8"/>
        <v>23.595505617977526</v>
      </c>
      <c r="AA24">
        <v>12.82</v>
      </c>
      <c r="AB24">
        <v>106.009</v>
      </c>
      <c r="AC24">
        <f t="shared" si="9"/>
        <v>31.343283582089555</v>
      </c>
      <c r="AD24">
        <v>0</v>
      </c>
      <c r="AE24">
        <v>112.992</v>
      </c>
      <c r="AF24">
        <f t="shared" si="10"/>
        <v>28.378378378378379</v>
      </c>
      <c r="AG24">
        <v>8.3670000000000009</v>
      </c>
      <c r="AH24">
        <v>102.693</v>
      </c>
      <c r="AI24">
        <f t="shared" si="11"/>
        <v>28.767123287671232</v>
      </c>
      <c r="AJ24">
        <v>0.41499999999999998</v>
      </c>
      <c r="AK24">
        <v>96.081000000000003</v>
      </c>
      <c r="AL24">
        <f t="shared" si="12"/>
        <v>25.301204819277107</v>
      </c>
      <c r="AM24">
        <v>5.4640000000000004</v>
      </c>
      <c r="AN24">
        <v>87.674000000000007</v>
      </c>
      <c r="AO24">
        <f t="shared" si="13"/>
        <v>24.137931034482758</v>
      </c>
      <c r="AP24">
        <v>2.327</v>
      </c>
      <c r="AQ24">
        <v>91.834999999999994</v>
      </c>
      <c r="AR24">
        <f t="shared" si="14"/>
        <v>32.8125</v>
      </c>
      <c r="AS24">
        <v>0</v>
      </c>
      <c r="AT24">
        <v>120.9273</v>
      </c>
      <c r="AU24">
        <f t="shared" si="15"/>
        <v>27.631578947368425</v>
      </c>
      <c r="AV24">
        <v>1.08</v>
      </c>
      <c r="AW24">
        <v>83.56</v>
      </c>
      <c r="AX24">
        <f t="shared" si="16"/>
        <v>25.301204819277107</v>
      </c>
      <c r="AY24">
        <v>8.7769999999999992</v>
      </c>
      <c r="AZ24">
        <v>119.146</v>
      </c>
      <c r="BA24">
        <f t="shared" si="17"/>
        <v>22.340425531914892</v>
      </c>
      <c r="BB24">
        <v>7.8810000000000002</v>
      </c>
      <c r="BC24">
        <v>104.88500000000001</v>
      </c>
      <c r="BD24">
        <f t="shared" si="18"/>
        <v>23.595505617977526</v>
      </c>
      <c r="BE24">
        <v>0</v>
      </c>
      <c r="BF24">
        <v>60.683500000000002</v>
      </c>
      <c r="BG24">
        <f t="shared" si="19"/>
        <v>28.000000000000004</v>
      </c>
      <c r="BH24">
        <v>4.8230000000000004</v>
      </c>
      <c r="BI24">
        <v>52.925600000000003</v>
      </c>
      <c r="BJ24">
        <f t="shared" si="20"/>
        <v>29.577464788732392</v>
      </c>
      <c r="BK24">
        <v>0.55900000000000005</v>
      </c>
      <c r="BL24">
        <v>109.146</v>
      </c>
      <c r="BM24">
        <f t="shared" si="21"/>
        <v>31.343283582089555</v>
      </c>
      <c r="BN24">
        <v>46.954000000000001</v>
      </c>
      <c r="BO24">
        <v>111.502</v>
      </c>
      <c r="BP24">
        <f t="shared" si="22"/>
        <v>32.8125</v>
      </c>
      <c r="BQ24">
        <v>1.175</v>
      </c>
      <c r="BR24">
        <v>97.486999999999995</v>
      </c>
      <c r="BS24">
        <f t="shared" si="23"/>
        <v>30.434782608695656</v>
      </c>
      <c r="BT24">
        <v>4.6769999999999996</v>
      </c>
      <c r="BU24">
        <v>108.875</v>
      </c>
      <c r="BV24">
        <f t="shared" si="24"/>
        <v>26.582278481012654</v>
      </c>
      <c r="BW24">
        <v>0</v>
      </c>
      <c r="BX24">
        <v>85.739000000000004</v>
      </c>
      <c r="BY24">
        <f t="shared" si="25"/>
        <v>24.418604651162788</v>
      </c>
      <c r="BZ24">
        <v>6.532</v>
      </c>
      <c r="CA24">
        <v>115.5855</v>
      </c>
      <c r="CB24">
        <f t="shared" si="26"/>
        <v>33.87096774193548</v>
      </c>
      <c r="CC24">
        <v>0.85</v>
      </c>
      <c r="CD24">
        <v>84.817800000000005</v>
      </c>
      <c r="CE24">
        <f t="shared" si="27"/>
        <v>23.076923076923077</v>
      </c>
      <c r="CF24">
        <v>1.714</v>
      </c>
      <c r="CG24">
        <v>67.265000000000001</v>
      </c>
      <c r="CH24">
        <f t="shared" si="28"/>
        <v>22.340425531914892</v>
      </c>
      <c r="CI24">
        <v>5.9989999999999997</v>
      </c>
      <c r="CJ24">
        <v>99.632999999999996</v>
      </c>
      <c r="CK24">
        <f t="shared" si="29"/>
        <v>24.705882352941178</v>
      </c>
      <c r="CL24">
        <v>0.97599999999999998</v>
      </c>
      <c r="CM24">
        <v>66.789000000000001</v>
      </c>
      <c r="CN24">
        <f t="shared" si="30"/>
        <v>22.58064516129032</v>
      </c>
      <c r="CO24">
        <v>5.43</v>
      </c>
      <c r="CP24">
        <v>88.534999999999997</v>
      </c>
      <c r="CQ24">
        <f t="shared" si="31"/>
        <v>27.631578947368425</v>
      </c>
      <c r="CR24">
        <v>0</v>
      </c>
      <c r="CS24">
        <v>120.06</v>
      </c>
      <c r="CT24">
        <f t="shared" si="32"/>
        <v>24.705882352941178</v>
      </c>
      <c r="CU24">
        <v>0.92800000000000005</v>
      </c>
      <c r="CV24">
        <v>100.934</v>
      </c>
      <c r="CW24">
        <f t="shared" si="33"/>
        <v>27.631578947368425</v>
      </c>
      <c r="CX24">
        <v>7.6760000000000002</v>
      </c>
      <c r="CY24">
        <v>116.187</v>
      </c>
    </row>
    <row r="25" spans="1:103" x14ac:dyDescent="0.65">
      <c r="A25">
        <v>22</v>
      </c>
      <c r="B25">
        <f t="shared" si="0"/>
        <v>23.655913978494624</v>
      </c>
      <c r="C25">
        <v>0</v>
      </c>
      <c r="D25">
        <v>58.658999999999999</v>
      </c>
      <c r="E25">
        <f t="shared" si="1"/>
        <v>29.333333333333332</v>
      </c>
      <c r="F25">
        <v>0</v>
      </c>
      <c r="G25">
        <v>82.92</v>
      </c>
      <c r="H25">
        <f t="shared" si="2"/>
        <v>25.581395348837212</v>
      </c>
      <c r="I25">
        <v>3</v>
      </c>
      <c r="J25">
        <v>75.132900000000006</v>
      </c>
      <c r="K25">
        <f t="shared" si="3"/>
        <v>24.444444444444443</v>
      </c>
      <c r="L25">
        <v>2</v>
      </c>
      <c r="M25">
        <v>115.402</v>
      </c>
      <c r="N25">
        <f t="shared" si="4"/>
        <v>27.160493827160494</v>
      </c>
      <c r="O25">
        <v>4.1500000000000004</v>
      </c>
      <c r="P25">
        <v>117.42100000000001</v>
      </c>
      <c r="Q25">
        <f t="shared" si="5"/>
        <v>25.287356321839084</v>
      </c>
      <c r="R25">
        <v>3.008</v>
      </c>
      <c r="S25">
        <v>74.135999999999996</v>
      </c>
      <c r="T25">
        <f t="shared" si="6"/>
        <v>27.500000000000004</v>
      </c>
      <c r="U25">
        <v>10.199999999999999</v>
      </c>
      <c r="V25">
        <v>121.8</v>
      </c>
      <c r="W25">
        <f t="shared" si="7"/>
        <v>19.298245614035086</v>
      </c>
      <c r="X25">
        <v>3</v>
      </c>
      <c r="Y25">
        <v>86.349000000000004</v>
      </c>
      <c r="Z25">
        <f t="shared" si="8"/>
        <v>24.719101123595504</v>
      </c>
      <c r="AA25">
        <v>10.215999999999999</v>
      </c>
      <c r="AB25">
        <v>108.1356</v>
      </c>
      <c r="AC25">
        <f t="shared" si="9"/>
        <v>32.835820895522389</v>
      </c>
      <c r="AD25">
        <v>0</v>
      </c>
      <c r="AE25">
        <v>122.774</v>
      </c>
      <c r="AF25">
        <f t="shared" si="10"/>
        <v>29.72972972972973</v>
      </c>
      <c r="AG25">
        <v>8.3460000000000001</v>
      </c>
      <c r="AH25">
        <v>104.563</v>
      </c>
      <c r="AI25">
        <f t="shared" si="11"/>
        <v>30.136986301369863</v>
      </c>
      <c r="AJ25">
        <v>1</v>
      </c>
      <c r="AK25">
        <v>98.593000000000004</v>
      </c>
      <c r="AL25">
        <f t="shared" si="12"/>
        <v>26.506024096385545</v>
      </c>
      <c r="AM25">
        <v>4.41</v>
      </c>
      <c r="AN25">
        <v>86.489000000000004</v>
      </c>
      <c r="AO25">
        <f t="shared" si="13"/>
        <v>25.287356321839084</v>
      </c>
      <c r="AP25">
        <v>0.52500000000000002</v>
      </c>
      <c r="AQ25">
        <v>82.094999999999999</v>
      </c>
      <c r="AR25">
        <f t="shared" si="14"/>
        <v>34.375</v>
      </c>
      <c r="AS25">
        <v>0</v>
      </c>
      <c r="AT25">
        <v>123</v>
      </c>
      <c r="AU25">
        <f t="shared" si="15"/>
        <v>28.947368421052634</v>
      </c>
      <c r="AV25">
        <v>3.44</v>
      </c>
      <c r="AW25">
        <v>89.56</v>
      </c>
      <c r="AX25">
        <f t="shared" si="16"/>
        <v>26.506024096385545</v>
      </c>
      <c r="AY25">
        <v>9.86</v>
      </c>
      <c r="AZ25">
        <v>120.36799999999999</v>
      </c>
      <c r="BA25">
        <f t="shared" si="17"/>
        <v>23.404255319148938</v>
      </c>
      <c r="BB25">
        <v>7.1669999999999998</v>
      </c>
      <c r="BC25">
        <v>100.651</v>
      </c>
      <c r="BD25">
        <f t="shared" si="18"/>
        <v>24.719101123595504</v>
      </c>
      <c r="BE25">
        <v>0</v>
      </c>
      <c r="BF25">
        <v>64.799499999999995</v>
      </c>
      <c r="BG25">
        <f t="shared" si="19"/>
        <v>29.333333333333332</v>
      </c>
      <c r="BH25">
        <v>1.1240000000000001</v>
      </c>
      <c r="BI25">
        <v>57.213299999999997</v>
      </c>
      <c r="BJ25">
        <f t="shared" si="20"/>
        <v>30.985915492957744</v>
      </c>
      <c r="BK25">
        <v>0</v>
      </c>
      <c r="BL25">
        <v>103.699</v>
      </c>
      <c r="BM25">
        <f t="shared" si="21"/>
        <v>32.835820895522389</v>
      </c>
      <c r="BN25">
        <v>24.602</v>
      </c>
      <c r="BO25">
        <v>108.705</v>
      </c>
      <c r="BP25">
        <f t="shared" si="22"/>
        <v>34.375</v>
      </c>
      <c r="BQ25">
        <v>0</v>
      </c>
      <c r="BR25">
        <v>99.346999999999994</v>
      </c>
      <c r="BS25">
        <f t="shared" si="23"/>
        <v>31.884057971014489</v>
      </c>
      <c r="BT25">
        <v>4.8140000000000001</v>
      </c>
      <c r="BU25">
        <v>102.91500000000001</v>
      </c>
      <c r="BV25">
        <f t="shared" si="24"/>
        <v>27.848101265822784</v>
      </c>
      <c r="BW25">
        <v>0</v>
      </c>
      <c r="BX25">
        <v>87.73</v>
      </c>
      <c r="BY25">
        <f t="shared" si="25"/>
        <v>25.581395348837212</v>
      </c>
      <c r="BZ25">
        <v>14.672000000000001</v>
      </c>
      <c r="CA25">
        <v>117.0063</v>
      </c>
      <c r="CB25">
        <f t="shared" si="26"/>
        <v>35.483870967741936</v>
      </c>
      <c r="CC25">
        <v>0.20799999999999999</v>
      </c>
      <c r="CD25">
        <v>82.700900000000004</v>
      </c>
      <c r="CE25">
        <f t="shared" si="27"/>
        <v>24.175824175824175</v>
      </c>
      <c r="CF25">
        <v>2</v>
      </c>
      <c r="CG25">
        <v>64.796999999999997</v>
      </c>
      <c r="CH25">
        <f t="shared" si="28"/>
        <v>23.404255319148938</v>
      </c>
      <c r="CI25">
        <v>5.2329999999999997</v>
      </c>
      <c r="CJ25">
        <v>93.519000000000005</v>
      </c>
      <c r="CK25">
        <f t="shared" si="29"/>
        <v>25.882352941176475</v>
      </c>
      <c r="CL25">
        <v>0.221</v>
      </c>
      <c r="CM25">
        <v>66.221000000000004</v>
      </c>
      <c r="CN25">
        <f t="shared" si="30"/>
        <v>23.655913978494624</v>
      </c>
      <c r="CO25">
        <v>3.887</v>
      </c>
      <c r="CP25">
        <v>86.703000000000003</v>
      </c>
      <c r="CQ25">
        <f t="shared" si="31"/>
        <v>28.947368421052634</v>
      </c>
      <c r="CR25">
        <v>0</v>
      </c>
      <c r="CS25">
        <v>110.6</v>
      </c>
      <c r="CT25">
        <f t="shared" si="32"/>
        <v>25.882352941176475</v>
      </c>
      <c r="CU25">
        <v>0.49399999999999999</v>
      </c>
      <c r="CV25">
        <v>102.732</v>
      </c>
      <c r="CW25">
        <f t="shared" si="33"/>
        <v>28.947368421052634</v>
      </c>
      <c r="CX25">
        <v>6.782</v>
      </c>
      <c r="CY25">
        <v>117.97799999999999</v>
      </c>
    </row>
    <row r="26" spans="1:103" x14ac:dyDescent="0.65">
      <c r="A26">
        <v>23</v>
      </c>
      <c r="B26">
        <f t="shared" si="0"/>
        <v>24.731182795698924</v>
      </c>
      <c r="C26">
        <v>0.57999999999999996</v>
      </c>
      <c r="D26">
        <v>57.689</v>
      </c>
      <c r="E26">
        <f t="shared" si="1"/>
        <v>30.666666666666664</v>
      </c>
      <c r="F26">
        <v>0</v>
      </c>
      <c r="G26">
        <v>79.924999999999997</v>
      </c>
      <c r="H26">
        <f t="shared" si="2"/>
        <v>26.744186046511626</v>
      </c>
      <c r="I26">
        <v>2.8069999999999999</v>
      </c>
      <c r="J26">
        <v>70.281199999999998</v>
      </c>
      <c r="K26">
        <f t="shared" si="3"/>
        <v>25.555555555555554</v>
      </c>
      <c r="L26">
        <v>2</v>
      </c>
      <c r="M26">
        <v>121.976</v>
      </c>
      <c r="N26">
        <f t="shared" si="4"/>
        <v>28.39506172839506</v>
      </c>
      <c r="O26">
        <v>6.125</v>
      </c>
      <c r="P26">
        <v>115.13500000000001</v>
      </c>
      <c r="Q26">
        <f t="shared" si="5"/>
        <v>26.436781609195403</v>
      </c>
      <c r="R26">
        <v>3.97</v>
      </c>
      <c r="S26">
        <v>73.349999999999994</v>
      </c>
      <c r="T26">
        <f t="shared" si="6"/>
        <v>28.749999999999996</v>
      </c>
      <c r="U26">
        <v>10.199999999999999</v>
      </c>
      <c r="V26">
        <v>125.84</v>
      </c>
      <c r="W26">
        <f t="shared" si="7"/>
        <v>20.175438596491226</v>
      </c>
      <c r="X26">
        <v>3</v>
      </c>
      <c r="Y26">
        <v>86.602000000000004</v>
      </c>
      <c r="Z26">
        <f t="shared" si="8"/>
        <v>25.842696629213485</v>
      </c>
      <c r="AA26">
        <v>7.9039999999999999</v>
      </c>
      <c r="AB26">
        <v>109.5913</v>
      </c>
      <c r="AC26">
        <f t="shared" si="9"/>
        <v>34.328358208955223</v>
      </c>
      <c r="AD26">
        <v>0</v>
      </c>
      <c r="AE26">
        <v>127.20699999999999</v>
      </c>
      <c r="AF26">
        <f t="shared" si="10"/>
        <v>31.081081081081081</v>
      </c>
      <c r="AG26">
        <v>8.0969999999999995</v>
      </c>
      <c r="AH26">
        <v>111.973</v>
      </c>
      <c r="AI26">
        <f t="shared" si="11"/>
        <v>31.506849315068493</v>
      </c>
      <c r="AJ26">
        <v>1</v>
      </c>
      <c r="AK26">
        <v>95.123999999999995</v>
      </c>
      <c r="AL26">
        <f t="shared" si="12"/>
        <v>27.710843373493976</v>
      </c>
      <c r="AM26">
        <v>3.7559999999999998</v>
      </c>
      <c r="AN26">
        <v>81.861999999999995</v>
      </c>
      <c r="AO26">
        <f t="shared" si="13"/>
        <v>26.436781609195403</v>
      </c>
      <c r="AP26">
        <v>0</v>
      </c>
      <c r="AQ26">
        <v>77.701999999999998</v>
      </c>
      <c r="AR26">
        <f t="shared" si="14"/>
        <v>35.9375</v>
      </c>
      <c r="AS26">
        <v>0</v>
      </c>
      <c r="AT26">
        <v>133</v>
      </c>
      <c r="AU26">
        <f t="shared" si="15"/>
        <v>30.263157894736842</v>
      </c>
      <c r="AV26">
        <v>6.6</v>
      </c>
      <c r="AW26">
        <v>90.4</v>
      </c>
      <c r="AX26">
        <f t="shared" si="16"/>
        <v>27.710843373493976</v>
      </c>
      <c r="AY26">
        <v>11.063000000000001</v>
      </c>
      <c r="AZ26">
        <v>115.333</v>
      </c>
      <c r="BA26">
        <f t="shared" si="17"/>
        <v>24.468085106382979</v>
      </c>
      <c r="BB26">
        <v>7.11</v>
      </c>
      <c r="BC26">
        <v>99.477000000000004</v>
      </c>
      <c r="BD26">
        <f t="shared" si="18"/>
        <v>25.842696629213485</v>
      </c>
      <c r="BE26">
        <v>0</v>
      </c>
      <c r="BF26">
        <v>69.311499999999995</v>
      </c>
      <c r="BG26">
        <f t="shared" si="19"/>
        <v>30.666666666666664</v>
      </c>
      <c r="BH26">
        <v>0</v>
      </c>
      <c r="BI26">
        <v>58.936100000000003</v>
      </c>
      <c r="BJ26">
        <f t="shared" si="20"/>
        <v>32.394366197183103</v>
      </c>
      <c r="BK26">
        <v>0</v>
      </c>
      <c r="BL26">
        <v>100.42400000000001</v>
      </c>
      <c r="BM26">
        <f t="shared" si="21"/>
        <v>34.328358208955223</v>
      </c>
      <c r="BN26">
        <v>11.036</v>
      </c>
      <c r="BO26">
        <v>97.891000000000005</v>
      </c>
      <c r="BP26">
        <f t="shared" si="22"/>
        <v>35.9375</v>
      </c>
      <c r="BQ26">
        <v>0</v>
      </c>
      <c r="BR26">
        <v>101.18</v>
      </c>
      <c r="BS26">
        <f t="shared" si="23"/>
        <v>33.333333333333329</v>
      </c>
      <c r="BT26">
        <v>5.2709999999999999</v>
      </c>
      <c r="BU26">
        <v>99.316000000000003</v>
      </c>
      <c r="BV26">
        <f t="shared" si="24"/>
        <v>29.11392405063291</v>
      </c>
      <c r="BW26">
        <v>0</v>
      </c>
      <c r="BX26">
        <v>92.227999999999994</v>
      </c>
      <c r="BY26">
        <f t="shared" si="25"/>
        <v>26.744186046511626</v>
      </c>
      <c r="BZ26">
        <v>21.132999999999999</v>
      </c>
      <c r="CA26">
        <v>112.61499999999999</v>
      </c>
      <c r="CB26">
        <f t="shared" si="26"/>
        <v>37.096774193548384</v>
      </c>
      <c r="CC26">
        <v>0</v>
      </c>
      <c r="CD26">
        <v>81.975899999999996</v>
      </c>
      <c r="CE26">
        <f t="shared" si="27"/>
        <v>25.274725274725274</v>
      </c>
      <c r="CF26">
        <v>1.85</v>
      </c>
      <c r="CG26">
        <v>68.878</v>
      </c>
      <c r="CH26">
        <f t="shared" si="28"/>
        <v>24.468085106382979</v>
      </c>
      <c r="CI26">
        <v>4.83</v>
      </c>
      <c r="CJ26">
        <v>92.569000000000003</v>
      </c>
      <c r="CK26">
        <f t="shared" si="29"/>
        <v>27.058823529411764</v>
      </c>
      <c r="CL26">
        <v>0.76900000000000002</v>
      </c>
      <c r="CM26">
        <v>70.605000000000004</v>
      </c>
      <c r="CN26">
        <f t="shared" si="30"/>
        <v>24.731182795698924</v>
      </c>
      <c r="CO26">
        <v>3.194</v>
      </c>
      <c r="CP26">
        <v>86.472999999999999</v>
      </c>
      <c r="CQ26">
        <f t="shared" si="31"/>
        <v>30.263157894736842</v>
      </c>
      <c r="CR26">
        <v>0</v>
      </c>
      <c r="CS26">
        <v>105.3</v>
      </c>
      <c r="CT26">
        <f t="shared" si="32"/>
        <v>27.058823529411764</v>
      </c>
      <c r="CU26">
        <v>1.0569999999999999</v>
      </c>
      <c r="CV26">
        <v>106.102</v>
      </c>
      <c r="CW26">
        <f t="shared" si="33"/>
        <v>30.263157894736842</v>
      </c>
      <c r="CX26">
        <v>5.7869999999999999</v>
      </c>
      <c r="CY26">
        <v>117.166</v>
      </c>
    </row>
    <row r="27" spans="1:103" x14ac:dyDescent="0.65">
      <c r="A27">
        <v>24</v>
      </c>
      <c r="B27">
        <f t="shared" si="0"/>
        <v>25.806451612903224</v>
      </c>
      <c r="C27">
        <v>0.33500000000000002</v>
      </c>
      <c r="D27">
        <v>57.465000000000003</v>
      </c>
      <c r="E27">
        <f t="shared" si="1"/>
        <v>32</v>
      </c>
      <c r="F27">
        <v>0</v>
      </c>
      <c r="G27">
        <v>82.521000000000001</v>
      </c>
      <c r="H27">
        <f t="shared" si="2"/>
        <v>27.906976744186046</v>
      </c>
      <c r="I27">
        <v>2</v>
      </c>
      <c r="J27">
        <v>71.296400000000006</v>
      </c>
      <c r="K27">
        <f t="shared" si="3"/>
        <v>26.666666666666668</v>
      </c>
      <c r="L27">
        <v>2</v>
      </c>
      <c r="M27">
        <v>125.77200000000001</v>
      </c>
      <c r="N27">
        <f t="shared" si="4"/>
        <v>29.629629629629626</v>
      </c>
      <c r="O27">
        <v>8.4280000000000008</v>
      </c>
      <c r="P27">
        <v>117.923</v>
      </c>
      <c r="Q27">
        <f t="shared" si="5"/>
        <v>27.586206896551722</v>
      </c>
      <c r="R27">
        <v>5.6760000000000002</v>
      </c>
      <c r="S27">
        <v>76.474999999999994</v>
      </c>
      <c r="T27">
        <f t="shared" si="6"/>
        <v>30</v>
      </c>
      <c r="U27">
        <v>8.6</v>
      </c>
      <c r="V27">
        <v>137.84</v>
      </c>
      <c r="W27">
        <f t="shared" si="7"/>
        <v>21.052631578947366</v>
      </c>
      <c r="X27">
        <v>3</v>
      </c>
      <c r="Y27">
        <v>92.155000000000001</v>
      </c>
      <c r="Z27">
        <f t="shared" si="8"/>
        <v>26.966292134831459</v>
      </c>
      <c r="AA27">
        <v>7.0540000000000003</v>
      </c>
      <c r="AB27">
        <v>113.866</v>
      </c>
      <c r="AC27">
        <f t="shared" si="9"/>
        <v>35.820895522388057</v>
      </c>
      <c r="AD27">
        <v>0</v>
      </c>
      <c r="AE27">
        <v>127.396</v>
      </c>
      <c r="AF27">
        <f t="shared" si="10"/>
        <v>32.432432432432435</v>
      </c>
      <c r="AG27">
        <v>8.0069999999999997</v>
      </c>
      <c r="AH27">
        <v>115.742</v>
      </c>
      <c r="AI27">
        <f t="shared" si="11"/>
        <v>32.87671232876712</v>
      </c>
      <c r="AJ27">
        <v>0.95</v>
      </c>
      <c r="AK27">
        <v>84.802000000000007</v>
      </c>
      <c r="AL27">
        <f t="shared" si="12"/>
        <v>28.915662650602407</v>
      </c>
      <c r="AM27">
        <v>3.3</v>
      </c>
      <c r="AN27">
        <v>83.539000000000001</v>
      </c>
      <c r="AO27">
        <f t="shared" si="13"/>
        <v>27.586206896551722</v>
      </c>
      <c r="AP27">
        <v>0</v>
      </c>
      <c r="AQ27">
        <v>77.236000000000004</v>
      </c>
      <c r="AR27">
        <f t="shared" si="14"/>
        <v>37.5</v>
      </c>
      <c r="AS27">
        <v>0</v>
      </c>
      <c r="AT27">
        <v>144</v>
      </c>
      <c r="AU27">
        <f t="shared" si="15"/>
        <v>31.578947368421051</v>
      </c>
      <c r="AV27">
        <v>9.48</v>
      </c>
      <c r="AW27">
        <v>87.24</v>
      </c>
      <c r="AX27">
        <f t="shared" si="16"/>
        <v>28.915662650602407</v>
      </c>
      <c r="AY27">
        <v>11.675000000000001</v>
      </c>
      <c r="AZ27">
        <v>114.605</v>
      </c>
      <c r="BA27">
        <f t="shared" si="17"/>
        <v>25.531914893617021</v>
      </c>
      <c r="BB27">
        <v>6.0789999999999997</v>
      </c>
      <c r="BC27">
        <v>103.402</v>
      </c>
      <c r="BD27">
        <f t="shared" si="18"/>
        <v>26.966292134831459</v>
      </c>
      <c r="BE27">
        <v>0</v>
      </c>
      <c r="BF27">
        <v>75.338099999999997</v>
      </c>
      <c r="BG27">
        <f t="shared" si="19"/>
        <v>32</v>
      </c>
      <c r="BH27">
        <v>0</v>
      </c>
      <c r="BI27">
        <v>59.969700000000003</v>
      </c>
      <c r="BJ27">
        <f t="shared" si="20"/>
        <v>33.802816901408448</v>
      </c>
      <c r="BK27">
        <v>0</v>
      </c>
      <c r="BL27">
        <v>101.004</v>
      </c>
      <c r="BM27">
        <f t="shared" si="21"/>
        <v>35.820895522388057</v>
      </c>
      <c r="BN27">
        <v>6.6710000000000003</v>
      </c>
      <c r="BO27">
        <v>90.183999999999997</v>
      </c>
      <c r="BP27">
        <f t="shared" si="22"/>
        <v>37.5</v>
      </c>
      <c r="BQ27">
        <v>0</v>
      </c>
      <c r="BR27">
        <v>107.697</v>
      </c>
      <c r="BS27">
        <f t="shared" si="23"/>
        <v>34.782608695652172</v>
      </c>
      <c r="BT27">
        <v>5.4050000000000002</v>
      </c>
      <c r="BU27">
        <v>94.997</v>
      </c>
      <c r="BV27">
        <f t="shared" si="24"/>
        <v>30.37974683544304</v>
      </c>
      <c r="BW27">
        <v>0</v>
      </c>
      <c r="BX27">
        <v>97.677999999999997</v>
      </c>
      <c r="BY27">
        <f t="shared" si="25"/>
        <v>27.906976744186046</v>
      </c>
      <c r="BZ27">
        <v>19.88</v>
      </c>
      <c r="CA27">
        <v>114.04300000000001</v>
      </c>
      <c r="CB27">
        <f t="shared" si="26"/>
        <v>38.70967741935484</v>
      </c>
      <c r="CC27">
        <v>0</v>
      </c>
      <c r="CD27">
        <v>85.273499999999999</v>
      </c>
      <c r="CE27">
        <f t="shared" si="27"/>
        <v>26.373626373626376</v>
      </c>
      <c r="CF27">
        <v>1.982</v>
      </c>
      <c r="CG27">
        <v>75.076999999999998</v>
      </c>
      <c r="CH27">
        <f t="shared" si="28"/>
        <v>25.531914893617021</v>
      </c>
      <c r="CI27">
        <v>4.9969999999999999</v>
      </c>
      <c r="CJ27">
        <v>98.558000000000007</v>
      </c>
      <c r="CK27">
        <f t="shared" si="29"/>
        <v>28.235294117647058</v>
      </c>
      <c r="CL27">
        <v>1</v>
      </c>
      <c r="CM27">
        <v>73.239999999999995</v>
      </c>
      <c r="CN27">
        <f t="shared" si="30"/>
        <v>25.806451612903224</v>
      </c>
      <c r="CO27">
        <v>3.0289999999999999</v>
      </c>
      <c r="CP27">
        <v>85.058999999999997</v>
      </c>
      <c r="CQ27">
        <f t="shared" si="31"/>
        <v>31.578947368421051</v>
      </c>
      <c r="CR27">
        <v>0</v>
      </c>
      <c r="CS27">
        <v>94.66</v>
      </c>
      <c r="CT27">
        <f t="shared" si="32"/>
        <v>28.235294117647058</v>
      </c>
      <c r="CU27">
        <v>1.389</v>
      </c>
      <c r="CV27">
        <v>108.236</v>
      </c>
      <c r="CW27">
        <f t="shared" si="33"/>
        <v>31.578947368421051</v>
      </c>
      <c r="CX27">
        <v>5.3079999999999998</v>
      </c>
      <c r="CY27">
        <v>113.779</v>
      </c>
    </row>
    <row r="28" spans="1:103" x14ac:dyDescent="0.65">
      <c r="A28">
        <v>25</v>
      </c>
      <c r="B28">
        <f t="shared" si="0"/>
        <v>26.881720430107524</v>
      </c>
      <c r="C28">
        <v>0.95599999999999996</v>
      </c>
      <c r="D28">
        <v>58.606999999999999</v>
      </c>
      <c r="E28">
        <f t="shared" si="1"/>
        <v>33.333333333333329</v>
      </c>
      <c r="F28">
        <v>0</v>
      </c>
      <c r="G28">
        <v>88.603999999999999</v>
      </c>
      <c r="H28">
        <f t="shared" si="2"/>
        <v>29.069767441860467</v>
      </c>
      <c r="I28">
        <v>2</v>
      </c>
      <c r="J28">
        <v>74.251000000000005</v>
      </c>
      <c r="K28">
        <f t="shared" si="3"/>
        <v>27.777777777777779</v>
      </c>
      <c r="L28">
        <v>2.5169999999999999</v>
      </c>
      <c r="M28">
        <v>128.32300000000001</v>
      </c>
      <c r="N28">
        <f t="shared" si="4"/>
        <v>30.864197530864196</v>
      </c>
      <c r="O28">
        <v>11.138999999999999</v>
      </c>
      <c r="P28">
        <v>123.27</v>
      </c>
      <c r="Q28">
        <f t="shared" si="5"/>
        <v>28.735632183908045</v>
      </c>
      <c r="R28">
        <v>7.43</v>
      </c>
      <c r="S28">
        <v>72.241</v>
      </c>
      <c r="T28">
        <f t="shared" si="6"/>
        <v>31.25</v>
      </c>
      <c r="U28">
        <v>7</v>
      </c>
      <c r="V28">
        <v>147</v>
      </c>
      <c r="W28">
        <f t="shared" si="7"/>
        <v>21.929824561403507</v>
      </c>
      <c r="X28">
        <v>3</v>
      </c>
      <c r="Y28">
        <v>97.39</v>
      </c>
      <c r="Z28">
        <f t="shared" si="8"/>
        <v>28.08988764044944</v>
      </c>
      <c r="AA28">
        <v>5.3819999999999997</v>
      </c>
      <c r="AB28">
        <v>119.8176</v>
      </c>
      <c r="AC28">
        <f t="shared" si="9"/>
        <v>37.313432835820898</v>
      </c>
      <c r="AD28">
        <v>0</v>
      </c>
      <c r="AE28">
        <v>131.738</v>
      </c>
      <c r="AF28">
        <f t="shared" si="10"/>
        <v>33.783783783783782</v>
      </c>
      <c r="AG28">
        <v>9.0190000000000001</v>
      </c>
      <c r="AH28">
        <v>115.22</v>
      </c>
      <c r="AI28">
        <f t="shared" si="11"/>
        <v>34.246575342465754</v>
      </c>
      <c r="AJ28">
        <v>1E-3</v>
      </c>
      <c r="AK28">
        <v>82.003</v>
      </c>
      <c r="AL28">
        <f t="shared" si="12"/>
        <v>30.120481927710845</v>
      </c>
      <c r="AM28">
        <v>3.7040000000000002</v>
      </c>
      <c r="AN28">
        <v>83.209000000000003</v>
      </c>
      <c r="AO28">
        <f t="shared" si="13"/>
        <v>28.735632183908045</v>
      </c>
      <c r="AP28">
        <v>0</v>
      </c>
      <c r="AQ28">
        <v>79.06</v>
      </c>
      <c r="AR28">
        <f t="shared" si="14"/>
        <v>39.0625</v>
      </c>
      <c r="AS28">
        <v>0</v>
      </c>
      <c r="AT28">
        <v>148</v>
      </c>
      <c r="AU28">
        <f t="shared" si="15"/>
        <v>32.894736842105267</v>
      </c>
      <c r="AV28">
        <v>8</v>
      </c>
      <c r="AW28">
        <v>88</v>
      </c>
      <c r="AX28">
        <f t="shared" si="16"/>
        <v>30.120481927710845</v>
      </c>
      <c r="AY28">
        <v>10.708</v>
      </c>
      <c r="AZ28">
        <v>111.929</v>
      </c>
      <c r="BA28">
        <f t="shared" si="17"/>
        <v>26.595744680851062</v>
      </c>
      <c r="BB28">
        <v>5.976</v>
      </c>
      <c r="BC28">
        <v>108.08799999999999</v>
      </c>
      <c r="BD28">
        <f t="shared" si="18"/>
        <v>28.08988764044944</v>
      </c>
      <c r="BE28">
        <v>0</v>
      </c>
      <c r="BF28">
        <v>74.158500000000004</v>
      </c>
      <c r="BG28">
        <f t="shared" si="19"/>
        <v>33.333333333333329</v>
      </c>
      <c r="BH28">
        <v>0</v>
      </c>
      <c r="BI28">
        <v>63.071800000000003</v>
      </c>
      <c r="BJ28">
        <f t="shared" si="20"/>
        <v>35.2112676056338</v>
      </c>
      <c r="BK28">
        <v>0</v>
      </c>
      <c r="BL28">
        <v>106.786</v>
      </c>
      <c r="BM28">
        <f t="shared" si="21"/>
        <v>37.313432835820898</v>
      </c>
      <c r="BN28">
        <v>8.2089999999999996</v>
      </c>
      <c r="BO28">
        <v>87.691000000000003</v>
      </c>
      <c r="BP28">
        <f t="shared" si="22"/>
        <v>39.0625</v>
      </c>
      <c r="BQ28">
        <v>0</v>
      </c>
      <c r="BR28">
        <v>114.896</v>
      </c>
      <c r="BS28">
        <f t="shared" si="23"/>
        <v>36.231884057971016</v>
      </c>
      <c r="BT28">
        <v>5.1449999999999996</v>
      </c>
      <c r="BU28">
        <v>94.075999999999993</v>
      </c>
      <c r="BV28">
        <f t="shared" si="24"/>
        <v>31.645569620253166</v>
      </c>
      <c r="BW28">
        <v>0</v>
      </c>
      <c r="BX28">
        <v>101.116</v>
      </c>
      <c r="BY28">
        <f t="shared" si="25"/>
        <v>29.069767441860467</v>
      </c>
      <c r="BZ28">
        <v>12.167999999999999</v>
      </c>
      <c r="CA28">
        <v>119.89409999999999</v>
      </c>
      <c r="CB28">
        <f t="shared" si="26"/>
        <v>40.322580645161288</v>
      </c>
      <c r="CC28">
        <v>0.16500000000000001</v>
      </c>
      <c r="CD28">
        <v>91.878799999999998</v>
      </c>
      <c r="CE28">
        <f t="shared" si="27"/>
        <v>27.472527472527474</v>
      </c>
      <c r="CF28">
        <v>2</v>
      </c>
      <c r="CG28">
        <v>84.510999999999996</v>
      </c>
      <c r="CH28">
        <f t="shared" si="28"/>
        <v>26.595744680851062</v>
      </c>
      <c r="CI28">
        <v>6.1529999999999996</v>
      </c>
      <c r="CJ28">
        <v>112.465</v>
      </c>
      <c r="CK28">
        <f t="shared" si="29"/>
        <v>29.411764705882355</v>
      </c>
      <c r="CL28">
        <v>1.401</v>
      </c>
      <c r="CM28">
        <v>75.185000000000002</v>
      </c>
      <c r="CN28">
        <f t="shared" si="30"/>
        <v>26.881720430107524</v>
      </c>
      <c r="CO28">
        <v>2.3220000000000001</v>
      </c>
      <c r="CP28">
        <v>84.759</v>
      </c>
      <c r="CQ28">
        <f t="shared" si="31"/>
        <v>32.894736842105267</v>
      </c>
      <c r="CR28">
        <v>0</v>
      </c>
      <c r="CS28">
        <v>88.36</v>
      </c>
      <c r="CT28">
        <f t="shared" si="32"/>
        <v>29.411764705882355</v>
      </c>
      <c r="CU28">
        <v>1.3360000000000001</v>
      </c>
      <c r="CV28">
        <v>110.48399999999999</v>
      </c>
      <c r="CW28">
        <f t="shared" si="33"/>
        <v>32.894736842105267</v>
      </c>
      <c r="CX28">
        <v>5.1509999999999998</v>
      </c>
      <c r="CY28">
        <v>107.08499999999999</v>
      </c>
    </row>
    <row r="29" spans="1:103" x14ac:dyDescent="0.65">
      <c r="A29">
        <v>26</v>
      </c>
      <c r="B29">
        <f t="shared" si="0"/>
        <v>27.956989247311824</v>
      </c>
      <c r="C29">
        <v>2.5710000000000002</v>
      </c>
      <c r="D29">
        <v>61.283000000000001</v>
      </c>
      <c r="E29">
        <f t="shared" si="1"/>
        <v>34.666666666666671</v>
      </c>
      <c r="F29">
        <v>0</v>
      </c>
      <c r="G29">
        <v>101.071</v>
      </c>
      <c r="H29">
        <f t="shared" si="2"/>
        <v>30.232558139534881</v>
      </c>
      <c r="I29">
        <v>2.8460000000000001</v>
      </c>
      <c r="J29">
        <v>74.229500000000002</v>
      </c>
      <c r="K29">
        <f t="shared" si="3"/>
        <v>28.888888888888886</v>
      </c>
      <c r="L29">
        <v>3.96</v>
      </c>
      <c r="M29">
        <v>130.71799999999999</v>
      </c>
      <c r="N29">
        <f t="shared" si="4"/>
        <v>32.098765432098766</v>
      </c>
      <c r="O29">
        <v>11.903</v>
      </c>
      <c r="P29">
        <v>124.328</v>
      </c>
      <c r="Q29">
        <f t="shared" si="5"/>
        <v>29.885057471264371</v>
      </c>
      <c r="R29">
        <v>7.8330000000000002</v>
      </c>
      <c r="S29">
        <v>66.712000000000003</v>
      </c>
      <c r="T29">
        <f t="shared" si="6"/>
        <v>32.5</v>
      </c>
      <c r="U29">
        <v>4.5999999999999996</v>
      </c>
      <c r="V29">
        <v>137.56</v>
      </c>
      <c r="W29">
        <f t="shared" si="7"/>
        <v>22.807017543859647</v>
      </c>
      <c r="X29">
        <v>3.2909999999999999</v>
      </c>
      <c r="Y29">
        <v>104.70699999999999</v>
      </c>
      <c r="Z29">
        <f t="shared" si="8"/>
        <v>29.213483146067414</v>
      </c>
      <c r="AA29">
        <v>5.1230000000000002</v>
      </c>
      <c r="AB29">
        <v>119.09180000000001</v>
      </c>
      <c r="AC29">
        <f t="shared" si="9"/>
        <v>38.805970149253731</v>
      </c>
      <c r="AD29">
        <v>0</v>
      </c>
      <c r="AE29">
        <v>132.63200000000001</v>
      </c>
      <c r="AF29">
        <f t="shared" si="10"/>
        <v>35.135135135135137</v>
      </c>
      <c r="AG29">
        <v>10.835000000000001</v>
      </c>
      <c r="AH29">
        <v>109.39400000000001</v>
      </c>
      <c r="AI29">
        <f t="shared" si="11"/>
        <v>35.61643835616438</v>
      </c>
      <c r="AJ29">
        <v>0</v>
      </c>
      <c r="AK29">
        <v>81.683999999999997</v>
      </c>
      <c r="AL29">
        <f t="shared" si="12"/>
        <v>31.325301204819279</v>
      </c>
      <c r="AM29">
        <v>4.1319999999999997</v>
      </c>
      <c r="AN29">
        <v>82.271000000000001</v>
      </c>
      <c r="AO29">
        <f t="shared" si="13"/>
        <v>29.885057471264371</v>
      </c>
      <c r="AP29">
        <v>0</v>
      </c>
      <c r="AQ29">
        <v>81.552999999999997</v>
      </c>
      <c r="AR29">
        <f t="shared" si="14"/>
        <v>40.625</v>
      </c>
      <c r="AS29">
        <v>0</v>
      </c>
      <c r="AT29">
        <v>153</v>
      </c>
      <c r="AU29">
        <f t="shared" si="15"/>
        <v>34.210526315789473</v>
      </c>
      <c r="AV29">
        <v>5.36</v>
      </c>
      <c r="AW29">
        <v>88.24</v>
      </c>
      <c r="AX29">
        <f t="shared" si="16"/>
        <v>31.325301204819279</v>
      </c>
      <c r="AY29">
        <v>8.5730000000000004</v>
      </c>
      <c r="AZ29">
        <v>106.539</v>
      </c>
      <c r="BA29">
        <f t="shared" si="17"/>
        <v>27.659574468085108</v>
      </c>
      <c r="BB29">
        <v>5.1219999999999999</v>
      </c>
      <c r="BC29">
        <v>109.27800000000001</v>
      </c>
      <c r="BD29">
        <f t="shared" si="18"/>
        <v>29.213483146067414</v>
      </c>
      <c r="BE29">
        <v>0</v>
      </c>
      <c r="BF29">
        <v>71.059700000000007</v>
      </c>
      <c r="BG29">
        <f t="shared" si="19"/>
        <v>34.666666666666671</v>
      </c>
      <c r="BH29">
        <v>0</v>
      </c>
      <c r="BI29">
        <v>65.011399999999995</v>
      </c>
      <c r="BJ29">
        <f t="shared" si="20"/>
        <v>36.619718309859159</v>
      </c>
      <c r="BK29">
        <v>0.17</v>
      </c>
      <c r="BL29">
        <v>111.46</v>
      </c>
      <c r="BM29">
        <f t="shared" si="21"/>
        <v>38.805970149253731</v>
      </c>
      <c r="BN29">
        <v>13.12</v>
      </c>
      <c r="BO29">
        <v>92.143000000000001</v>
      </c>
      <c r="BP29">
        <f t="shared" si="22"/>
        <v>40.625</v>
      </c>
      <c r="BQ29">
        <v>0</v>
      </c>
      <c r="BR29">
        <v>119.187</v>
      </c>
      <c r="BS29">
        <f t="shared" si="23"/>
        <v>37.681159420289859</v>
      </c>
      <c r="BT29">
        <v>4.88</v>
      </c>
      <c r="BU29">
        <v>98.192999999999998</v>
      </c>
      <c r="BV29">
        <f t="shared" si="24"/>
        <v>32.911392405063289</v>
      </c>
      <c r="BW29">
        <v>0</v>
      </c>
      <c r="BX29">
        <v>102.62</v>
      </c>
      <c r="BY29">
        <f t="shared" si="25"/>
        <v>30.232558139534881</v>
      </c>
      <c r="BZ29">
        <v>4.3029999999999999</v>
      </c>
      <c r="CA29">
        <v>129.68889999999999</v>
      </c>
      <c r="CB29">
        <f t="shared" si="26"/>
        <v>41.935483870967744</v>
      </c>
      <c r="CC29">
        <v>1.1519999999999999</v>
      </c>
      <c r="CD29">
        <v>94.616500000000002</v>
      </c>
      <c r="CE29">
        <f t="shared" si="27"/>
        <v>28.571428571428569</v>
      </c>
      <c r="CF29">
        <v>2</v>
      </c>
      <c r="CG29">
        <v>91.852000000000004</v>
      </c>
      <c r="CH29">
        <f t="shared" si="28"/>
        <v>27.659574468085108</v>
      </c>
      <c r="CI29">
        <v>8.2420000000000009</v>
      </c>
      <c r="CJ29">
        <v>124.14700000000001</v>
      </c>
      <c r="CK29">
        <f t="shared" si="29"/>
        <v>30.588235294117649</v>
      </c>
      <c r="CL29">
        <v>2.4159999999999999</v>
      </c>
      <c r="CM29">
        <v>77.846999999999994</v>
      </c>
      <c r="CN29">
        <f t="shared" si="30"/>
        <v>27.956989247311824</v>
      </c>
      <c r="CO29">
        <v>2.77</v>
      </c>
      <c r="CP29">
        <v>85.42</v>
      </c>
      <c r="CQ29">
        <f t="shared" si="31"/>
        <v>34.210526315789473</v>
      </c>
      <c r="CR29">
        <v>0</v>
      </c>
      <c r="CS29">
        <v>91.76</v>
      </c>
      <c r="CT29">
        <f t="shared" si="32"/>
        <v>30.588235294117649</v>
      </c>
      <c r="CU29">
        <v>1.1100000000000001</v>
      </c>
      <c r="CV29">
        <v>115.864</v>
      </c>
      <c r="CW29">
        <f t="shared" si="33"/>
        <v>34.210526315789473</v>
      </c>
      <c r="CX29">
        <v>4.4550000000000001</v>
      </c>
      <c r="CY29">
        <v>106.56100000000001</v>
      </c>
    </row>
    <row r="30" spans="1:103" x14ac:dyDescent="0.65">
      <c r="A30">
        <v>27</v>
      </c>
      <c r="B30">
        <f t="shared" si="0"/>
        <v>29.032258064516132</v>
      </c>
      <c r="C30">
        <v>3.141</v>
      </c>
      <c r="D30">
        <v>59.997999999999998</v>
      </c>
      <c r="E30">
        <f t="shared" si="1"/>
        <v>36</v>
      </c>
      <c r="F30">
        <v>0</v>
      </c>
      <c r="G30">
        <v>114.42100000000001</v>
      </c>
      <c r="H30">
        <f t="shared" si="2"/>
        <v>31.395348837209301</v>
      </c>
      <c r="I30">
        <v>4.5359999999999996</v>
      </c>
      <c r="J30">
        <v>75.732100000000003</v>
      </c>
      <c r="K30">
        <f t="shared" si="3"/>
        <v>30</v>
      </c>
      <c r="L30">
        <v>6.0949999999999998</v>
      </c>
      <c r="M30">
        <v>129.203</v>
      </c>
      <c r="N30">
        <f t="shared" si="4"/>
        <v>33.333333333333329</v>
      </c>
      <c r="O30">
        <v>10.734999999999999</v>
      </c>
      <c r="P30">
        <v>122.096</v>
      </c>
      <c r="Q30">
        <f t="shared" si="5"/>
        <v>31.03448275862069</v>
      </c>
      <c r="R30">
        <v>6.3250000000000002</v>
      </c>
      <c r="S30">
        <v>64.524000000000001</v>
      </c>
      <c r="T30">
        <f t="shared" si="6"/>
        <v>33.75</v>
      </c>
      <c r="U30">
        <v>3.12</v>
      </c>
      <c r="V30">
        <v>131.44</v>
      </c>
      <c r="W30">
        <f t="shared" si="7"/>
        <v>23.684210526315788</v>
      </c>
      <c r="X30">
        <v>3.6949999999999998</v>
      </c>
      <c r="Y30">
        <v>106.693</v>
      </c>
      <c r="Z30">
        <f t="shared" si="8"/>
        <v>30.337078651685395</v>
      </c>
      <c r="AA30">
        <v>5.5359999999999996</v>
      </c>
      <c r="AB30">
        <v>114.8734</v>
      </c>
      <c r="AC30">
        <f t="shared" si="9"/>
        <v>40.298507462686565</v>
      </c>
      <c r="AD30">
        <v>0</v>
      </c>
      <c r="AE30">
        <v>124.22199999999999</v>
      </c>
      <c r="AF30">
        <f t="shared" si="10"/>
        <v>36.486486486486484</v>
      </c>
      <c r="AG30">
        <v>13.103</v>
      </c>
      <c r="AH30">
        <v>107.73099999999999</v>
      </c>
      <c r="AI30">
        <f t="shared" si="11"/>
        <v>36.986301369863014</v>
      </c>
      <c r="AJ30">
        <v>0</v>
      </c>
      <c r="AK30">
        <v>84.293000000000006</v>
      </c>
      <c r="AL30">
        <f t="shared" si="12"/>
        <v>32.53012048192771</v>
      </c>
      <c r="AM30">
        <v>4.5599999999999996</v>
      </c>
      <c r="AN30">
        <v>83.302999999999997</v>
      </c>
      <c r="AO30">
        <f t="shared" si="13"/>
        <v>31.03448275862069</v>
      </c>
      <c r="AP30">
        <v>0</v>
      </c>
      <c r="AQ30">
        <v>82.968999999999994</v>
      </c>
      <c r="AR30">
        <f t="shared" si="14"/>
        <v>42.1875</v>
      </c>
      <c r="AS30">
        <v>0</v>
      </c>
      <c r="AT30">
        <v>156</v>
      </c>
      <c r="AU30">
        <f t="shared" si="15"/>
        <v>35.526315789473685</v>
      </c>
      <c r="AV30">
        <v>2.68</v>
      </c>
      <c r="AW30">
        <v>89.04</v>
      </c>
      <c r="AX30">
        <f t="shared" si="16"/>
        <v>32.53012048192771</v>
      </c>
      <c r="AY30">
        <v>7.6769999999999996</v>
      </c>
      <c r="AZ30">
        <v>98.972999999999999</v>
      </c>
      <c r="BA30">
        <f t="shared" si="17"/>
        <v>28.723404255319153</v>
      </c>
      <c r="BB30">
        <v>6.84</v>
      </c>
      <c r="BC30">
        <v>105.337</v>
      </c>
      <c r="BD30">
        <f t="shared" si="18"/>
        <v>30.337078651685395</v>
      </c>
      <c r="BE30">
        <v>0</v>
      </c>
      <c r="BF30">
        <v>63.703299999999999</v>
      </c>
      <c r="BG30">
        <f t="shared" si="19"/>
        <v>36</v>
      </c>
      <c r="BH30">
        <v>0</v>
      </c>
      <c r="BI30">
        <v>64.931799999999996</v>
      </c>
      <c r="BJ30">
        <f t="shared" si="20"/>
        <v>38.028169014084504</v>
      </c>
      <c r="BK30">
        <v>2.996</v>
      </c>
      <c r="BL30">
        <v>114.896</v>
      </c>
      <c r="BM30">
        <f t="shared" si="21"/>
        <v>40.298507462686565</v>
      </c>
      <c r="BN30">
        <v>15.282</v>
      </c>
      <c r="BO30">
        <v>96.872</v>
      </c>
      <c r="BP30">
        <f t="shared" si="22"/>
        <v>42.1875</v>
      </c>
      <c r="BQ30">
        <v>0</v>
      </c>
      <c r="BR30">
        <v>122.203</v>
      </c>
      <c r="BS30">
        <f t="shared" si="23"/>
        <v>39.130434782608695</v>
      </c>
      <c r="BT30">
        <v>4.8659999999999997</v>
      </c>
      <c r="BU30">
        <v>104.19199999999999</v>
      </c>
      <c r="BV30">
        <f t="shared" si="24"/>
        <v>34.177215189873415</v>
      </c>
      <c r="BW30">
        <v>0</v>
      </c>
      <c r="BX30">
        <v>100.661</v>
      </c>
      <c r="BY30">
        <f t="shared" si="25"/>
        <v>31.395348837209301</v>
      </c>
      <c r="BZ30">
        <v>1.1080000000000001</v>
      </c>
      <c r="CA30">
        <v>131.93100000000001</v>
      </c>
      <c r="CB30">
        <f t="shared" si="26"/>
        <v>43.548387096774192</v>
      </c>
      <c r="CC30">
        <v>3.3010000000000002</v>
      </c>
      <c r="CD30">
        <v>100.5826</v>
      </c>
      <c r="CE30">
        <f t="shared" si="27"/>
        <v>29.670329670329672</v>
      </c>
      <c r="CF30">
        <v>2</v>
      </c>
      <c r="CG30">
        <v>91.024000000000001</v>
      </c>
      <c r="CH30">
        <f t="shared" si="28"/>
        <v>28.723404255319153</v>
      </c>
      <c r="CI30">
        <v>7.8070000000000004</v>
      </c>
      <c r="CJ30">
        <v>126.23399999999999</v>
      </c>
      <c r="CK30">
        <f t="shared" si="29"/>
        <v>31.764705882352938</v>
      </c>
      <c r="CL30">
        <v>3.5470000000000002</v>
      </c>
      <c r="CM30">
        <v>79.63</v>
      </c>
      <c r="CN30">
        <f t="shared" si="30"/>
        <v>29.032258064516132</v>
      </c>
      <c r="CO30">
        <v>4.5599999999999996</v>
      </c>
      <c r="CP30">
        <v>83.9</v>
      </c>
      <c r="CQ30">
        <f t="shared" si="31"/>
        <v>35.526315789473685</v>
      </c>
      <c r="CR30">
        <v>0</v>
      </c>
      <c r="CS30">
        <v>92.94</v>
      </c>
      <c r="CT30">
        <f t="shared" si="32"/>
        <v>31.764705882352938</v>
      </c>
      <c r="CU30">
        <v>1</v>
      </c>
      <c r="CV30">
        <v>113.977</v>
      </c>
      <c r="CW30">
        <f t="shared" si="33"/>
        <v>35.526315789473685</v>
      </c>
      <c r="CX30">
        <v>4.0179999999999998</v>
      </c>
      <c r="CY30">
        <v>111.682</v>
      </c>
    </row>
    <row r="31" spans="1:103" x14ac:dyDescent="0.65">
      <c r="A31">
        <v>28</v>
      </c>
      <c r="B31">
        <f t="shared" si="0"/>
        <v>30.107526881720432</v>
      </c>
      <c r="C31">
        <v>2.9180000000000001</v>
      </c>
      <c r="D31">
        <v>54.79</v>
      </c>
      <c r="E31">
        <f t="shared" si="1"/>
        <v>37.333333333333336</v>
      </c>
      <c r="F31">
        <v>0</v>
      </c>
      <c r="G31">
        <v>122.449</v>
      </c>
      <c r="H31">
        <f t="shared" si="2"/>
        <v>32.558139534883722</v>
      </c>
      <c r="I31">
        <v>6.633</v>
      </c>
      <c r="J31">
        <v>75.676299999999998</v>
      </c>
      <c r="K31">
        <f t="shared" si="3"/>
        <v>31.111111111111111</v>
      </c>
      <c r="L31">
        <v>7.3390000000000004</v>
      </c>
      <c r="M31">
        <v>125.789</v>
      </c>
      <c r="N31">
        <f t="shared" si="4"/>
        <v>34.567901234567898</v>
      </c>
      <c r="O31">
        <v>8.1739999999999995</v>
      </c>
      <c r="P31">
        <v>120.191</v>
      </c>
      <c r="Q31">
        <f t="shared" si="5"/>
        <v>32.183908045977013</v>
      </c>
      <c r="R31">
        <v>5.46</v>
      </c>
      <c r="S31">
        <v>66.507000000000005</v>
      </c>
      <c r="T31">
        <f t="shared" si="6"/>
        <v>35</v>
      </c>
      <c r="U31">
        <v>3.2</v>
      </c>
      <c r="V31">
        <v>133.4</v>
      </c>
      <c r="W31">
        <f t="shared" si="7"/>
        <v>24.561403508771928</v>
      </c>
      <c r="X31">
        <v>4.3150000000000004</v>
      </c>
      <c r="Y31">
        <v>99.69</v>
      </c>
      <c r="Z31">
        <f t="shared" si="8"/>
        <v>31.460674157303369</v>
      </c>
      <c r="AA31">
        <v>6.1950000000000003</v>
      </c>
      <c r="AB31">
        <v>112.7701</v>
      </c>
      <c r="AC31">
        <f t="shared" si="9"/>
        <v>41.791044776119399</v>
      </c>
      <c r="AD31">
        <v>0</v>
      </c>
      <c r="AE31">
        <v>116.28700000000001</v>
      </c>
      <c r="AF31">
        <f t="shared" si="10"/>
        <v>37.837837837837839</v>
      </c>
      <c r="AG31">
        <v>17.829999999999998</v>
      </c>
      <c r="AH31">
        <v>103.974</v>
      </c>
      <c r="AI31">
        <f t="shared" si="11"/>
        <v>38.356164383561641</v>
      </c>
      <c r="AJ31">
        <v>0</v>
      </c>
      <c r="AK31">
        <v>90.686000000000007</v>
      </c>
      <c r="AL31">
        <f t="shared" si="12"/>
        <v>33.734939759036145</v>
      </c>
      <c r="AM31">
        <v>4.1239999999999997</v>
      </c>
      <c r="AN31">
        <v>79.441000000000003</v>
      </c>
      <c r="AO31">
        <f t="shared" si="13"/>
        <v>32.183908045977013</v>
      </c>
      <c r="AP31">
        <v>0</v>
      </c>
      <c r="AQ31">
        <v>86.772000000000006</v>
      </c>
      <c r="AR31">
        <f t="shared" si="14"/>
        <v>43.75</v>
      </c>
      <c r="AS31">
        <v>0</v>
      </c>
      <c r="AT31">
        <v>153</v>
      </c>
      <c r="AU31">
        <f t="shared" si="15"/>
        <v>36.84210526315789</v>
      </c>
      <c r="AV31">
        <v>0.6</v>
      </c>
      <c r="AW31">
        <v>87.4</v>
      </c>
      <c r="AX31">
        <f t="shared" si="16"/>
        <v>33.734939759036145</v>
      </c>
      <c r="AY31">
        <v>8.7669999999999995</v>
      </c>
      <c r="AZ31">
        <v>95.100999999999999</v>
      </c>
      <c r="BA31">
        <f t="shared" si="17"/>
        <v>29.787234042553191</v>
      </c>
      <c r="BB31">
        <v>9.65</v>
      </c>
      <c r="BC31">
        <v>106.217</v>
      </c>
      <c r="BD31">
        <f t="shared" si="18"/>
        <v>31.460674157303369</v>
      </c>
      <c r="BE31">
        <v>0</v>
      </c>
      <c r="BF31">
        <v>56.969700000000003</v>
      </c>
      <c r="BG31">
        <f t="shared" si="19"/>
        <v>37.333333333333336</v>
      </c>
      <c r="BH31">
        <v>0</v>
      </c>
      <c r="BI31">
        <v>63.396099999999997</v>
      </c>
      <c r="BJ31">
        <f t="shared" si="20"/>
        <v>39.436619718309856</v>
      </c>
      <c r="BK31">
        <v>8.2520000000000007</v>
      </c>
      <c r="BL31">
        <v>108.057</v>
      </c>
      <c r="BM31">
        <f t="shared" si="21"/>
        <v>41.791044776119399</v>
      </c>
      <c r="BN31">
        <v>14.484</v>
      </c>
      <c r="BO31">
        <v>100.82</v>
      </c>
      <c r="BP31">
        <f t="shared" si="22"/>
        <v>43.75</v>
      </c>
      <c r="BQ31">
        <v>0</v>
      </c>
      <c r="BR31">
        <v>125.878</v>
      </c>
      <c r="BS31">
        <f t="shared" si="23"/>
        <v>40.579710144927539</v>
      </c>
      <c r="BT31">
        <v>4.9569999999999999</v>
      </c>
      <c r="BU31">
        <v>113.77500000000001</v>
      </c>
      <c r="BV31">
        <f t="shared" si="24"/>
        <v>35.443037974683541</v>
      </c>
      <c r="BW31">
        <v>0</v>
      </c>
      <c r="BX31">
        <v>98.656000000000006</v>
      </c>
      <c r="BY31">
        <f t="shared" si="25"/>
        <v>32.558139534883722</v>
      </c>
      <c r="BZ31">
        <v>7.4999999999999997E-2</v>
      </c>
      <c r="CA31">
        <v>135.18639999999999</v>
      </c>
      <c r="CB31">
        <f t="shared" si="26"/>
        <v>45.161290322580641</v>
      </c>
      <c r="CC31">
        <v>11.598000000000001</v>
      </c>
      <c r="CD31">
        <v>101.77549999999999</v>
      </c>
      <c r="CE31">
        <f t="shared" si="27"/>
        <v>30.76923076923077</v>
      </c>
      <c r="CF31">
        <v>2</v>
      </c>
      <c r="CG31">
        <v>86.402000000000001</v>
      </c>
      <c r="CH31">
        <f t="shared" si="28"/>
        <v>29.787234042553191</v>
      </c>
      <c r="CI31">
        <v>5.944</v>
      </c>
      <c r="CJ31">
        <v>121.062</v>
      </c>
      <c r="CK31">
        <f t="shared" si="29"/>
        <v>32.941176470588232</v>
      </c>
      <c r="CL31">
        <v>4.6779999999999999</v>
      </c>
      <c r="CM31">
        <v>83.506</v>
      </c>
      <c r="CN31">
        <f t="shared" si="30"/>
        <v>30.107526881720432</v>
      </c>
      <c r="CO31">
        <v>9.4320000000000004</v>
      </c>
      <c r="CP31">
        <v>82.563000000000002</v>
      </c>
      <c r="CQ31">
        <f t="shared" si="31"/>
        <v>36.84210526315789</v>
      </c>
      <c r="CR31">
        <v>0.94</v>
      </c>
      <c r="CS31">
        <v>95.82</v>
      </c>
      <c r="CT31">
        <f t="shared" si="32"/>
        <v>32.941176470588232</v>
      </c>
      <c r="CU31">
        <v>0.39200000000000002</v>
      </c>
      <c r="CV31">
        <v>107.851</v>
      </c>
      <c r="CW31">
        <f t="shared" si="33"/>
        <v>36.84210526315789</v>
      </c>
      <c r="CX31">
        <v>4</v>
      </c>
      <c r="CY31">
        <v>117.05</v>
      </c>
    </row>
    <row r="32" spans="1:103" x14ac:dyDescent="0.65">
      <c r="A32">
        <v>29</v>
      </c>
      <c r="B32">
        <f t="shared" si="0"/>
        <v>31.182795698924732</v>
      </c>
      <c r="C32">
        <v>1.5960000000000001</v>
      </c>
      <c r="D32">
        <v>57.3</v>
      </c>
      <c r="E32">
        <f t="shared" si="1"/>
        <v>38.666666666666664</v>
      </c>
      <c r="F32">
        <v>0</v>
      </c>
      <c r="G32">
        <v>128.303</v>
      </c>
      <c r="H32">
        <f t="shared" si="2"/>
        <v>33.720930232558139</v>
      </c>
      <c r="I32">
        <v>7.2430000000000003</v>
      </c>
      <c r="J32">
        <v>72.950599999999994</v>
      </c>
      <c r="K32">
        <f t="shared" si="3"/>
        <v>32.222222222222221</v>
      </c>
      <c r="L32">
        <v>7.3929999999999998</v>
      </c>
      <c r="M32">
        <v>125.911</v>
      </c>
      <c r="N32">
        <f t="shared" si="4"/>
        <v>35.802469135802468</v>
      </c>
      <c r="O32">
        <v>5.5940000000000003</v>
      </c>
      <c r="P32">
        <v>109.922</v>
      </c>
      <c r="Q32">
        <f t="shared" si="5"/>
        <v>33.333333333333329</v>
      </c>
      <c r="R32">
        <v>5.5720000000000001</v>
      </c>
      <c r="S32">
        <v>71.328000000000003</v>
      </c>
      <c r="T32">
        <f t="shared" si="6"/>
        <v>36.25</v>
      </c>
      <c r="U32">
        <v>3.52</v>
      </c>
      <c r="V32">
        <v>141.72</v>
      </c>
      <c r="W32">
        <f t="shared" si="7"/>
        <v>25.438596491228072</v>
      </c>
      <c r="X32">
        <v>4.3490000000000002</v>
      </c>
      <c r="Y32">
        <v>95.474000000000004</v>
      </c>
      <c r="Z32">
        <f t="shared" si="8"/>
        <v>32.584269662921351</v>
      </c>
      <c r="AA32">
        <v>6.9710000000000001</v>
      </c>
      <c r="AB32">
        <v>115.6066</v>
      </c>
      <c r="AC32">
        <f t="shared" si="9"/>
        <v>43.283582089552233</v>
      </c>
      <c r="AD32">
        <v>0</v>
      </c>
      <c r="AE32">
        <v>106.998</v>
      </c>
      <c r="AF32">
        <f t="shared" si="10"/>
        <v>39.189189189189186</v>
      </c>
      <c r="AG32">
        <v>24.016999999999999</v>
      </c>
      <c r="AH32">
        <v>97.884</v>
      </c>
      <c r="AI32">
        <f t="shared" si="11"/>
        <v>39.726027397260275</v>
      </c>
      <c r="AJ32">
        <v>0</v>
      </c>
      <c r="AK32">
        <v>92.319000000000003</v>
      </c>
      <c r="AL32">
        <f t="shared" si="12"/>
        <v>34.939759036144579</v>
      </c>
      <c r="AM32">
        <v>3.165</v>
      </c>
      <c r="AN32">
        <v>77.501000000000005</v>
      </c>
      <c r="AO32">
        <f t="shared" si="13"/>
        <v>33.333333333333329</v>
      </c>
      <c r="AP32">
        <v>0</v>
      </c>
      <c r="AQ32">
        <v>92.840999999999994</v>
      </c>
      <c r="AR32">
        <f t="shared" si="14"/>
        <v>45.3125</v>
      </c>
      <c r="AS32">
        <v>0</v>
      </c>
      <c r="AT32">
        <v>143</v>
      </c>
      <c r="AU32">
        <f t="shared" si="15"/>
        <v>38.15789473684211</v>
      </c>
      <c r="AV32">
        <v>0</v>
      </c>
      <c r="AW32">
        <v>86.64</v>
      </c>
      <c r="AX32">
        <f t="shared" si="16"/>
        <v>34.939759036144579</v>
      </c>
      <c r="AY32">
        <v>12.603</v>
      </c>
      <c r="AZ32">
        <v>98.866</v>
      </c>
      <c r="BA32">
        <f t="shared" si="17"/>
        <v>30.851063829787233</v>
      </c>
      <c r="BB32">
        <v>15.39</v>
      </c>
      <c r="BC32">
        <v>114.31100000000001</v>
      </c>
      <c r="BD32">
        <f t="shared" si="18"/>
        <v>32.584269662921351</v>
      </c>
      <c r="BE32">
        <v>0</v>
      </c>
      <c r="BF32">
        <v>54.026400000000002</v>
      </c>
      <c r="BG32">
        <f t="shared" si="19"/>
        <v>38.666666666666664</v>
      </c>
      <c r="BH32">
        <v>0</v>
      </c>
      <c r="BI32">
        <v>62.258499999999998</v>
      </c>
      <c r="BJ32">
        <f t="shared" si="20"/>
        <v>40.845070422535215</v>
      </c>
      <c r="BK32">
        <v>17.202999999999999</v>
      </c>
      <c r="BL32">
        <v>103.09399999999999</v>
      </c>
      <c r="BM32">
        <f t="shared" si="21"/>
        <v>43.283582089552233</v>
      </c>
      <c r="BN32">
        <v>15.162000000000001</v>
      </c>
      <c r="BO32">
        <v>105.90900000000001</v>
      </c>
      <c r="BP32">
        <f t="shared" si="22"/>
        <v>45.3125</v>
      </c>
      <c r="BQ32">
        <v>0</v>
      </c>
      <c r="BR32">
        <v>125.675</v>
      </c>
      <c r="BS32">
        <f t="shared" si="23"/>
        <v>42.028985507246375</v>
      </c>
      <c r="BT32">
        <v>5.5039999999999996</v>
      </c>
      <c r="BU32">
        <v>120.504</v>
      </c>
      <c r="BV32">
        <f t="shared" si="24"/>
        <v>36.708860759493675</v>
      </c>
      <c r="BW32">
        <v>0</v>
      </c>
      <c r="BX32">
        <v>95.209000000000003</v>
      </c>
      <c r="BY32">
        <f t="shared" si="25"/>
        <v>33.720930232558139</v>
      </c>
      <c r="BZ32">
        <v>1.042</v>
      </c>
      <c r="CA32">
        <v>140.96190000000001</v>
      </c>
      <c r="CB32">
        <f t="shared" si="26"/>
        <v>46.774193548387096</v>
      </c>
      <c r="CC32">
        <v>29.603000000000002</v>
      </c>
      <c r="CD32">
        <v>97.450500000000005</v>
      </c>
      <c r="CE32">
        <f t="shared" si="27"/>
        <v>31.868131868131865</v>
      </c>
      <c r="CF32">
        <v>2</v>
      </c>
      <c r="CG32">
        <v>78.33</v>
      </c>
      <c r="CH32">
        <f t="shared" si="28"/>
        <v>30.851063829787233</v>
      </c>
      <c r="CI32">
        <v>3.32</v>
      </c>
      <c r="CJ32">
        <v>113.361</v>
      </c>
      <c r="CK32">
        <f t="shared" si="29"/>
        <v>34.117647058823529</v>
      </c>
      <c r="CL32">
        <v>5.9109999999999996</v>
      </c>
      <c r="CM32">
        <v>94.384</v>
      </c>
      <c r="CN32">
        <f t="shared" si="30"/>
        <v>31.182795698924732</v>
      </c>
      <c r="CO32">
        <v>13.023999999999999</v>
      </c>
      <c r="CP32">
        <v>83.281000000000006</v>
      </c>
      <c r="CQ32">
        <f t="shared" si="31"/>
        <v>38.15789473684211</v>
      </c>
      <c r="CR32">
        <v>1.94</v>
      </c>
      <c r="CS32">
        <v>100.7</v>
      </c>
      <c r="CT32">
        <f t="shared" si="32"/>
        <v>34.117647058823529</v>
      </c>
      <c r="CU32">
        <v>0</v>
      </c>
      <c r="CV32">
        <v>107.828</v>
      </c>
      <c r="CW32">
        <f t="shared" si="33"/>
        <v>38.15789473684211</v>
      </c>
      <c r="CX32">
        <v>4</v>
      </c>
      <c r="CY32">
        <v>122.66</v>
      </c>
    </row>
    <row r="33" spans="1:103" x14ac:dyDescent="0.65">
      <c r="A33">
        <v>30</v>
      </c>
      <c r="B33">
        <f t="shared" si="0"/>
        <v>32.258064516129032</v>
      </c>
      <c r="C33">
        <v>0.32700000000000001</v>
      </c>
      <c r="D33">
        <v>60.462000000000003</v>
      </c>
      <c r="E33">
        <f t="shared" si="1"/>
        <v>40</v>
      </c>
      <c r="F33">
        <v>0</v>
      </c>
      <c r="G33">
        <v>128.4</v>
      </c>
      <c r="H33">
        <f t="shared" si="2"/>
        <v>34.883720930232556</v>
      </c>
      <c r="I33">
        <v>6.2149999999999999</v>
      </c>
      <c r="J33">
        <v>68.371300000000005</v>
      </c>
      <c r="K33">
        <f t="shared" si="3"/>
        <v>33.333333333333329</v>
      </c>
      <c r="L33">
        <v>7.0439999999999996</v>
      </c>
      <c r="M33">
        <v>126.23</v>
      </c>
      <c r="N33">
        <f t="shared" si="4"/>
        <v>37.037037037037038</v>
      </c>
      <c r="O33">
        <v>3.2909999999999999</v>
      </c>
      <c r="P33">
        <v>102.473</v>
      </c>
      <c r="Q33">
        <f t="shared" si="5"/>
        <v>34.482758620689658</v>
      </c>
      <c r="R33">
        <v>5.8840000000000003</v>
      </c>
      <c r="S33">
        <v>77.209999999999994</v>
      </c>
      <c r="T33">
        <f t="shared" si="6"/>
        <v>37.5</v>
      </c>
      <c r="U33">
        <v>3</v>
      </c>
      <c r="V33">
        <v>147</v>
      </c>
      <c r="W33">
        <f t="shared" si="7"/>
        <v>26.315789473684209</v>
      </c>
      <c r="X33">
        <v>4.0010000000000003</v>
      </c>
      <c r="Y33">
        <v>94.998000000000005</v>
      </c>
      <c r="Z33">
        <f t="shared" si="8"/>
        <v>33.707865168539328</v>
      </c>
      <c r="AA33">
        <v>7.343</v>
      </c>
      <c r="AB33">
        <v>114.03449999999999</v>
      </c>
      <c r="AC33">
        <f t="shared" si="9"/>
        <v>44.776119402985074</v>
      </c>
      <c r="AD33">
        <v>0</v>
      </c>
      <c r="AE33">
        <v>102.11</v>
      </c>
      <c r="AF33">
        <f t="shared" si="10"/>
        <v>40.54054054054054</v>
      </c>
      <c r="AG33">
        <v>35.954000000000001</v>
      </c>
      <c r="AH33">
        <v>93.397999999999996</v>
      </c>
      <c r="AI33">
        <f t="shared" si="11"/>
        <v>41.095890410958901</v>
      </c>
      <c r="AJ33">
        <v>0</v>
      </c>
      <c r="AK33">
        <v>90.977000000000004</v>
      </c>
      <c r="AL33">
        <f t="shared" si="12"/>
        <v>36.144578313253014</v>
      </c>
      <c r="AM33">
        <v>3</v>
      </c>
      <c r="AN33">
        <v>81.882000000000005</v>
      </c>
      <c r="AO33">
        <f t="shared" si="13"/>
        <v>34.482758620689658</v>
      </c>
      <c r="AP33">
        <v>0</v>
      </c>
      <c r="AQ33">
        <v>94.382000000000005</v>
      </c>
      <c r="AR33">
        <f t="shared" si="14"/>
        <v>46.875</v>
      </c>
      <c r="AS33">
        <v>0</v>
      </c>
      <c r="AT33">
        <v>133</v>
      </c>
      <c r="AU33">
        <f t="shared" si="15"/>
        <v>39.473684210526315</v>
      </c>
      <c r="AV33">
        <v>0</v>
      </c>
      <c r="AW33">
        <v>89</v>
      </c>
      <c r="AX33">
        <f t="shared" si="16"/>
        <v>36.144578313253014</v>
      </c>
      <c r="AY33">
        <v>13.948</v>
      </c>
      <c r="AZ33">
        <v>105.71899999999999</v>
      </c>
      <c r="BA33">
        <f t="shared" si="17"/>
        <v>31.914893617021278</v>
      </c>
      <c r="BB33">
        <v>22.754999999999999</v>
      </c>
      <c r="BC33">
        <v>111.383</v>
      </c>
      <c r="BD33">
        <f t="shared" si="18"/>
        <v>33.707865168539328</v>
      </c>
      <c r="BE33">
        <v>0</v>
      </c>
      <c r="BF33">
        <v>54.322899999999997</v>
      </c>
      <c r="BG33">
        <f t="shared" si="19"/>
        <v>40</v>
      </c>
      <c r="BH33">
        <v>0.104</v>
      </c>
      <c r="BI33">
        <v>62.505099999999999</v>
      </c>
      <c r="BJ33">
        <f t="shared" si="20"/>
        <v>42.25352112676056</v>
      </c>
      <c r="BK33">
        <v>32.101999999999997</v>
      </c>
      <c r="BL33">
        <v>101.881</v>
      </c>
      <c r="BM33">
        <f t="shared" si="21"/>
        <v>44.776119402985074</v>
      </c>
      <c r="BN33">
        <v>20.849</v>
      </c>
      <c r="BO33">
        <v>108.399</v>
      </c>
      <c r="BP33">
        <f t="shared" si="22"/>
        <v>46.875</v>
      </c>
      <c r="BQ33">
        <v>0.36899999999999999</v>
      </c>
      <c r="BR33">
        <v>121.184</v>
      </c>
      <c r="BS33">
        <f t="shared" si="23"/>
        <v>43.478260869565219</v>
      </c>
      <c r="BT33">
        <v>6.9349999999999996</v>
      </c>
      <c r="BU33">
        <v>117.624</v>
      </c>
      <c r="BV33">
        <f t="shared" si="24"/>
        <v>37.974683544303801</v>
      </c>
      <c r="BW33">
        <v>0</v>
      </c>
      <c r="BX33">
        <v>95.305999999999997</v>
      </c>
      <c r="BY33">
        <f t="shared" si="25"/>
        <v>34.883720930232556</v>
      </c>
      <c r="BZ33">
        <v>2.625</v>
      </c>
      <c r="CA33">
        <v>146.27789999999999</v>
      </c>
      <c r="CB33">
        <f t="shared" si="26"/>
        <v>48.387096774193552</v>
      </c>
      <c r="CC33">
        <v>62.289000000000001</v>
      </c>
      <c r="CD33">
        <v>93.292199999999994</v>
      </c>
      <c r="CE33">
        <f t="shared" si="27"/>
        <v>32.967032967032964</v>
      </c>
      <c r="CF33">
        <v>1.347</v>
      </c>
      <c r="CG33">
        <v>69.944999999999993</v>
      </c>
      <c r="CH33">
        <f t="shared" si="28"/>
        <v>31.914893617021278</v>
      </c>
      <c r="CI33">
        <v>2.5339999999999998</v>
      </c>
      <c r="CJ33">
        <v>118.127</v>
      </c>
      <c r="CK33">
        <f t="shared" si="29"/>
        <v>35.294117647058826</v>
      </c>
      <c r="CL33">
        <v>5.9560000000000004</v>
      </c>
      <c r="CM33">
        <v>110.021</v>
      </c>
      <c r="CN33">
        <f t="shared" si="30"/>
        <v>32.258064516129032</v>
      </c>
      <c r="CO33">
        <v>14.147</v>
      </c>
      <c r="CP33">
        <v>89.772000000000006</v>
      </c>
      <c r="CQ33">
        <f t="shared" si="31"/>
        <v>39.473684210526315</v>
      </c>
      <c r="CR33">
        <v>6.7</v>
      </c>
      <c r="CS33">
        <v>108.52</v>
      </c>
      <c r="CT33">
        <f t="shared" si="32"/>
        <v>35.294117647058826</v>
      </c>
      <c r="CU33">
        <v>0</v>
      </c>
      <c r="CV33">
        <v>107.241</v>
      </c>
      <c r="CW33">
        <f t="shared" si="33"/>
        <v>39.473684210526315</v>
      </c>
      <c r="CX33">
        <v>5.83</v>
      </c>
      <c r="CY33">
        <v>122.56</v>
      </c>
    </row>
    <row r="34" spans="1:103" x14ac:dyDescent="0.65">
      <c r="A34">
        <v>31</v>
      </c>
      <c r="B34">
        <f t="shared" si="0"/>
        <v>33.333333333333329</v>
      </c>
      <c r="C34">
        <v>0</v>
      </c>
      <c r="D34">
        <v>63.393000000000001</v>
      </c>
      <c r="E34">
        <f t="shared" si="1"/>
        <v>41.333333333333336</v>
      </c>
      <c r="F34">
        <v>0</v>
      </c>
      <c r="G34">
        <v>121.30200000000001</v>
      </c>
      <c r="H34">
        <f t="shared" si="2"/>
        <v>36.046511627906973</v>
      </c>
      <c r="I34">
        <v>4.1580000000000004</v>
      </c>
      <c r="J34">
        <v>66.881500000000003</v>
      </c>
      <c r="K34">
        <f t="shared" si="3"/>
        <v>34.444444444444443</v>
      </c>
      <c r="L34">
        <v>7.1109999999999998</v>
      </c>
      <c r="M34">
        <v>133.035</v>
      </c>
      <c r="N34">
        <f t="shared" si="4"/>
        <v>38.271604938271601</v>
      </c>
      <c r="O34">
        <v>2.2200000000000002</v>
      </c>
      <c r="P34">
        <v>107.694</v>
      </c>
      <c r="Q34">
        <f t="shared" si="5"/>
        <v>35.632183908045981</v>
      </c>
      <c r="R34">
        <v>6</v>
      </c>
      <c r="S34">
        <v>83.661000000000001</v>
      </c>
      <c r="T34">
        <f t="shared" si="6"/>
        <v>38.75</v>
      </c>
      <c r="U34">
        <v>4</v>
      </c>
      <c r="V34">
        <v>135</v>
      </c>
      <c r="W34">
        <f t="shared" si="7"/>
        <v>27.192982456140353</v>
      </c>
      <c r="X34">
        <v>3.3719999999999999</v>
      </c>
      <c r="Y34">
        <v>89.537999999999997</v>
      </c>
      <c r="Z34">
        <f t="shared" si="8"/>
        <v>34.831460674157306</v>
      </c>
      <c r="AA34">
        <v>7</v>
      </c>
      <c r="AB34">
        <v>116.99590000000001</v>
      </c>
      <c r="AC34">
        <f t="shared" si="9"/>
        <v>46.268656716417908</v>
      </c>
      <c r="AD34">
        <v>0</v>
      </c>
      <c r="AE34">
        <v>102.14400000000001</v>
      </c>
      <c r="AF34">
        <f t="shared" si="10"/>
        <v>41.891891891891895</v>
      </c>
      <c r="AG34">
        <v>59.12</v>
      </c>
      <c r="AH34">
        <v>91.745999999999995</v>
      </c>
      <c r="AI34">
        <f t="shared" si="11"/>
        <v>42.465753424657535</v>
      </c>
      <c r="AJ34">
        <v>0</v>
      </c>
      <c r="AK34">
        <v>91.341999999999999</v>
      </c>
      <c r="AL34">
        <f t="shared" si="12"/>
        <v>37.349397590361441</v>
      </c>
      <c r="AM34">
        <v>3.39</v>
      </c>
      <c r="AN34">
        <v>88.664000000000001</v>
      </c>
      <c r="AO34">
        <f t="shared" si="13"/>
        <v>35.632183908045981</v>
      </c>
      <c r="AP34">
        <v>0</v>
      </c>
      <c r="AQ34">
        <v>95.905000000000001</v>
      </c>
      <c r="AR34">
        <f t="shared" si="14"/>
        <v>48.4375</v>
      </c>
      <c r="AS34">
        <v>0</v>
      </c>
      <c r="AT34">
        <v>122</v>
      </c>
      <c r="AU34">
        <f t="shared" si="15"/>
        <v>40.789473684210527</v>
      </c>
      <c r="AV34">
        <v>0</v>
      </c>
      <c r="AW34">
        <v>91.4</v>
      </c>
      <c r="AX34">
        <f t="shared" si="16"/>
        <v>37.349397590361441</v>
      </c>
      <c r="AY34">
        <v>13.176</v>
      </c>
      <c r="AZ34">
        <v>107.593</v>
      </c>
      <c r="BA34">
        <f t="shared" si="17"/>
        <v>32.978723404255319</v>
      </c>
      <c r="BB34">
        <v>25.887</v>
      </c>
      <c r="BC34">
        <v>110.429</v>
      </c>
      <c r="BD34">
        <f t="shared" si="18"/>
        <v>34.831460674157306</v>
      </c>
      <c r="BE34">
        <v>0</v>
      </c>
      <c r="BF34">
        <v>56.690199999999997</v>
      </c>
      <c r="BG34">
        <f t="shared" si="19"/>
        <v>41.333333333333336</v>
      </c>
      <c r="BH34">
        <v>1.343</v>
      </c>
      <c r="BI34">
        <v>63.121200000000002</v>
      </c>
      <c r="BJ34">
        <f t="shared" si="20"/>
        <v>43.661971830985912</v>
      </c>
      <c r="BK34">
        <v>62.241999999999997</v>
      </c>
      <c r="BL34">
        <v>98.73</v>
      </c>
      <c r="BM34">
        <f t="shared" si="21"/>
        <v>46.268656716417908</v>
      </c>
      <c r="BN34">
        <v>34.201000000000001</v>
      </c>
      <c r="BO34">
        <v>108.97499999999999</v>
      </c>
      <c r="BP34">
        <f t="shared" si="22"/>
        <v>48.4375</v>
      </c>
      <c r="BQ34">
        <v>2.3159999999999998</v>
      </c>
      <c r="BR34">
        <v>118.515</v>
      </c>
      <c r="BS34">
        <f t="shared" si="23"/>
        <v>44.927536231884055</v>
      </c>
      <c r="BT34">
        <v>7.88</v>
      </c>
      <c r="BU34">
        <v>113.24</v>
      </c>
      <c r="BV34">
        <f t="shared" si="24"/>
        <v>39.24050632911392</v>
      </c>
      <c r="BW34">
        <v>0</v>
      </c>
      <c r="BX34">
        <v>98.156999999999996</v>
      </c>
      <c r="BY34">
        <f t="shared" si="25"/>
        <v>36.046511627906973</v>
      </c>
      <c r="BZ34">
        <v>5.5510000000000002</v>
      </c>
      <c r="CA34">
        <v>149.55799999999999</v>
      </c>
      <c r="CB34">
        <f t="shared" si="26"/>
        <v>50</v>
      </c>
      <c r="CC34">
        <v>107.49</v>
      </c>
      <c r="CD34">
        <v>92.051599999999993</v>
      </c>
      <c r="CE34">
        <f t="shared" si="27"/>
        <v>34.065934065934066</v>
      </c>
      <c r="CF34">
        <v>1</v>
      </c>
      <c r="CG34">
        <v>66.263000000000005</v>
      </c>
      <c r="CH34">
        <f t="shared" si="28"/>
        <v>32.978723404255319</v>
      </c>
      <c r="CI34">
        <v>2</v>
      </c>
      <c r="CJ34">
        <v>124.276</v>
      </c>
      <c r="CK34">
        <f t="shared" si="29"/>
        <v>36.470588235294116</v>
      </c>
      <c r="CL34">
        <v>5.1989999999999998</v>
      </c>
      <c r="CM34">
        <v>115.688</v>
      </c>
      <c r="CN34">
        <f t="shared" si="30"/>
        <v>33.333333333333329</v>
      </c>
      <c r="CO34">
        <v>11.319000000000001</v>
      </c>
      <c r="CP34">
        <v>98.963999999999999</v>
      </c>
      <c r="CQ34">
        <f t="shared" si="31"/>
        <v>40.789473684210527</v>
      </c>
      <c r="CR34">
        <v>21.1</v>
      </c>
      <c r="CS34">
        <v>114.64</v>
      </c>
      <c r="CT34">
        <f t="shared" si="32"/>
        <v>36.470588235294116</v>
      </c>
      <c r="CU34">
        <v>0.59199999999999997</v>
      </c>
      <c r="CV34">
        <v>106.01300000000001</v>
      </c>
      <c r="CW34">
        <f t="shared" si="33"/>
        <v>40.789473684210527</v>
      </c>
      <c r="CX34">
        <v>12.49</v>
      </c>
      <c r="CY34">
        <v>117.34</v>
      </c>
    </row>
    <row r="35" spans="1:103" x14ac:dyDescent="0.65">
      <c r="A35">
        <v>32</v>
      </c>
      <c r="B35">
        <f t="shared" si="0"/>
        <v>34.408602150537639</v>
      </c>
      <c r="C35">
        <v>0</v>
      </c>
      <c r="D35">
        <v>66.986000000000004</v>
      </c>
      <c r="E35">
        <f t="shared" si="1"/>
        <v>42.666666666666671</v>
      </c>
      <c r="F35">
        <v>0</v>
      </c>
      <c r="G35">
        <v>112.869</v>
      </c>
      <c r="H35">
        <f t="shared" si="2"/>
        <v>37.209302325581397</v>
      </c>
      <c r="I35">
        <v>2.8479999999999999</v>
      </c>
      <c r="J35">
        <v>67.608400000000003</v>
      </c>
      <c r="K35">
        <f t="shared" si="3"/>
        <v>35.555555555555557</v>
      </c>
      <c r="L35">
        <v>6.5759999999999996</v>
      </c>
      <c r="M35">
        <v>143.78100000000001</v>
      </c>
      <c r="N35">
        <f t="shared" si="4"/>
        <v>39.506172839506171</v>
      </c>
      <c r="O35">
        <v>2.9129999999999998</v>
      </c>
      <c r="P35">
        <v>114.143</v>
      </c>
      <c r="Q35">
        <f t="shared" si="5"/>
        <v>36.781609195402297</v>
      </c>
      <c r="R35">
        <v>5.9029999999999996</v>
      </c>
      <c r="S35">
        <v>94.581000000000003</v>
      </c>
      <c r="T35">
        <f t="shared" si="6"/>
        <v>40</v>
      </c>
      <c r="U35">
        <v>5</v>
      </c>
      <c r="V35">
        <v>128.91999999999999</v>
      </c>
      <c r="W35">
        <f t="shared" si="7"/>
        <v>28.07017543859649</v>
      </c>
      <c r="X35">
        <v>3.1139999999999999</v>
      </c>
      <c r="Y35">
        <v>80.700999999999993</v>
      </c>
      <c r="Z35">
        <f t="shared" si="8"/>
        <v>35.955056179775283</v>
      </c>
      <c r="AA35">
        <v>6.5839999999999996</v>
      </c>
      <c r="AB35">
        <v>117.0497</v>
      </c>
      <c r="AC35">
        <f t="shared" si="9"/>
        <v>47.761194029850742</v>
      </c>
      <c r="AD35">
        <v>0</v>
      </c>
      <c r="AE35">
        <v>99.828999999999994</v>
      </c>
      <c r="AF35">
        <f t="shared" si="10"/>
        <v>43.243243243243242</v>
      </c>
      <c r="AG35">
        <v>98.168999999999997</v>
      </c>
      <c r="AH35">
        <v>88.433000000000007</v>
      </c>
      <c r="AI35">
        <f t="shared" si="11"/>
        <v>43.835616438356162</v>
      </c>
      <c r="AJ35">
        <v>0</v>
      </c>
      <c r="AK35">
        <v>92.272999999999996</v>
      </c>
      <c r="AL35">
        <f t="shared" si="12"/>
        <v>38.554216867469883</v>
      </c>
      <c r="AM35">
        <v>4.8460000000000001</v>
      </c>
      <c r="AN35">
        <v>94.091999999999999</v>
      </c>
      <c r="AO35">
        <f t="shared" si="13"/>
        <v>36.781609195402297</v>
      </c>
      <c r="AP35">
        <v>0</v>
      </c>
      <c r="AQ35">
        <v>97.673000000000002</v>
      </c>
      <c r="AR35">
        <f t="shared" si="14"/>
        <v>50</v>
      </c>
      <c r="AS35">
        <v>0</v>
      </c>
      <c r="AT35">
        <v>114</v>
      </c>
      <c r="AU35">
        <f t="shared" si="15"/>
        <v>42.105263157894733</v>
      </c>
      <c r="AV35">
        <v>0.12</v>
      </c>
      <c r="AW35">
        <v>92.36</v>
      </c>
      <c r="AX35">
        <f t="shared" si="16"/>
        <v>38.554216867469883</v>
      </c>
      <c r="AY35">
        <v>10.704000000000001</v>
      </c>
      <c r="AZ35">
        <v>109.96299999999999</v>
      </c>
      <c r="BA35">
        <f t="shared" si="17"/>
        <v>34.042553191489361</v>
      </c>
      <c r="BB35">
        <v>23.149000000000001</v>
      </c>
      <c r="BC35">
        <v>110.521</v>
      </c>
      <c r="BD35">
        <f t="shared" si="18"/>
        <v>35.955056179775283</v>
      </c>
      <c r="BE35">
        <v>0</v>
      </c>
      <c r="BF35">
        <v>60.878900000000002</v>
      </c>
      <c r="BG35">
        <f t="shared" si="19"/>
        <v>42.666666666666671</v>
      </c>
      <c r="BH35">
        <v>5.7960000000000003</v>
      </c>
      <c r="BI35">
        <v>63.719700000000003</v>
      </c>
      <c r="BJ35">
        <f t="shared" si="20"/>
        <v>45.070422535211272</v>
      </c>
      <c r="BK35">
        <v>103.53700000000001</v>
      </c>
      <c r="BL35">
        <v>93.346000000000004</v>
      </c>
      <c r="BM35">
        <f t="shared" si="21"/>
        <v>47.761194029850742</v>
      </c>
      <c r="BN35">
        <v>55.143000000000001</v>
      </c>
      <c r="BO35">
        <v>107.03700000000001</v>
      </c>
      <c r="BP35">
        <f t="shared" si="22"/>
        <v>50</v>
      </c>
      <c r="BQ35">
        <v>9.4819999999999993</v>
      </c>
      <c r="BR35">
        <v>113.41</v>
      </c>
      <c r="BS35">
        <f t="shared" si="23"/>
        <v>46.376811594202898</v>
      </c>
      <c r="BT35">
        <v>8.2729999999999997</v>
      </c>
      <c r="BU35">
        <v>110.279</v>
      </c>
      <c r="BV35">
        <f t="shared" si="24"/>
        <v>40.506329113924053</v>
      </c>
      <c r="BW35">
        <v>0.151</v>
      </c>
      <c r="BX35">
        <v>100.229</v>
      </c>
      <c r="BY35">
        <f t="shared" si="25"/>
        <v>37.209302325581397</v>
      </c>
      <c r="BZ35">
        <v>8.3919999999999995</v>
      </c>
      <c r="CA35">
        <v>149.95959999999999</v>
      </c>
      <c r="CB35">
        <f t="shared" si="26"/>
        <v>51.612903225806448</v>
      </c>
      <c r="CC35">
        <v>161.042</v>
      </c>
      <c r="CD35">
        <v>87.979399999999998</v>
      </c>
      <c r="CE35">
        <f t="shared" si="27"/>
        <v>35.164835164835168</v>
      </c>
      <c r="CF35">
        <v>0.52</v>
      </c>
      <c r="CG35">
        <v>69.286000000000001</v>
      </c>
      <c r="CH35">
        <f t="shared" si="28"/>
        <v>34.042553191489361</v>
      </c>
      <c r="CI35">
        <v>2.351</v>
      </c>
      <c r="CJ35">
        <v>125.774</v>
      </c>
      <c r="CK35">
        <f t="shared" si="29"/>
        <v>37.647058823529413</v>
      </c>
      <c r="CL35">
        <v>4.016</v>
      </c>
      <c r="CM35">
        <v>115.60899999999999</v>
      </c>
      <c r="CN35">
        <f t="shared" si="30"/>
        <v>34.408602150537639</v>
      </c>
      <c r="CO35">
        <v>7.0019999999999998</v>
      </c>
      <c r="CP35">
        <v>100.32</v>
      </c>
      <c r="CQ35">
        <f t="shared" si="31"/>
        <v>42.105263157894733</v>
      </c>
      <c r="CR35">
        <v>46.44</v>
      </c>
      <c r="CS35">
        <v>111.24</v>
      </c>
      <c r="CT35">
        <f t="shared" si="32"/>
        <v>37.647058823529413</v>
      </c>
      <c r="CU35">
        <v>0.83</v>
      </c>
      <c r="CV35">
        <v>109.05</v>
      </c>
      <c r="CW35">
        <f t="shared" si="33"/>
        <v>42.105263157894733</v>
      </c>
      <c r="CX35">
        <v>23.93</v>
      </c>
      <c r="CY35">
        <v>111.95</v>
      </c>
    </row>
    <row r="36" spans="1:103" x14ac:dyDescent="0.65">
      <c r="A36">
        <v>33</v>
      </c>
      <c r="B36">
        <f t="shared" si="0"/>
        <v>35.483870967741936</v>
      </c>
      <c r="C36">
        <v>0</v>
      </c>
      <c r="D36">
        <v>67.683000000000007</v>
      </c>
      <c r="E36">
        <f t="shared" si="1"/>
        <v>44</v>
      </c>
      <c r="F36">
        <v>0</v>
      </c>
      <c r="G36">
        <v>105.745</v>
      </c>
      <c r="H36">
        <f t="shared" si="2"/>
        <v>38.372093023255815</v>
      </c>
      <c r="I36">
        <v>1.964</v>
      </c>
      <c r="J36">
        <v>70.294799999999995</v>
      </c>
      <c r="K36">
        <f t="shared" si="3"/>
        <v>36.666666666666664</v>
      </c>
      <c r="L36">
        <v>6.2210000000000001</v>
      </c>
      <c r="M36">
        <v>149.31200000000001</v>
      </c>
      <c r="N36">
        <f t="shared" si="4"/>
        <v>40.74074074074074</v>
      </c>
      <c r="O36">
        <v>3.726</v>
      </c>
      <c r="P36">
        <v>118.904</v>
      </c>
      <c r="Q36">
        <f t="shared" si="5"/>
        <v>37.931034482758619</v>
      </c>
      <c r="R36">
        <v>5.2469999999999999</v>
      </c>
      <c r="S36">
        <v>103.393</v>
      </c>
      <c r="T36">
        <f t="shared" si="6"/>
        <v>41.25</v>
      </c>
      <c r="U36">
        <v>6.4</v>
      </c>
      <c r="V36">
        <v>127.24</v>
      </c>
      <c r="W36">
        <f t="shared" si="7"/>
        <v>28.947368421052634</v>
      </c>
      <c r="X36">
        <v>3</v>
      </c>
      <c r="Y36">
        <v>81.113</v>
      </c>
      <c r="Z36">
        <f t="shared" si="8"/>
        <v>37.078651685393261</v>
      </c>
      <c r="AA36">
        <v>7.0490000000000004</v>
      </c>
      <c r="AB36">
        <v>114.3436</v>
      </c>
      <c r="AC36">
        <f t="shared" si="9"/>
        <v>49.253731343283583</v>
      </c>
      <c r="AD36">
        <v>5.5E-2</v>
      </c>
      <c r="AE36">
        <v>96.575000000000003</v>
      </c>
      <c r="AF36">
        <f t="shared" si="10"/>
        <v>44.594594594594597</v>
      </c>
      <c r="AG36">
        <v>135.96600000000001</v>
      </c>
      <c r="AH36">
        <v>82.762</v>
      </c>
      <c r="AI36">
        <f t="shared" si="11"/>
        <v>45.205479452054789</v>
      </c>
      <c r="AJ36">
        <v>0</v>
      </c>
      <c r="AK36">
        <v>94.027000000000001</v>
      </c>
      <c r="AL36">
        <f t="shared" si="12"/>
        <v>39.75903614457831</v>
      </c>
      <c r="AM36">
        <v>7.0869999999999997</v>
      </c>
      <c r="AN36">
        <v>99.784999999999997</v>
      </c>
      <c r="AO36">
        <f t="shared" si="13"/>
        <v>37.931034482758619</v>
      </c>
      <c r="AP36">
        <v>0</v>
      </c>
      <c r="AQ36">
        <v>95.777000000000001</v>
      </c>
      <c r="AR36">
        <f t="shared" si="14"/>
        <v>51.5625</v>
      </c>
      <c r="AS36">
        <v>0</v>
      </c>
      <c r="AT36">
        <v>119</v>
      </c>
      <c r="AU36">
        <f t="shared" si="15"/>
        <v>43.421052631578952</v>
      </c>
      <c r="AV36">
        <v>1.2</v>
      </c>
      <c r="AW36">
        <v>89.92</v>
      </c>
      <c r="AX36">
        <f t="shared" si="16"/>
        <v>39.75903614457831</v>
      </c>
      <c r="AY36">
        <v>9.3279999999999994</v>
      </c>
      <c r="AZ36">
        <v>108.90600000000001</v>
      </c>
      <c r="BA36">
        <f t="shared" si="17"/>
        <v>35.106382978723403</v>
      </c>
      <c r="BB36">
        <v>16.25</v>
      </c>
      <c r="BC36">
        <v>105.532</v>
      </c>
      <c r="BD36">
        <f t="shared" si="18"/>
        <v>37.078651685393261</v>
      </c>
      <c r="BE36">
        <v>0</v>
      </c>
      <c r="BF36">
        <v>65.861999999999995</v>
      </c>
      <c r="BG36">
        <f t="shared" si="19"/>
        <v>44</v>
      </c>
      <c r="BH36">
        <v>17.573</v>
      </c>
      <c r="BI36">
        <v>62.795200000000001</v>
      </c>
      <c r="BJ36">
        <f t="shared" si="20"/>
        <v>46.478873239436616</v>
      </c>
      <c r="BK36">
        <v>136.33500000000001</v>
      </c>
      <c r="BL36">
        <v>92.155000000000001</v>
      </c>
      <c r="BM36">
        <f t="shared" si="21"/>
        <v>49.253731343283583</v>
      </c>
      <c r="BN36">
        <v>83.954999999999998</v>
      </c>
      <c r="BO36">
        <v>106.386</v>
      </c>
      <c r="BP36">
        <f t="shared" si="22"/>
        <v>51.5625</v>
      </c>
      <c r="BQ36">
        <v>28.341999999999999</v>
      </c>
      <c r="BR36">
        <v>105.788</v>
      </c>
      <c r="BS36">
        <f t="shared" si="23"/>
        <v>47.826086956521742</v>
      </c>
      <c r="BT36">
        <v>10.744999999999999</v>
      </c>
      <c r="BU36">
        <v>98.591999999999999</v>
      </c>
      <c r="BV36">
        <f t="shared" si="24"/>
        <v>41.77215189873418</v>
      </c>
      <c r="BW36">
        <v>1.52</v>
      </c>
      <c r="BX36">
        <v>102.307</v>
      </c>
      <c r="BY36">
        <f t="shared" si="25"/>
        <v>38.372093023255815</v>
      </c>
      <c r="BZ36">
        <v>10.492000000000001</v>
      </c>
      <c r="CA36">
        <v>140.66059999999999</v>
      </c>
      <c r="CB36">
        <f t="shared" si="26"/>
        <v>53.225806451612897</v>
      </c>
      <c r="CC36">
        <v>208.50800000000001</v>
      </c>
      <c r="CD36">
        <v>84.355500000000006</v>
      </c>
      <c r="CE36">
        <f t="shared" si="27"/>
        <v>36.263736263736263</v>
      </c>
      <c r="CF36">
        <v>5.7000000000000002E-2</v>
      </c>
      <c r="CG36">
        <v>76.584000000000003</v>
      </c>
      <c r="CH36">
        <f t="shared" si="28"/>
        <v>35.106382978723403</v>
      </c>
      <c r="CI36">
        <v>3</v>
      </c>
      <c r="CJ36">
        <v>126.91200000000001</v>
      </c>
      <c r="CK36">
        <f t="shared" si="29"/>
        <v>38.82352941176471</v>
      </c>
      <c r="CL36">
        <v>3.6669999999999998</v>
      </c>
      <c r="CM36">
        <v>113.44</v>
      </c>
      <c r="CN36">
        <f t="shared" si="30"/>
        <v>35.483870967741936</v>
      </c>
      <c r="CO36">
        <v>4.3310000000000004</v>
      </c>
      <c r="CP36">
        <v>99.102000000000004</v>
      </c>
      <c r="CQ36">
        <f t="shared" si="31"/>
        <v>43.421052631578952</v>
      </c>
      <c r="CR36">
        <v>94.06</v>
      </c>
      <c r="CS36">
        <v>111</v>
      </c>
      <c r="CT36">
        <f t="shared" si="32"/>
        <v>38.82352941176471</v>
      </c>
      <c r="CU36">
        <v>0.86399999999999999</v>
      </c>
      <c r="CV36">
        <v>109.327</v>
      </c>
      <c r="CW36">
        <f t="shared" si="33"/>
        <v>43.421052631578952</v>
      </c>
      <c r="CX36">
        <v>32.659999999999997</v>
      </c>
      <c r="CY36">
        <v>106.34</v>
      </c>
    </row>
    <row r="37" spans="1:103" x14ac:dyDescent="0.65">
      <c r="A37">
        <v>34</v>
      </c>
      <c r="B37">
        <f t="shared" si="0"/>
        <v>36.55913978494624</v>
      </c>
      <c r="C37">
        <v>0</v>
      </c>
      <c r="D37">
        <v>69.325000000000003</v>
      </c>
      <c r="E37">
        <f t="shared" si="1"/>
        <v>45.333333333333329</v>
      </c>
      <c r="F37">
        <v>0</v>
      </c>
      <c r="G37">
        <v>94.930999999999997</v>
      </c>
      <c r="H37">
        <f t="shared" si="2"/>
        <v>39.534883720930232</v>
      </c>
      <c r="I37">
        <v>1.079</v>
      </c>
      <c r="J37">
        <v>69.3613</v>
      </c>
      <c r="K37">
        <f t="shared" si="3"/>
        <v>37.777777777777779</v>
      </c>
      <c r="L37">
        <v>6.8159999999999998</v>
      </c>
      <c r="M37">
        <v>155.35599999999999</v>
      </c>
      <c r="N37">
        <f t="shared" si="4"/>
        <v>41.975308641975303</v>
      </c>
      <c r="O37">
        <v>5.282</v>
      </c>
      <c r="P37">
        <v>121.84</v>
      </c>
      <c r="Q37">
        <f t="shared" si="5"/>
        <v>39.080459770114942</v>
      </c>
      <c r="R37">
        <v>5</v>
      </c>
      <c r="S37">
        <v>107.82899999999999</v>
      </c>
      <c r="T37">
        <f t="shared" si="6"/>
        <v>42.5</v>
      </c>
      <c r="U37">
        <v>9.64</v>
      </c>
      <c r="V37">
        <v>127.28</v>
      </c>
      <c r="W37">
        <f t="shared" si="7"/>
        <v>29.82456140350877</v>
      </c>
      <c r="X37">
        <v>3.2450000000000001</v>
      </c>
      <c r="Y37">
        <v>90.132999999999996</v>
      </c>
      <c r="Z37">
        <f t="shared" si="8"/>
        <v>38.202247191011232</v>
      </c>
      <c r="AA37">
        <v>7.2039999999999997</v>
      </c>
      <c r="AB37">
        <v>112.87390000000001</v>
      </c>
      <c r="AC37">
        <f t="shared" si="9"/>
        <v>50.746268656716417</v>
      </c>
      <c r="AD37">
        <v>0.61299999999999999</v>
      </c>
      <c r="AE37">
        <v>94.055000000000007</v>
      </c>
      <c r="AF37">
        <f t="shared" si="10"/>
        <v>45.945945945945951</v>
      </c>
      <c r="AG37">
        <v>170.678</v>
      </c>
      <c r="AH37">
        <v>84.772999999999996</v>
      </c>
      <c r="AI37">
        <f t="shared" si="11"/>
        <v>46.575342465753423</v>
      </c>
      <c r="AJ37">
        <v>0.53700000000000003</v>
      </c>
      <c r="AK37">
        <v>96.918999999999997</v>
      </c>
      <c r="AL37">
        <f t="shared" si="12"/>
        <v>40.963855421686745</v>
      </c>
      <c r="AM37">
        <v>10.523999999999999</v>
      </c>
      <c r="AN37">
        <v>101.937</v>
      </c>
      <c r="AO37">
        <f t="shared" si="13"/>
        <v>39.080459770114942</v>
      </c>
      <c r="AP37">
        <v>0</v>
      </c>
      <c r="AQ37">
        <v>94.613</v>
      </c>
      <c r="AR37">
        <f t="shared" si="14"/>
        <v>53.125</v>
      </c>
      <c r="AS37">
        <v>0</v>
      </c>
      <c r="AT37">
        <v>121</v>
      </c>
      <c r="AU37">
        <f t="shared" si="15"/>
        <v>44.736842105263158</v>
      </c>
      <c r="AV37">
        <v>2.88</v>
      </c>
      <c r="AW37">
        <v>87</v>
      </c>
      <c r="AX37">
        <f t="shared" si="16"/>
        <v>40.963855421686745</v>
      </c>
      <c r="AY37">
        <v>10.545</v>
      </c>
      <c r="AZ37">
        <v>106.36199999999999</v>
      </c>
      <c r="BA37">
        <f t="shared" si="17"/>
        <v>36.170212765957451</v>
      </c>
      <c r="BB37">
        <v>10.101000000000001</v>
      </c>
      <c r="BC37">
        <v>100.949</v>
      </c>
      <c r="BD37">
        <f t="shared" si="18"/>
        <v>38.202247191011232</v>
      </c>
      <c r="BE37">
        <v>0</v>
      </c>
      <c r="BF37">
        <v>70.834599999999995</v>
      </c>
      <c r="BG37">
        <f t="shared" si="19"/>
        <v>45.333333333333329</v>
      </c>
      <c r="BH37">
        <v>51.152999999999999</v>
      </c>
      <c r="BI37">
        <v>61.875</v>
      </c>
      <c r="BJ37">
        <f t="shared" si="20"/>
        <v>47.887323943661968</v>
      </c>
      <c r="BK37">
        <v>149.642</v>
      </c>
      <c r="BL37">
        <v>91.204999999999998</v>
      </c>
      <c r="BM37">
        <f t="shared" si="21"/>
        <v>50.746268656716417</v>
      </c>
      <c r="BN37">
        <v>117.76600000000001</v>
      </c>
      <c r="BO37">
        <v>102.726</v>
      </c>
      <c r="BP37">
        <f t="shared" si="22"/>
        <v>53.125</v>
      </c>
      <c r="BQ37">
        <v>59.267000000000003</v>
      </c>
      <c r="BR37">
        <v>104.705</v>
      </c>
      <c r="BS37">
        <f t="shared" si="23"/>
        <v>49.275362318840585</v>
      </c>
      <c r="BT37">
        <v>19.928000000000001</v>
      </c>
      <c r="BU37">
        <v>84.248999999999995</v>
      </c>
      <c r="BV37">
        <f t="shared" si="24"/>
        <v>43.037974683544306</v>
      </c>
      <c r="BW37">
        <v>2.8759999999999999</v>
      </c>
      <c r="BX37">
        <v>101.676</v>
      </c>
      <c r="BY37">
        <f t="shared" si="25"/>
        <v>39.534883720930232</v>
      </c>
      <c r="BZ37">
        <v>10.916</v>
      </c>
      <c r="CA37">
        <v>126.1369</v>
      </c>
      <c r="CB37">
        <f t="shared" si="26"/>
        <v>54.838709677419352</v>
      </c>
      <c r="CC37">
        <v>217.71799999999999</v>
      </c>
      <c r="CD37">
        <v>87.5364</v>
      </c>
      <c r="CE37">
        <f t="shared" si="27"/>
        <v>37.362637362637365</v>
      </c>
      <c r="CF37">
        <v>0</v>
      </c>
      <c r="CG37">
        <v>85.49</v>
      </c>
      <c r="CH37">
        <f t="shared" si="28"/>
        <v>36.170212765957451</v>
      </c>
      <c r="CI37">
        <v>3</v>
      </c>
      <c r="CJ37">
        <v>127.687</v>
      </c>
      <c r="CK37">
        <f t="shared" si="29"/>
        <v>40</v>
      </c>
      <c r="CL37">
        <v>3.8079999999999998</v>
      </c>
      <c r="CM37">
        <v>109.578</v>
      </c>
      <c r="CN37">
        <f t="shared" si="30"/>
        <v>36.55913978494624</v>
      </c>
      <c r="CO37">
        <v>2.952</v>
      </c>
      <c r="CP37">
        <v>95.700999999999993</v>
      </c>
      <c r="CQ37">
        <f t="shared" si="31"/>
        <v>44.736842105263158</v>
      </c>
      <c r="CR37">
        <v>153.4</v>
      </c>
      <c r="CS37">
        <v>102.54</v>
      </c>
      <c r="CT37">
        <f t="shared" si="32"/>
        <v>40</v>
      </c>
      <c r="CU37">
        <v>0.56000000000000005</v>
      </c>
      <c r="CV37">
        <v>109.101</v>
      </c>
      <c r="CW37">
        <f t="shared" si="33"/>
        <v>44.736842105263158</v>
      </c>
      <c r="CX37">
        <v>42.32</v>
      </c>
      <c r="CY37">
        <v>102.78</v>
      </c>
    </row>
    <row r="38" spans="1:103" x14ac:dyDescent="0.65">
      <c r="A38">
        <v>35</v>
      </c>
      <c r="B38">
        <f t="shared" si="0"/>
        <v>37.634408602150536</v>
      </c>
      <c r="C38">
        <v>0</v>
      </c>
      <c r="D38">
        <v>70.941999999999993</v>
      </c>
      <c r="E38">
        <f t="shared" si="1"/>
        <v>46.666666666666664</v>
      </c>
      <c r="F38">
        <v>0</v>
      </c>
      <c r="G38">
        <v>83.23</v>
      </c>
      <c r="H38">
        <f t="shared" si="2"/>
        <v>40.697674418604649</v>
      </c>
      <c r="I38">
        <v>1</v>
      </c>
      <c r="J38">
        <v>68.602500000000006</v>
      </c>
      <c r="K38">
        <f t="shared" si="3"/>
        <v>38.888888888888893</v>
      </c>
      <c r="L38">
        <v>5.9880000000000004</v>
      </c>
      <c r="M38">
        <v>149.04300000000001</v>
      </c>
      <c r="N38">
        <f t="shared" si="4"/>
        <v>43.209876543209873</v>
      </c>
      <c r="O38">
        <v>5.9560000000000004</v>
      </c>
      <c r="P38">
        <v>120.97499999999999</v>
      </c>
      <c r="Q38">
        <f t="shared" si="5"/>
        <v>40.229885057471265</v>
      </c>
      <c r="R38">
        <v>5</v>
      </c>
      <c r="S38">
        <v>112.238</v>
      </c>
      <c r="T38">
        <f t="shared" si="6"/>
        <v>43.75</v>
      </c>
      <c r="U38">
        <v>17</v>
      </c>
      <c r="V38">
        <v>129</v>
      </c>
      <c r="W38">
        <f t="shared" si="7"/>
        <v>30.701754385964914</v>
      </c>
      <c r="X38">
        <v>4.1829999999999998</v>
      </c>
      <c r="Y38">
        <v>102.262</v>
      </c>
      <c r="Z38">
        <f t="shared" si="8"/>
        <v>39.325842696629216</v>
      </c>
      <c r="AA38">
        <v>6.6609999999999996</v>
      </c>
      <c r="AB38">
        <v>117.1437</v>
      </c>
      <c r="AC38">
        <f t="shared" si="9"/>
        <v>52.238805970149251</v>
      </c>
      <c r="AD38">
        <v>2.532</v>
      </c>
      <c r="AE38">
        <v>89.817999999999998</v>
      </c>
      <c r="AF38">
        <f t="shared" si="10"/>
        <v>47.297297297297298</v>
      </c>
      <c r="AG38">
        <v>204.39400000000001</v>
      </c>
      <c r="AH38">
        <v>88.768000000000001</v>
      </c>
      <c r="AI38">
        <f t="shared" si="11"/>
        <v>47.945205479452049</v>
      </c>
      <c r="AJ38">
        <v>3.0209999999999999</v>
      </c>
      <c r="AK38">
        <v>93.626000000000005</v>
      </c>
      <c r="AL38">
        <f t="shared" si="12"/>
        <v>42.168674698795186</v>
      </c>
      <c r="AM38">
        <v>15.334</v>
      </c>
      <c r="AN38">
        <v>101.187</v>
      </c>
      <c r="AO38">
        <f t="shared" si="13"/>
        <v>40.229885057471265</v>
      </c>
      <c r="AP38">
        <v>0</v>
      </c>
      <c r="AQ38">
        <v>92.495000000000005</v>
      </c>
      <c r="AR38">
        <f t="shared" si="14"/>
        <v>54.6875</v>
      </c>
      <c r="AS38">
        <v>1</v>
      </c>
      <c r="AT38">
        <v>118</v>
      </c>
      <c r="AU38">
        <f t="shared" si="15"/>
        <v>46.05263157894737</v>
      </c>
      <c r="AV38">
        <v>6</v>
      </c>
      <c r="AW38">
        <v>81</v>
      </c>
      <c r="AX38">
        <f t="shared" si="16"/>
        <v>42.168674698795186</v>
      </c>
      <c r="AY38">
        <v>13.08</v>
      </c>
      <c r="AZ38">
        <v>109.346</v>
      </c>
      <c r="BA38">
        <f t="shared" si="17"/>
        <v>37.234042553191486</v>
      </c>
      <c r="BB38">
        <v>7.3730000000000002</v>
      </c>
      <c r="BC38">
        <v>94.965999999999994</v>
      </c>
      <c r="BD38">
        <f t="shared" si="18"/>
        <v>39.325842696629216</v>
      </c>
      <c r="BE38">
        <v>0</v>
      </c>
      <c r="BF38">
        <v>71.381</v>
      </c>
      <c r="BG38">
        <f t="shared" si="19"/>
        <v>46.666666666666664</v>
      </c>
      <c r="BH38">
        <v>102.318</v>
      </c>
      <c r="BI38">
        <v>61.859000000000002</v>
      </c>
      <c r="BJ38">
        <f t="shared" si="20"/>
        <v>49.295774647887328</v>
      </c>
      <c r="BK38">
        <v>129.262</v>
      </c>
      <c r="BL38">
        <v>93.218999999999994</v>
      </c>
      <c r="BM38">
        <f t="shared" si="21"/>
        <v>52.238805970149251</v>
      </c>
      <c r="BN38">
        <v>147.72200000000001</v>
      </c>
      <c r="BO38">
        <v>104.404</v>
      </c>
      <c r="BP38">
        <f t="shared" si="22"/>
        <v>54.6875</v>
      </c>
      <c r="BQ38">
        <v>93.18</v>
      </c>
      <c r="BR38">
        <v>106.08499999999999</v>
      </c>
      <c r="BS38">
        <f t="shared" si="23"/>
        <v>50.724637681159422</v>
      </c>
      <c r="BT38">
        <v>41.951999999999998</v>
      </c>
      <c r="BU38">
        <v>71.400999999999996</v>
      </c>
      <c r="BV38">
        <f t="shared" si="24"/>
        <v>44.303797468354425</v>
      </c>
      <c r="BW38">
        <v>4.6500000000000004</v>
      </c>
      <c r="BX38">
        <v>96.027000000000001</v>
      </c>
      <c r="BY38">
        <f t="shared" si="25"/>
        <v>40.697674418604649</v>
      </c>
      <c r="BZ38">
        <v>7.9480000000000004</v>
      </c>
      <c r="CA38">
        <v>113.93210000000001</v>
      </c>
      <c r="CB38">
        <f t="shared" si="26"/>
        <v>56.451612903225815</v>
      </c>
      <c r="CC38">
        <v>201.483</v>
      </c>
      <c r="CD38">
        <v>93.399600000000007</v>
      </c>
      <c r="CE38">
        <f t="shared" si="27"/>
        <v>38.461538461538467</v>
      </c>
      <c r="CF38">
        <v>2.3E-2</v>
      </c>
      <c r="CG38">
        <v>94.641999999999996</v>
      </c>
      <c r="CH38">
        <f t="shared" si="28"/>
        <v>37.234042553191486</v>
      </c>
      <c r="CI38">
        <v>3</v>
      </c>
      <c r="CJ38">
        <v>123.959</v>
      </c>
      <c r="CK38">
        <f t="shared" si="29"/>
        <v>41.17647058823529</v>
      </c>
      <c r="CL38">
        <v>3.302</v>
      </c>
      <c r="CM38">
        <v>104.596</v>
      </c>
      <c r="CN38">
        <f t="shared" si="30"/>
        <v>37.634408602150536</v>
      </c>
      <c r="CO38">
        <v>2.1549999999999998</v>
      </c>
      <c r="CP38">
        <v>90.725999999999999</v>
      </c>
      <c r="CQ38">
        <f t="shared" si="31"/>
        <v>46.05263157894737</v>
      </c>
      <c r="CR38">
        <v>199.3</v>
      </c>
      <c r="CS38">
        <v>96.36</v>
      </c>
      <c r="CT38">
        <f t="shared" si="32"/>
        <v>41.17647058823529</v>
      </c>
      <c r="CU38">
        <v>8.0000000000000002E-3</v>
      </c>
      <c r="CV38">
        <v>113.33499999999999</v>
      </c>
      <c r="CW38">
        <f t="shared" si="33"/>
        <v>46.05263157894737</v>
      </c>
      <c r="CX38">
        <v>68.349999999999994</v>
      </c>
      <c r="CY38">
        <v>99.56</v>
      </c>
    </row>
    <row r="39" spans="1:103" x14ac:dyDescent="0.65">
      <c r="A39">
        <v>36</v>
      </c>
      <c r="B39">
        <f t="shared" si="0"/>
        <v>38.70967741935484</v>
      </c>
      <c r="C39">
        <v>0</v>
      </c>
      <c r="D39">
        <v>71.852999999999994</v>
      </c>
      <c r="E39">
        <f t="shared" si="1"/>
        <v>48</v>
      </c>
      <c r="F39">
        <v>0</v>
      </c>
      <c r="G39">
        <v>75.361999999999995</v>
      </c>
      <c r="H39">
        <f t="shared" si="2"/>
        <v>41.860465116279073</v>
      </c>
      <c r="I39">
        <v>1</v>
      </c>
      <c r="J39">
        <v>70.827299999999994</v>
      </c>
      <c r="K39">
        <f t="shared" si="3"/>
        <v>40</v>
      </c>
      <c r="L39">
        <v>5.9109999999999996</v>
      </c>
      <c r="M39">
        <v>144.98400000000001</v>
      </c>
      <c r="N39">
        <f t="shared" si="4"/>
        <v>44.444444444444443</v>
      </c>
      <c r="O39">
        <v>5.3079999999999998</v>
      </c>
      <c r="P39">
        <v>117.89100000000001</v>
      </c>
      <c r="Q39">
        <f t="shared" si="5"/>
        <v>41.379310344827587</v>
      </c>
      <c r="R39">
        <v>6.0940000000000003</v>
      </c>
      <c r="S39">
        <v>107.124</v>
      </c>
      <c r="T39">
        <f t="shared" si="6"/>
        <v>45</v>
      </c>
      <c r="U39">
        <v>30.8</v>
      </c>
      <c r="V39">
        <v>127.12</v>
      </c>
      <c r="W39">
        <f t="shared" si="7"/>
        <v>31.578947368421051</v>
      </c>
      <c r="X39">
        <v>5</v>
      </c>
      <c r="Y39">
        <v>124.985</v>
      </c>
      <c r="Z39">
        <f t="shared" si="8"/>
        <v>40.449438202247187</v>
      </c>
      <c r="AA39">
        <v>5.9989999999999997</v>
      </c>
      <c r="AB39">
        <v>123.5335</v>
      </c>
      <c r="AC39">
        <f t="shared" si="9"/>
        <v>53.731343283582092</v>
      </c>
      <c r="AD39">
        <v>7.5309999999999997</v>
      </c>
      <c r="AE39">
        <v>82.796999999999997</v>
      </c>
      <c r="AF39">
        <f t="shared" si="10"/>
        <v>48.648648648648653</v>
      </c>
      <c r="AG39">
        <v>222.4</v>
      </c>
      <c r="AH39">
        <v>89.81</v>
      </c>
      <c r="AI39">
        <f t="shared" si="11"/>
        <v>49.315068493150683</v>
      </c>
      <c r="AJ39">
        <v>10.215999999999999</v>
      </c>
      <c r="AK39">
        <v>87.061000000000007</v>
      </c>
      <c r="AL39">
        <f t="shared" si="12"/>
        <v>43.373493975903614</v>
      </c>
      <c r="AM39">
        <v>19.945</v>
      </c>
      <c r="AN39">
        <v>95.709000000000003</v>
      </c>
      <c r="AO39">
        <f t="shared" si="13"/>
        <v>41.379310344827587</v>
      </c>
      <c r="AP39">
        <v>0</v>
      </c>
      <c r="AQ39">
        <v>89.412999999999997</v>
      </c>
      <c r="AR39">
        <f t="shared" si="14"/>
        <v>56.25</v>
      </c>
      <c r="AS39">
        <v>3.5619999999999998</v>
      </c>
      <c r="AT39">
        <v>119.17789999999999</v>
      </c>
      <c r="AU39">
        <f t="shared" si="15"/>
        <v>47.368421052631575</v>
      </c>
      <c r="AV39">
        <v>12.16</v>
      </c>
      <c r="AW39">
        <v>72.959999999999994</v>
      </c>
      <c r="AX39">
        <f t="shared" si="16"/>
        <v>43.373493975903614</v>
      </c>
      <c r="AY39">
        <v>18.530999999999999</v>
      </c>
      <c r="AZ39">
        <v>106.48399999999999</v>
      </c>
      <c r="BA39">
        <f t="shared" si="17"/>
        <v>38.297872340425535</v>
      </c>
      <c r="BB39">
        <v>6.4909999999999997</v>
      </c>
      <c r="BC39">
        <v>94.475999999999999</v>
      </c>
      <c r="BD39">
        <f t="shared" si="18"/>
        <v>40.449438202247187</v>
      </c>
      <c r="BE39">
        <v>0.96899999999999997</v>
      </c>
      <c r="BF39">
        <v>67.939800000000005</v>
      </c>
      <c r="BG39">
        <f t="shared" si="19"/>
        <v>48</v>
      </c>
      <c r="BH39">
        <v>130.62700000000001</v>
      </c>
      <c r="BI39">
        <v>61.642600000000002</v>
      </c>
      <c r="BJ39">
        <f t="shared" si="20"/>
        <v>50.704225352112672</v>
      </c>
      <c r="BK39">
        <v>106.514</v>
      </c>
      <c r="BL39">
        <v>94.486999999999995</v>
      </c>
      <c r="BM39">
        <f t="shared" si="21"/>
        <v>53.731343283582092</v>
      </c>
      <c r="BN39">
        <v>157.31800000000001</v>
      </c>
      <c r="BO39">
        <v>113.074</v>
      </c>
      <c r="BP39">
        <f t="shared" si="22"/>
        <v>56.25</v>
      </c>
      <c r="BQ39">
        <v>115.227</v>
      </c>
      <c r="BR39">
        <v>107.345</v>
      </c>
      <c r="BS39">
        <f t="shared" si="23"/>
        <v>52.173913043478258</v>
      </c>
      <c r="BT39">
        <v>75.179000000000002</v>
      </c>
      <c r="BU39">
        <v>64.540000000000006</v>
      </c>
      <c r="BV39">
        <f t="shared" si="24"/>
        <v>45.569620253164558</v>
      </c>
      <c r="BW39">
        <v>7.7119999999999997</v>
      </c>
      <c r="BX39">
        <v>93.477999999999994</v>
      </c>
      <c r="BY39">
        <f t="shared" si="25"/>
        <v>41.860465116279073</v>
      </c>
      <c r="BZ39">
        <v>3.9239999999999999</v>
      </c>
      <c r="CA39">
        <v>113.0538</v>
      </c>
      <c r="CB39">
        <f t="shared" si="26"/>
        <v>58.064516129032263</v>
      </c>
      <c r="CC39">
        <v>163.19</v>
      </c>
      <c r="CD39">
        <v>103.7602</v>
      </c>
      <c r="CE39">
        <f t="shared" si="27"/>
        <v>39.560439560439562</v>
      </c>
      <c r="CF39">
        <v>0.13400000000000001</v>
      </c>
      <c r="CG39">
        <v>97.575999999999993</v>
      </c>
      <c r="CH39">
        <f t="shared" si="28"/>
        <v>38.297872340425535</v>
      </c>
      <c r="CI39">
        <v>3</v>
      </c>
      <c r="CJ39">
        <v>124.95399999999999</v>
      </c>
      <c r="CK39">
        <f t="shared" si="29"/>
        <v>42.352941176470587</v>
      </c>
      <c r="CL39">
        <v>2.3250000000000002</v>
      </c>
      <c r="CM39">
        <v>98.667000000000002</v>
      </c>
      <c r="CN39">
        <f t="shared" si="30"/>
        <v>38.70967741935484</v>
      </c>
      <c r="CO39">
        <v>1.4450000000000001</v>
      </c>
      <c r="CP39">
        <v>86.126999999999995</v>
      </c>
      <c r="CQ39">
        <f t="shared" si="31"/>
        <v>47.368421052631575</v>
      </c>
      <c r="CR39">
        <v>200.12</v>
      </c>
      <c r="CS39">
        <v>90.36</v>
      </c>
      <c r="CT39">
        <f t="shared" si="32"/>
        <v>42.352941176470587</v>
      </c>
      <c r="CU39">
        <v>0</v>
      </c>
      <c r="CV39">
        <v>115.435</v>
      </c>
      <c r="CW39">
        <f t="shared" si="33"/>
        <v>47.368421052631575</v>
      </c>
      <c r="CX39">
        <v>120.43</v>
      </c>
      <c r="CY39">
        <v>97.39</v>
      </c>
    </row>
    <row r="40" spans="1:103" x14ac:dyDescent="0.65">
      <c r="A40">
        <v>37</v>
      </c>
      <c r="B40">
        <f t="shared" si="0"/>
        <v>39.784946236559136</v>
      </c>
      <c r="C40">
        <v>0</v>
      </c>
      <c r="D40">
        <v>73.734999999999999</v>
      </c>
      <c r="E40">
        <f t="shared" si="1"/>
        <v>49.333333333333336</v>
      </c>
      <c r="F40">
        <v>0</v>
      </c>
      <c r="G40">
        <v>73.037999999999997</v>
      </c>
      <c r="H40">
        <f t="shared" si="2"/>
        <v>43.02325581395349</v>
      </c>
      <c r="I40">
        <v>0.55200000000000005</v>
      </c>
      <c r="J40">
        <v>72.791799999999995</v>
      </c>
      <c r="K40">
        <f t="shared" si="3"/>
        <v>41.111111111111107</v>
      </c>
      <c r="L40">
        <v>5.6390000000000002</v>
      </c>
      <c r="M40">
        <v>140.59200000000001</v>
      </c>
      <c r="N40">
        <f t="shared" si="4"/>
        <v>45.679012345679013</v>
      </c>
      <c r="O40">
        <v>4.2240000000000002</v>
      </c>
      <c r="P40">
        <v>108.34099999999999</v>
      </c>
      <c r="Q40">
        <f t="shared" si="5"/>
        <v>42.528735632183903</v>
      </c>
      <c r="R40">
        <v>8.0760000000000005</v>
      </c>
      <c r="S40">
        <v>96.046000000000006</v>
      </c>
      <c r="T40">
        <f t="shared" si="6"/>
        <v>46.25</v>
      </c>
      <c r="U40">
        <v>49.96</v>
      </c>
      <c r="V40">
        <v>120.28</v>
      </c>
      <c r="W40">
        <f t="shared" si="7"/>
        <v>32.456140350877192</v>
      </c>
      <c r="X40">
        <v>4.9749999999999996</v>
      </c>
      <c r="Y40">
        <v>148.77500000000001</v>
      </c>
      <c r="Z40">
        <f t="shared" si="8"/>
        <v>41.573033707865171</v>
      </c>
      <c r="AA40">
        <v>5.1890000000000001</v>
      </c>
      <c r="AB40">
        <v>122.3245</v>
      </c>
      <c r="AC40">
        <f t="shared" si="9"/>
        <v>55.223880597014926</v>
      </c>
      <c r="AD40">
        <v>23.231999999999999</v>
      </c>
      <c r="AE40">
        <v>76.305999999999997</v>
      </c>
      <c r="AF40">
        <f t="shared" si="10"/>
        <v>50</v>
      </c>
      <c r="AG40">
        <v>208.31899999999999</v>
      </c>
      <c r="AH40">
        <v>93.370999999999995</v>
      </c>
      <c r="AI40">
        <f t="shared" si="11"/>
        <v>50.684931506849317</v>
      </c>
      <c r="AJ40">
        <v>28.827999999999999</v>
      </c>
      <c r="AK40">
        <v>84.411000000000001</v>
      </c>
      <c r="AL40">
        <f t="shared" si="12"/>
        <v>44.578313253012048</v>
      </c>
      <c r="AM40">
        <v>28.698</v>
      </c>
      <c r="AN40">
        <v>89.072000000000003</v>
      </c>
      <c r="AO40">
        <f t="shared" si="13"/>
        <v>42.528735632183903</v>
      </c>
      <c r="AP40">
        <v>0</v>
      </c>
      <c r="AQ40">
        <v>87.936999999999998</v>
      </c>
      <c r="AR40">
        <f t="shared" si="14"/>
        <v>57.8125</v>
      </c>
      <c r="AS40">
        <v>12.425000000000001</v>
      </c>
      <c r="AT40">
        <v>116.5699</v>
      </c>
      <c r="AU40">
        <f t="shared" si="15"/>
        <v>48.684210526315788</v>
      </c>
      <c r="AV40">
        <v>20.32</v>
      </c>
      <c r="AW40">
        <v>69.400000000000006</v>
      </c>
      <c r="AX40">
        <f t="shared" si="16"/>
        <v>44.578313253012048</v>
      </c>
      <c r="AY40">
        <v>25.138000000000002</v>
      </c>
      <c r="AZ40">
        <v>98.968999999999994</v>
      </c>
      <c r="BA40">
        <f t="shared" si="17"/>
        <v>39.361702127659576</v>
      </c>
      <c r="BB40">
        <v>6.931</v>
      </c>
      <c r="BC40">
        <v>98.701999999999998</v>
      </c>
      <c r="BD40">
        <f t="shared" si="18"/>
        <v>41.573033707865171</v>
      </c>
      <c r="BE40">
        <v>4.508</v>
      </c>
      <c r="BF40">
        <v>60.417299999999997</v>
      </c>
      <c r="BG40">
        <f t="shared" si="19"/>
        <v>49.333333333333336</v>
      </c>
      <c r="BH40">
        <v>114.837</v>
      </c>
      <c r="BI40">
        <v>62.206899999999997</v>
      </c>
      <c r="BJ40">
        <f t="shared" si="20"/>
        <v>52.112676056338024</v>
      </c>
      <c r="BK40">
        <v>90.424999999999997</v>
      </c>
      <c r="BL40">
        <v>91.201999999999998</v>
      </c>
      <c r="BM40">
        <f t="shared" si="21"/>
        <v>55.223880597014926</v>
      </c>
      <c r="BN40">
        <v>140.47499999999999</v>
      </c>
      <c r="BO40">
        <v>120.584</v>
      </c>
      <c r="BP40">
        <f t="shared" si="22"/>
        <v>57.8125</v>
      </c>
      <c r="BQ40">
        <v>114.44499999999999</v>
      </c>
      <c r="BR40">
        <v>108.815</v>
      </c>
      <c r="BS40">
        <f t="shared" si="23"/>
        <v>53.623188405797109</v>
      </c>
      <c r="BT40">
        <v>104.191</v>
      </c>
      <c r="BU40">
        <v>60.79</v>
      </c>
      <c r="BV40">
        <f t="shared" si="24"/>
        <v>46.835443037974684</v>
      </c>
      <c r="BW40">
        <v>10.878</v>
      </c>
      <c r="BX40">
        <v>93.72</v>
      </c>
      <c r="BY40">
        <f t="shared" si="25"/>
        <v>43.02325581395349</v>
      </c>
      <c r="BZ40">
        <v>0.81299999999999994</v>
      </c>
      <c r="CA40">
        <v>111.8165</v>
      </c>
      <c r="CB40">
        <f t="shared" si="26"/>
        <v>59.677419354838712</v>
      </c>
      <c r="CC40">
        <v>117.6</v>
      </c>
      <c r="CD40">
        <v>113.6485</v>
      </c>
      <c r="CE40">
        <f t="shared" si="27"/>
        <v>40.659340659340657</v>
      </c>
      <c r="CF40">
        <v>8.7999999999999995E-2</v>
      </c>
      <c r="CG40">
        <v>95.022999999999996</v>
      </c>
      <c r="CH40">
        <f t="shared" si="28"/>
        <v>39.361702127659576</v>
      </c>
      <c r="CI40">
        <v>3.2320000000000002</v>
      </c>
      <c r="CJ40">
        <v>123.386</v>
      </c>
      <c r="CK40">
        <f t="shared" si="29"/>
        <v>43.529411764705884</v>
      </c>
      <c r="CL40">
        <v>1.365</v>
      </c>
      <c r="CM40">
        <v>95.176000000000002</v>
      </c>
      <c r="CN40">
        <f t="shared" si="30"/>
        <v>39.784946236559136</v>
      </c>
      <c r="CO40">
        <v>1.3720000000000001</v>
      </c>
      <c r="CP40">
        <v>81.308999999999997</v>
      </c>
      <c r="CQ40">
        <f t="shared" si="31"/>
        <v>48.684210526315788</v>
      </c>
      <c r="CR40">
        <v>177.893</v>
      </c>
      <c r="CS40">
        <v>82.85</v>
      </c>
      <c r="CT40">
        <f t="shared" si="32"/>
        <v>43.529411764705884</v>
      </c>
      <c r="CU40">
        <v>0</v>
      </c>
      <c r="CV40">
        <v>110.30500000000001</v>
      </c>
      <c r="CW40">
        <f t="shared" si="33"/>
        <v>48.684210526315788</v>
      </c>
      <c r="CX40">
        <v>182.21</v>
      </c>
      <c r="CY40">
        <v>96.39</v>
      </c>
    </row>
    <row r="41" spans="1:103" x14ac:dyDescent="0.65">
      <c r="A41">
        <v>38</v>
      </c>
      <c r="B41">
        <f t="shared" si="0"/>
        <v>40.86021505376344</v>
      </c>
      <c r="C41">
        <v>0</v>
      </c>
      <c r="D41">
        <v>74.95</v>
      </c>
      <c r="E41">
        <f t="shared" si="1"/>
        <v>50.666666666666671</v>
      </c>
      <c r="F41">
        <v>0</v>
      </c>
      <c r="G41">
        <v>76.927999999999997</v>
      </c>
      <c r="H41">
        <f t="shared" si="2"/>
        <v>44.186046511627907</v>
      </c>
      <c r="I41">
        <v>0.372</v>
      </c>
      <c r="J41">
        <v>73.342200000000005</v>
      </c>
      <c r="K41">
        <f t="shared" si="3"/>
        <v>42.222222222222221</v>
      </c>
      <c r="L41">
        <v>8.7089999999999996</v>
      </c>
      <c r="M41">
        <v>136.03100000000001</v>
      </c>
      <c r="N41">
        <f t="shared" si="4"/>
        <v>46.913580246913575</v>
      </c>
      <c r="O41">
        <v>2.8540000000000001</v>
      </c>
      <c r="P41">
        <v>96.665999999999997</v>
      </c>
      <c r="Q41">
        <f t="shared" si="5"/>
        <v>43.678160919540232</v>
      </c>
      <c r="R41">
        <v>10.036</v>
      </c>
      <c r="S41">
        <v>84.876000000000005</v>
      </c>
      <c r="T41">
        <f t="shared" si="6"/>
        <v>47.5</v>
      </c>
      <c r="U41">
        <v>81.72</v>
      </c>
      <c r="V41">
        <v>109.68</v>
      </c>
      <c r="W41">
        <f t="shared" si="7"/>
        <v>33.333333333333329</v>
      </c>
      <c r="X41">
        <v>4.2270000000000003</v>
      </c>
      <c r="Y41">
        <v>151.102</v>
      </c>
      <c r="Z41">
        <f t="shared" si="8"/>
        <v>42.696629213483142</v>
      </c>
      <c r="AA41">
        <v>5.8010000000000002</v>
      </c>
      <c r="AB41">
        <v>117.79049999999999</v>
      </c>
      <c r="AC41">
        <f t="shared" si="9"/>
        <v>56.71641791044776</v>
      </c>
      <c r="AD41">
        <v>64.7</v>
      </c>
      <c r="AE41">
        <v>72.150999999999996</v>
      </c>
      <c r="AF41">
        <f t="shared" si="10"/>
        <v>51.351351351351347</v>
      </c>
      <c r="AG41">
        <v>161.31</v>
      </c>
      <c r="AH41">
        <v>100.928</v>
      </c>
      <c r="AI41">
        <f t="shared" si="11"/>
        <v>52.054794520547944</v>
      </c>
      <c r="AJ41">
        <v>70.882000000000005</v>
      </c>
      <c r="AK41">
        <v>83.040999999999997</v>
      </c>
      <c r="AL41">
        <f t="shared" si="12"/>
        <v>45.783132530120483</v>
      </c>
      <c r="AM41">
        <v>37.009</v>
      </c>
      <c r="AN41">
        <v>80.344999999999999</v>
      </c>
      <c r="AO41">
        <f t="shared" si="13"/>
        <v>43.678160919540232</v>
      </c>
      <c r="AP41">
        <v>0</v>
      </c>
      <c r="AQ41">
        <v>88.225999999999999</v>
      </c>
      <c r="AR41">
        <f t="shared" si="14"/>
        <v>59.375</v>
      </c>
      <c r="AS41">
        <v>29.611000000000001</v>
      </c>
      <c r="AT41">
        <v>116.1681</v>
      </c>
      <c r="AU41">
        <f t="shared" si="15"/>
        <v>50</v>
      </c>
      <c r="AV41">
        <v>35.159999999999997</v>
      </c>
      <c r="AW41">
        <v>69.319999999999993</v>
      </c>
      <c r="AX41">
        <f t="shared" si="16"/>
        <v>45.783132530120483</v>
      </c>
      <c r="AY41">
        <v>34.058</v>
      </c>
      <c r="AZ41">
        <v>97.826999999999998</v>
      </c>
      <c r="BA41">
        <f t="shared" si="17"/>
        <v>40.425531914893611</v>
      </c>
      <c r="BB41">
        <v>7.7320000000000002</v>
      </c>
      <c r="BC41">
        <v>107.89400000000001</v>
      </c>
      <c r="BD41">
        <f t="shared" si="18"/>
        <v>42.696629213483142</v>
      </c>
      <c r="BE41">
        <v>10.189</v>
      </c>
      <c r="BF41">
        <v>54.103999999999999</v>
      </c>
      <c r="BG41">
        <f t="shared" si="19"/>
        <v>50.666666666666671</v>
      </c>
      <c r="BH41">
        <v>78.227000000000004</v>
      </c>
      <c r="BI41">
        <v>61.4084</v>
      </c>
      <c r="BJ41">
        <f t="shared" si="20"/>
        <v>53.521126760563376</v>
      </c>
      <c r="BK41">
        <v>79.769000000000005</v>
      </c>
      <c r="BL41">
        <v>87.85</v>
      </c>
      <c r="BM41">
        <f t="shared" si="21"/>
        <v>56.71641791044776</v>
      </c>
      <c r="BN41">
        <v>104.729</v>
      </c>
      <c r="BO41">
        <v>125.661</v>
      </c>
      <c r="BP41">
        <f t="shared" si="22"/>
        <v>59.375</v>
      </c>
      <c r="BQ41">
        <v>99.076999999999998</v>
      </c>
      <c r="BR41">
        <v>109.348</v>
      </c>
      <c r="BS41">
        <f t="shared" si="23"/>
        <v>55.072463768115945</v>
      </c>
      <c r="BT41">
        <v>122.224</v>
      </c>
      <c r="BU41">
        <v>62.3</v>
      </c>
      <c r="BV41">
        <f t="shared" si="24"/>
        <v>48.101265822784811</v>
      </c>
      <c r="BW41">
        <v>18.411999999999999</v>
      </c>
      <c r="BX41">
        <v>93.394999999999996</v>
      </c>
      <c r="BY41">
        <f t="shared" si="25"/>
        <v>44.186046511627907</v>
      </c>
      <c r="BZ41">
        <v>0.05</v>
      </c>
      <c r="CA41">
        <v>104.5356</v>
      </c>
      <c r="CB41">
        <f t="shared" si="26"/>
        <v>61.29032258064516</v>
      </c>
      <c r="CC41">
        <v>75.492000000000004</v>
      </c>
      <c r="CD41">
        <v>120.6468</v>
      </c>
      <c r="CE41">
        <f t="shared" si="27"/>
        <v>41.758241758241759</v>
      </c>
      <c r="CF41">
        <v>0</v>
      </c>
      <c r="CG41">
        <v>94.796999999999997</v>
      </c>
      <c r="CH41">
        <f t="shared" si="28"/>
        <v>40.425531914893611</v>
      </c>
      <c r="CI41">
        <v>4.3630000000000004</v>
      </c>
      <c r="CJ41">
        <v>127.11499999999999</v>
      </c>
      <c r="CK41">
        <f t="shared" si="29"/>
        <v>44.705882352941181</v>
      </c>
      <c r="CL41">
        <v>1</v>
      </c>
      <c r="CM41">
        <v>93.063000000000002</v>
      </c>
      <c r="CN41">
        <f t="shared" si="30"/>
        <v>40.86021505376344</v>
      </c>
      <c r="CO41">
        <v>1.548</v>
      </c>
      <c r="CP41">
        <v>80.150999999999996</v>
      </c>
      <c r="CQ41">
        <f t="shared" si="31"/>
        <v>50</v>
      </c>
      <c r="CR41">
        <v>138.715</v>
      </c>
      <c r="CS41">
        <v>78.182000000000002</v>
      </c>
      <c r="CT41">
        <f t="shared" si="32"/>
        <v>44.705882352941181</v>
      </c>
      <c r="CU41">
        <v>0.66400000000000003</v>
      </c>
      <c r="CV41">
        <v>102.52800000000001</v>
      </c>
      <c r="CW41">
        <f t="shared" si="33"/>
        <v>50</v>
      </c>
      <c r="CX41">
        <v>223.69</v>
      </c>
      <c r="CY41">
        <v>96</v>
      </c>
    </row>
    <row r="42" spans="1:103" x14ac:dyDescent="0.65">
      <c r="A42">
        <v>39</v>
      </c>
      <c r="B42">
        <f t="shared" si="0"/>
        <v>41.935483870967744</v>
      </c>
      <c r="C42">
        <v>0</v>
      </c>
      <c r="D42">
        <v>72.753</v>
      </c>
      <c r="E42">
        <f t="shared" si="1"/>
        <v>52</v>
      </c>
      <c r="F42">
        <v>3.024</v>
      </c>
      <c r="G42">
        <v>81.286000000000001</v>
      </c>
      <c r="H42">
        <f t="shared" si="2"/>
        <v>45.348837209302324</v>
      </c>
      <c r="I42">
        <v>0.443</v>
      </c>
      <c r="J42">
        <v>74.283000000000001</v>
      </c>
      <c r="K42">
        <f t="shared" si="3"/>
        <v>43.333333333333336</v>
      </c>
      <c r="L42">
        <v>16</v>
      </c>
      <c r="M42">
        <v>132</v>
      </c>
      <c r="N42">
        <f t="shared" si="4"/>
        <v>48.148148148148145</v>
      </c>
      <c r="O42">
        <v>1.3360000000000001</v>
      </c>
      <c r="P42">
        <v>94.116</v>
      </c>
      <c r="Q42">
        <f t="shared" si="5"/>
        <v>44.827586206896555</v>
      </c>
      <c r="R42">
        <v>14.256</v>
      </c>
      <c r="S42">
        <v>80.248999999999995</v>
      </c>
      <c r="T42">
        <f t="shared" si="6"/>
        <v>48.75</v>
      </c>
      <c r="U42">
        <v>125.8</v>
      </c>
      <c r="V42">
        <v>101.92</v>
      </c>
      <c r="W42">
        <f t="shared" si="7"/>
        <v>34.210526315789473</v>
      </c>
      <c r="X42">
        <v>2.9420000000000002</v>
      </c>
      <c r="Y42">
        <v>143.06700000000001</v>
      </c>
      <c r="Z42">
        <f t="shared" si="8"/>
        <v>43.820224719101127</v>
      </c>
      <c r="AA42">
        <v>6.7350000000000003</v>
      </c>
      <c r="AB42">
        <v>113.7127</v>
      </c>
      <c r="AC42">
        <f t="shared" si="9"/>
        <v>58.208955223880601</v>
      </c>
      <c r="AD42">
        <v>128.21600000000001</v>
      </c>
      <c r="AE42">
        <v>70.242000000000004</v>
      </c>
      <c r="AF42">
        <f t="shared" si="10"/>
        <v>52.702702702702695</v>
      </c>
      <c r="AG42">
        <v>99.918000000000006</v>
      </c>
      <c r="AH42">
        <v>107.565</v>
      </c>
      <c r="AI42">
        <f t="shared" si="11"/>
        <v>53.424657534246577</v>
      </c>
      <c r="AJ42">
        <v>139.22499999999999</v>
      </c>
      <c r="AK42">
        <v>84.760999999999996</v>
      </c>
      <c r="AL42">
        <f t="shared" si="12"/>
        <v>46.987951807228917</v>
      </c>
      <c r="AM42">
        <v>50.744999999999997</v>
      </c>
      <c r="AN42">
        <v>77.308999999999997</v>
      </c>
      <c r="AO42">
        <f t="shared" si="13"/>
        <v>44.827586206896555</v>
      </c>
      <c r="AP42">
        <v>0.69099999999999995</v>
      </c>
      <c r="AQ42">
        <v>88.266000000000005</v>
      </c>
      <c r="AR42">
        <f t="shared" si="14"/>
        <v>60.9375</v>
      </c>
      <c r="AS42">
        <v>65.683000000000007</v>
      </c>
      <c r="AT42">
        <v>119.1679</v>
      </c>
      <c r="AU42">
        <f t="shared" si="15"/>
        <v>51.315789473684212</v>
      </c>
      <c r="AV42">
        <v>66.680000000000007</v>
      </c>
      <c r="AW42">
        <v>72.72</v>
      </c>
      <c r="AX42">
        <f t="shared" si="16"/>
        <v>46.987951807228917</v>
      </c>
      <c r="AY42">
        <v>51.201999999999998</v>
      </c>
      <c r="AZ42">
        <v>102.98699999999999</v>
      </c>
      <c r="BA42">
        <f t="shared" si="17"/>
        <v>41.48936170212766</v>
      </c>
      <c r="BB42">
        <v>9.7959999999999994</v>
      </c>
      <c r="BC42">
        <v>119.76600000000001</v>
      </c>
      <c r="BD42">
        <f t="shared" si="18"/>
        <v>43.820224719101127</v>
      </c>
      <c r="BE42">
        <v>15.909000000000001</v>
      </c>
      <c r="BF42">
        <v>54.136000000000003</v>
      </c>
      <c r="BG42">
        <f t="shared" si="19"/>
        <v>52</v>
      </c>
      <c r="BH42">
        <v>51.994999999999997</v>
      </c>
      <c r="BI42">
        <v>58.198099999999997</v>
      </c>
      <c r="BJ42">
        <f t="shared" si="20"/>
        <v>54.929577464788736</v>
      </c>
      <c r="BK42">
        <v>67.674999999999997</v>
      </c>
      <c r="BL42">
        <v>89.251000000000005</v>
      </c>
      <c r="BM42">
        <f t="shared" si="21"/>
        <v>58.208955223880601</v>
      </c>
      <c r="BN42">
        <v>67.131</v>
      </c>
      <c r="BO42">
        <v>131.32300000000001</v>
      </c>
      <c r="BP42">
        <f t="shared" si="22"/>
        <v>60.9375</v>
      </c>
      <c r="BQ42">
        <v>82.712000000000003</v>
      </c>
      <c r="BR42">
        <v>111.3</v>
      </c>
      <c r="BS42">
        <f t="shared" si="23"/>
        <v>56.521739130434781</v>
      </c>
      <c r="BT42">
        <v>155.583</v>
      </c>
      <c r="BU42">
        <v>68.930999999999997</v>
      </c>
      <c r="BV42">
        <f t="shared" si="24"/>
        <v>49.367088607594937</v>
      </c>
      <c r="BW42">
        <v>38.857999999999997</v>
      </c>
      <c r="BX42">
        <v>92.28</v>
      </c>
      <c r="BY42">
        <f t="shared" si="25"/>
        <v>45.348837209302324</v>
      </c>
      <c r="BZ42">
        <v>1.55</v>
      </c>
      <c r="CA42">
        <v>105.7453</v>
      </c>
      <c r="CB42">
        <f t="shared" si="26"/>
        <v>62.903225806451616</v>
      </c>
      <c r="CC42">
        <v>41.610999999999997</v>
      </c>
      <c r="CD42">
        <v>123.4704</v>
      </c>
      <c r="CE42">
        <f t="shared" si="27"/>
        <v>42.857142857142854</v>
      </c>
      <c r="CF42">
        <v>0</v>
      </c>
      <c r="CG42">
        <v>91.686999999999998</v>
      </c>
      <c r="CH42">
        <f t="shared" si="28"/>
        <v>41.48936170212766</v>
      </c>
      <c r="CI42">
        <v>5.7830000000000004</v>
      </c>
      <c r="CJ42">
        <v>139.667</v>
      </c>
      <c r="CK42">
        <f t="shared" si="29"/>
        <v>45.882352941176471</v>
      </c>
      <c r="CL42">
        <v>1.304</v>
      </c>
      <c r="CM42">
        <v>94.337999999999994</v>
      </c>
      <c r="CN42">
        <f t="shared" si="30"/>
        <v>41.935483870967744</v>
      </c>
      <c r="CO42">
        <v>1.002</v>
      </c>
      <c r="CP42">
        <v>83.991</v>
      </c>
      <c r="CQ42">
        <f t="shared" si="31"/>
        <v>51.315789473684212</v>
      </c>
      <c r="CR42">
        <v>117.358</v>
      </c>
      <c r="CS42">
        <v>73.569999999999993</v>
      </c>
      <c r="CT42">
        <f t="shared" si="32"/>
        <v>45.882352941176471</v>
      </c>
      <c r="CU42">
        <v>2.6539999999999999</v>
      </c>
      <c r="CV42">
        <v>92.885999999999996</v>
      </c>
      <c r="CW42">
        <f t="shared" si="33"/>
        <v>51.315789473684212</v>
      </c>
      <c r="CX42">
        <v>227.07</v>
      </c>
      <c r="CY42">
        <v>99.05</v>
      </c>
    </row>
    <row r="43" spans="1:103" x14ac:dyDescent="0.65">
      <c r="A43">
        <v>40</v>
      </c>
      <c r="B43">
        <f t="shared" si="0"/>
        <v>43.01075268817204</v>
      </c>
      <c r="C43">
        <v>0</v>
      </c>
      <c r="D43">
        <v>68.451999999999998</v>
      </c>
      <c r="E43">
        <f t="shared" si="1"/>
        <v>53.333333333333336</v>
      </c>
      <c r="F43">
        <v>17.367000000000001</v>
      </c>
      <c r="G43">
        <v>82.460999999999999</v>
      </c>
      <c r="H43">
        <f t="shared" si="2"/>
        <v>46.511627906976742</v>
      </c>
      <c r="I43">
        <v>1</v>
      </c>
      <c r="J43">
        <v>76.195300000000003</v>
      </c>
      <c r="K43">
        <f t="shared" si="3"/>
        <v>44.444444444444443</v>
      </c>
      <c r="L43">
        <v>31.811</v>
      </c>
      <c r="M43">
        <v>130.78399999999999</v>
      </c>
      <c r="N43">
        <f t="shared" si="4"/>
        <v>49.382716049382715</v>
      </c>
      <c r="O43">
        <v>1.056</v>
      </c>
      <c r="P43">
        <v>95.896000000000001</v>
      </c>
      <c r="Q43">
        <f t="shared" si="5"/>
        <v>45.977011494252871</v>
      </c>
      <c r="R43">
        <v>24.463000000000001</v>
      </c>
      <c r="S43">
        <v>82.26</v>
      </c>
      <c r="T43">
        <f t="shared" si="6"/>
        <v>50</v>
      </c>
      <c r="U43">
        <v>169</v>
      </c>
      <c r="V43">
        <v>102</v>
      </c>
      <c r="W43">
        <f t="shared" si="7"/>
        <v>35.087719298245609</v>
      </c>
      <c r="X43">
        <v>1.657</v>
      </c>
      <c r="Y43">
        <v>138.24199999999999</v>
      </c>
      <c r="Z43">
        <f t="shared" si="8"/>
        <v>44.943820224719097</v>
      </c>
      <c r="AA43">
        <v>8.4329999999999998</v>
      </c>
      <c r="AB43">
        <v>119.62560000000001</v>
      </c>
      <c r="AC43">
        <f t="shared" si="9"/>
        <v>59.701492537313428</v>
      </c>
      <c r="AD43">
        <v>187.196</v>
      </c>
      <c r="AE43">
        <v>76.075999999999993</v>
      </c>
      <c r="AF43">
        <f t="shared" si="10"/>
        <v>54.054054054054056</v>
      </c>
      <c r="AG43">
        <v>54.398000000000003</v>
      </c>
      <c r="AH43">
        <v>108.111</v>
      </c>
      <c r="AI43">
        <f t="shared" si="11"/>
        <v>54.794520547945204</v>
      </c>
      <c r="AJ43">
        <v>204.19499999999999</v>
      </c>
      <c r="AK43">
        <v>94.722999999999999</v>
      </c>
      <c r="AL43">
        <f t="shared" si="12"/>
        <v>48.192771084337352</v>
      </c>
      <c r="AM43">
        <v>69.316000000000003</v>
      </c>
      <c r="AN43">
        <v>75.661000000000001</v>
      </c>
      <c r="AO43">
        <f t="shared" si="13"/>
        <v>45.977011494252871</v>
      </c>
      <c r="AP43">
        <v>6.7119999999999997</v>
      </c>
      <c r="AQ43">
        <v>90.448999999999998</v>
      </c>
      <c r="AR43">
        <f t="shared" si="14"/>
        <v>62.5</v>
      </c>
      <c r="AS43">
        <v>124.379</v>
      </c>
      <c r="AT43">
        <v>124.94240000000001</v>
      </c>
      <c r="AU43">
        <f t="shared" si="15"/>
        <v>52.631578947368418</v>
      </c>
      <c r="AV43">
        <v>121</v>
      </c>
      <c r="AW43">
        <v>82</v>
      </c>
      <c r="AX43">
        <f t="shared" si="16"/>
        <v>48.192771084337352</v>
      </c>
      <c r="AY43">
        <v>81.811999999999998</v>
      </c>
      <c r="AZ43">
        <v>102.015</v>
      </c>
      <c r="BA43">
        <f t="shared" si="17"/>
        <v>42.553191489361701</v>
      </c>
      <c r="BB43">
        <v>11.773999999999999</v>
      </c>
      <c r="BC43">
        <v>133.81</v>
      </c>
      <c r="BD43">
        <f t="shared" si="18"/>
        <v>44.943820224719097</v>
      </c>
      <c r="BE43">
        <v>23.637</v>
      </c>
      <c r="BF43">
        <v>58.5535</v>
      </c>
      <c r="BG43">
        <f t="shared" si="19"/>
        <v>53.333333333333336</v>
      </c>
      <c r="BH43">
        <v>37.697000000000003</v>
      </c>
      <c r="BI43">
        <v>57.325499999999998</v>
      </c>
      <c r="BJ43">
        <f t="shared" si="20"/>
        <v>56.338028169014088</v>
      </c>
      <c r="BK43">
        <v>51.475000000000001</v>
      </c>
      <c r="BL43">
        <v>94.436999999999998</v>
      </c>
      <c r="BM43">
        <f t="shared" si="21"/>
        <v>59.701492537313428</v>
      </c>
      <c r="BN43">
        <v>38.847999999999999</v>
      </c>
      <c r="BO43">
        <v>136.684</v>
      </c>
      <c r="BP43">
        <f t="shared" si="22"/>
        <v>62.5</v>
      </c>
      <c r="BQ43">
        <v>63.911000000000001</v>
      </c>
      <c r="BR43">
        <v>116.991</v>
      </c>
      <c r="BS43">
        <f t="shared" si="23"/>
        <v>57.971014492753625</v>
      </c>
      <c r="BT43">
        <v>187.297</v>
      </c>
      <c r="BU43">
        <v>75.293999999999997</v>
      </c>
      <c r="BV43">
        <f t="shared" si="24"/>
        <v>50.632911392405063</v>
      </c>
      <c r="BW43">
        <v>57.933999999999997</v>
      </c>
      <c r="BX43">
        <v>92.432000000000002</v>
      </c>
      <c r="BY43">
        <f t="shared" si="25"/>
        <v>46.511627906976742</v>
      </c>
      <c r="BZ43">
        <v>7.883</v>
      </c>
      <c r="CA43">
        <v>106.3676</v>
      </c>
      <c r="CB43">
        <f t="shared" si="26"/>
        <v>64.516129032258064</v>
      </c>
      <c r="CC43">
        <v>18.736999999999998</v>
      </c>
      <c r="CD43">
        <v>122.85939999999999</v>
      </c>
      <c r="CE43">
        <f t="shared" si="27"/>
        <v>43.956043956043956</v>
      </c>
      <c r="CF43">
        <v>0</v>
      </c>
      <c r="CG43">
        <v>82.658000000000001</v>
      </c>
      <c r="CH43">
        <f t="shared" si="28"/>
        <v>42.553191489361701</v>
      </c>
      <c r="CI43">
        <v>6.54</v>
      </c>
      <c r="CJ43">
        <v>142.22300000000001</v>
      </c>
      <c r="CK43">
        <f t="shared" si="29"/>
        <v>47.058823529411761</v>
      </c>
      <c r="CL43">
        <v>1.8540000000000001</v>
      </c>
      <c r="CM43">
        <v>96.617000000000004</v>
      </c>
      <c r="CN43">
        <f t="shared" si="30"/>
        <v>43.01075268817204</v>
      </c>
      <c r="CO43">
        <v>1.548</v>
      </c>
      <c r="CP43">
        <v>85.72</v>
      </c>
      <c r="CQ43">
        <f t="shared" si="31"/>
        <v>52.631578947368418</v>
      </c>
      <c r="CR43">
        <v>110.70099999999999</v>
      </c>
      <c r="CS43">
        <v>76.521000000000001</v>
      </c>
      <c r="CT43">
        <f t="shared" si="32"/>
        <v>47.058823529411761</v>
      </c>
      <c r="CU43">
        <v>4.835</v>
      </c>
      <c r="CV43">
        <v>84.478999999999999</v>
      </c>
      <c r="CW43">
        <f t="shared" si="33"/>
        <v>52.631578947368418</v>
      </c>
      <c r="CX43">
        <v>187.84</v>
      </c>
      <c r="CY43">
        <v>104.05</v>
      </c>
    </row>
    <row r="44" spans="1:103" x14ac:dyDescent="0.65">
      <c r="A44">
        <v>41</v>
      </c>
      <c r="B44">
        <f t="shared" si="0"/>
        <v>44.086021505376344</v>
      </c>
      <c r="C44">
        <v>0</v>
      </c>
      <c r="D44">
        <v>64.626999999999995</v>
      </c>
      <c r="E44">
        <f t="shared" si="1"/>
        <v>54.666666666666664</v>
      </c>
      <c r="F44">
        <v>49.261000000000003</v>
      </c>
      <c r="G44">
        <v>81.391000000000005</v>
      </c>
      <c r="H44">
        <f t="shared" si="2"/>
        <v>47.674418604651166</v>
      </c>
      <c r="I44">
        <v>1.2230000000000001</v>
      </c>
      <c r="J44">
        <v>77.942300000000003</v>
      </c>
      <c r="K44">
        <f t="shared" si="3"/>
        <v>45.555555555555557</v>
      </c>
      <c r="L44">
        <v>52.439</v>
      </c>
      <c r="M44">
        <v>120.845</v>
      </c>
      <c r="N44">
        <f t="shared" si="4"/>
        <v>50.617283950617285</v>
      </c>
      <c r="O44">
        <v>1.8240000000000001</v>
      </c>
      <c r="P44">
        <v>94.278999999999996</v>
      </c>
      <c r="Q44">
        <f t="shared" si="5"/>
        <v>47.126436781609193</v>
      </c>
      <c r="R44">
        <v>42.262</v>
      </c>
      <c r="S44">
        <v>85.58</v>
      </c>
      <c r="T44">
        <f t="shared" si="6"/>
        <v>51.249999999999993</v>
      </c>
      <c r="U44">
        <v>203.12</v>
      </c>
      <c r="V44">
        <v>102.24</v>
      </c>
      <c r="W44">
        <f t="shared" si="7"/>
        <v>35.964912280701753</v>
      </c>
      <c r="X44">
        <v>1.0349999999999999</v>
      </c>
      <c r="Y44">
        <v>132.15899999999999</v>
      </c>
      <c r="Z44">
        <f t="shared" si="8"/>
        <v>46.067415730337082</v>
      </c>
      <c r="AA44">
        <v>13.404999999999999</v>
      </c>
      <c r="AB44">
        <v>120.0754</v>
      </c>
      <c r="AC44">
        <f t="shared" si="9"/>
        <v>61.194029850746269</v>
      </c>
      <c r="AD44">
        <v>213.24199999999999</v>
      </c>
      <c r="AE44">
        <v>86.117000000000004</v>
      </c>
      <c r="AF44">
        <f t="shared" si="10"/>
        <v>55.405405405405403</v>
      </c>
      <c r="AG44">
        <v>31.504999999999999</v>
      </c>
      <c r="AH44">
        <v>105.40300000000001</v>
      </c>
      <c r="AI44">
        <f t="shared" si="11"/>
        <v>56.164383561643838</v>
      </c>
      <c r="AJ44">
        <v>233.42400000000001</v>
      </c>
      <c r="AK44">
        <v>102.38</v>
      </c>
      <c r="AL44">
        <f t="shared" si="12"/>
        <v>49.397590361445779</v>
      </c>
      <c r="AM44">
        <v>90.602999999999994</v>
      </c>
      <c r="AN44">
        <v>75.180999999999997</v>
      </c>
      <c r="AO44">
        <f t="shared" si="13"/>
        <v>47.126436781609193</v>
      </c>
      <c r="AP44">
        <v>27.292000000000002</v>
      </c>
      <c r="AQ44">
        <v>91.036000000000001</v>
      </c>
      <c r="AR44">
        <f t="shared" si="14"/>
        <v>64.0625</v>
      </c>
      <c r="AS44">
        <v>183.75700000000001</v>
      </c>
      <c r="AT44">
        <v>127.14190000000001</v>
      </c>
      <c r="AU44">
        <f t="shared" si="15"/>
        <v>53.94736842105263</v>
      </c>
      <c r="AV44">
        <v>172.96</v>
      </c>
      <c r="AW44">
        <v>91.4</v>
      </c>
      <c r="AX44">
        <f t="shared" si="16"/>
        <v>49.397590361445779</v>
      </c>
      <c r="AY44">
        <v>118.467</v>
      </c>
      <c r="AZ44">
        <v>106.461</v>
      </c>
      <c r="BA44">
        <f t="shared" si="17"/>
        <v>43.61702127659575</v>
      </c>
      <c r="BB44">
        <v>11.791</v>
      </c>
      <c r="BC44">
        <v>139.315</v>
      </c>
      <c r="BD44">
        <f t="shared" si="18"/>
        <v>46.067415730337082</v>
      </c>
      <c r="BE44">
        <v>39.720999999999997</v>
      </c>
      <c r="BF44">
        <v>60.2393</v>
      </c>
      <c r="BG44">
        <f t="shared" si="19"/>
        <v>54.666666666666664</v>
      </c>
      <c r="BH44">
        <v>25.183</v>
      </c>
      <c r="BI44">
        <v>59.385100000000001</v>
      </c>
      <c r="BJ44">
        <f t="shared" si="20"/>
        <v>57.74647887323944</v>
      </c>
      <c r="BK44">
        <v>31.283000000000001</v>
      </c>
      <c r="BL44">
        <v>97.346000000000004</v>
      </c>
      <c r="BM44">
        <f t="shared" si="21"/>
        <v>61.194029850746269</v>
      </c>
      <c r="BN44">
        <v>24.099</v>
      </c>
      <c r="BO44">
        <v>135.804</v>
      </c>
      <c r="BP44">
        <f t="shared" si="22"/>
        <v>64.0625</v>
      </c>
      <c r="BQ44">
        <v>41.006</v>
      </c>
      <c r="BR44">
        <v>124.97499999999999</v>
      </c>
      <c r="BS44">
        <f t="shared" si="23"/>
        <v>59.420289855072461</v>
      </c>
      <c r="BT44">
        <v>197.422</v>
      </c>
      <c r="BU44">
        <v>75.995999999999995</v>
      </c>
      <c r="BV44">
        <f t="shared" si="24"/>
        <v>51.898734177215189</v>
      </c>
      <c r="BW44">
        <v>71.183999999999997</v>
      </c>
      <c r="BX44">
        <v>85.197000000000003</v>
      </c>
      <c r="BY44">
        <f t="shared" si="25"/>
        <v>47.674418604651166</v>
      </c>
      <c r="BZ44">
        <v>22.061</v>
      </c>
      <c r="CA44">
        <v>112.8837</v>
      </c>
      <c r="CB44">
        <f t="shared" si="26"/>
        <v>66.129032258064512</v>
      </c>
      <c r="CC44">
        <v>5.8049999999999997</v>
      </c>
      <c r="CD44">
        <v>118.3092</v>
      </c>
      <c r="CE44">
        <f t="shared" si="27"/>
        <v>45.054945054945058</v>
      </c>
      <c r="CF44">
        <v>0.373</v>
      </c>
      <c r="CG44">
        <v>74.424999999999997</v>
      </c>
      <c r="CH44">
        <f t="shared" si="28"/>
        <v>43.61702127659575</v>
      </c>
      <c r="CI44">
        <v>5.851</v>
      </c>
      <c r="CJ44">
        <v>144.51</v>
      </c>
      <c r="CK44">
        <f t="shared" si="29"/>
        <v>48.235294117647058</v>
      </c>
      <c r="CL44">
        <v>4.3929999999999998</v>
      </c>
      <c r="CM44">
        <v>92.915000000000006</v>
      </c>
      <c r="CN44">
        <f t="shared" si="30"/>
        <v>44.086021505376344</v>
      </c>
      <c r="CO44">
        <v>2.165</v>
      </c>
      <c r="CP44">
        <v>87.619</v>
      </c>
      <c r="CQ44">
        <f t="shared" si="31"/>
        <v>53.94736842105263</v>
      </c>
      <c r="CR44">
        <v>105.78700000000001</v>
      </c>
      <c r="CS44">
        <v>80.435000000000002</v>
      </c>
      <c r="CT44">
        <f t="shared" si="32"/>
        <v>48.235294117647058</v>
      </c>
      <c r="CU44">
        <v>6.5709999999999997</v>
      </c>
      <c r="CV44">
        <v>77.215000000000003</v>
      </c>
      <c r="CW44">
        <f t="shared" si="33"/>
        <v>53.94736842105263</v>
      </c>
      <c r="CX44">
        <v>121.768</v>
      </c>
      <c r="CY44">
        <v>108.964</v>
      </c>
    </row>
    <row r="45" spans="1:103" x14ac:dyDescent="0.65">
      <c r="A45">
        <v>42</v>
      </c>
      <c r="B45">
        <f t="shared" si="0"/>
        <v>45.161290322580641</v>
      </c>
      <c r="C45">
        <v>0</v>
      </c>
      <c r="D45">
        <v>59.396000000000001</v>
      </c>
      <c r="E45">
        <f t="shared" si="1"/>
        <v>56.000000000000007</v>
      </c>
      <c r="F45">
        <v>89.182000000000002</v>
      </c>
      <c r="G45">
        <v>79.899000000000001</v>
      </c>
      <c r="H45">
        <f t="shared" si="2"/>
        <v>48.837209302325576</v>
      </c>
      <c r="I45">
        <v>2.992</v>
      </c>
      <c r="J45">
        <v>79.100099999999998</v>
      </c>
      <c r="K45">
        <f t="shared" si="3"/>
        <v>46.666666666666664</v>
      </c>
      <c r="L45">
        <v>70.644999999999996</v>
      </c>
      <c r="M45">
        <v>112.02500000000001</v>
      </c>
      <c r="N45">
        <f t="shared" si="4"/>
        <v>51.851851851851848</v>
      </c>
      <c r="O45">
        <v>4.3600000000000003</v>
      </c>
      <c r="P45">
        <v>87.257000000000005</v>
      </c>
      <c r="Q45">
        <f t="shared" si="5"/>
        <v>48.275862068965516</v>
      </c>
      <c r="R45">
        <v>57.945</v>
      </c>
      <c r="S45">
        <v>83.605000000000004</v>
      </c>
      <c r="T45">
        <f t="shared" si="6"/>
        <v>52.5</v>
      </c>
      <c r="U45">
        <v>220.68</v>
      </c>
      <c r="V45">
        <v>111.24</v>
      </c>
      <c r="W45">
        <f t="shared" si="7"/>
        <v>36.84210526315789</v>
      </c>
      <c r="X45">
        <v>0.253</v>
      </c>
      <c r="Y45">
        <v>118.464</v>
      </c>
      <c r="Z45">
        <f t="shared" si="8"/>
        <v>47.191011235955052</v>
      </c>
      <c r="AA45">
        <v>27.018999999999998</v>
      </c>
      <c r="AB45">
        <v>122.27209999999999</v>
      </c>
      <c r="AC45">
        <f t="shared" si="9"/>
        <v>62.68656716417911</v>
      </c>
      <c r="AD45">
        <v>212.387</v>
      </c>
      <c r="AE45">
        <v>96.945999999999998</v>
      </c>
      <c r="AF45">
        <f t="shared" si="10"/>
        <v>56.756756756756758</v>
      </c>
      <c r="AG45">
        <v>17.131</v>
      </c>
      <c r="AH45">
        <v>97.88</v>
      </c>
      <c r="AI45">
        <f t="shared" si="11"/>
        <v>57.534246575342465</v>
      </c>
      <c r="AJ45">
        <v>228.904</v>
      </c>
      <c r="AK45">
        <v>104.839</v>
      </c>
      <c r="AL45">
        <f t="shared" si="12"/>
        <v>50.602409638554214</v>
      </c>
      <c r="AM45">
        <v>110.12</v>
      </c>
      <c r="AN45">
        <v>73.206999999999994</v>
      </c>
      <c r="AO45">
        <f t="shared" si="13"/>
        <v>48.275862068965516</v>
      </c>
      <c r="AP45">
        <v>62.018000000000001</v>
      </c>
      <c r="AQ45">
        <v>89.066999999999993</v>
      </c>
      <c r="AR45">
        <f t="shared" si="14"/>
        <v>65.625</v>
      </c>
      <c r="AS45">
        <v>217.673</v>
      </c>
      <c r="AT45">
        <v>133.0754</v>
      </c>
      <c r="AU45">
        <f t="shared" si="15"/>
        <v>55.26315789473685</v>
      </c>
      <c r="AV45">
        <v>214.72</v>
      </c>
      <c r="AW45">
        <v>99.68</v>
      </c>
      <c r="AX45">
        <f t="shared" si="16"/>
        <v>50.602409638554214</v>
      </c>
      <c r="AY45">
        <v>153.15299999999999</v>
      </c>
      <c r="AZ45">
        <v>104.93899999999999</v>
      </c>
      <c r="BA45">
        <f t="shared" si="17"/>
        <v>44.680851063829785</v>
      </c>
      <c r="BB45">
        <v>8.8490000000000002</v>
      </c>
      <c r="BC45">
        <v>141.96899999999999</v>
      </c>
      <c r="BD45">
        <f t="shared" si="18"/>
        <v>47.191011235955052</v>
      </c>
      <c r="BE45">
        <v>72.572999999999993</v>
      </c>
      <c r="BF45">
        <v>62.118299999999998</v>
      </c>
      <c r="BG45">
        <f t="shared" si="19"/>
        <v>56.000000000000007</v>
      </c>
      <c r="BH45">
        <v>15.333</v>
      </c>
      <c r="BI45">
        <v>62.8018</v>
      </c>
      <c r="BJ45">
        <f t="shared" si="20"/>
        <v>59.154929577464785</v>
      </c>
      <c r="BK45">
        <v>16.626999999999999</v>
      </c>
      <c r="BL45">
        <v>101.605</v>
      </c>
      <c r="BM45">
        <f t="shared" si="21"/>
        <v>62.68656716417911</v>
      </c>
      <c r="BN45">
        <v>14.614000000000001</v>
      </c>
      <c r="BO45">
        <v>133.304</v>
      </c>
      <c r="BP45">
        <f t="shared" si="22"/>
        <v>65.625</v>
      </c>
      <c r="BQ45">
        <v>20.763999999999999</v>
      </c>
      <c r="BR45">
        <v>135.416</v>
      </c>
      <c r="BS45">
        <f t="shared" si="23"/>
        <v>60.869565217391312</v>
      </c>
      <c r="BT45">
        <v>180.809</v>
      </c>
      <c r="BU45">
        <v>77.483999999999995</v>
      </c>
      <c r="BV45">
        <f t="shared" si="24"/>
        <v>53.164556962025308</v>
      </c>
      <c r="BW45">
        <v>81.311000000000007</v>
      </c>
      <c r="BX45">
        <v>80.375</v>
      </c>
      <c r="BY45">
        <f t="shared" si="25"/>
        <v>48.837209302325576</v>
      </c>
      <c r="BZ45">
        <v>42.59</v>
      </c>
      <c r="CA45">
        <v>125.5942</v>
      </c>
      <c r="CB45">
        <f t="shared" si="26"/>
        <v>67.741935483870961</v>
      </c>
      <c r="CC45">
        <v>0.83199999999999996</v>
      </c>
      <c r="CD45">
        <v>110.75749999999999</v>
      </c>
      <c r="CE45">
        <f t="shared" si="27"/>
        <v>46.153846153846153</v>
      </c>
      <c r="CF45">
        <v>2.7650000000000001</v>
      </c>
      <c r="CG45">
        <v>67.847999999999999</v>
      </c>
      <c r="CH45">
        <f t="shared" si="28"/>
        <v>44.680851063829785</v>
      </c>
      <c r="CI45">
        <v>3.95</v>
      </c>
      <c r="CJ45">
        <v>136.422</v>
      </c>
      <c r="CK45">
        <f t="shared" si="29"/>
        <v>49.411764705882355</v>
      </c>
      <c r="CL45">
        <v>11.89</v>
      </c>
      <c r="CM45">
        <v>84.721999999999994</v>
      </c>
      <c r="CN45">
        <f t="shared" si="30"/>
        <v>45.161290322580641</v>
      </c>
      <c r="CO45">
        <v>2.9239999999999999</v>
      </c>
      <c r="CP45">
        <v>90.192999999999998</v>
      </c>
      <c r="CQ45">
        <f t="shared" si="31"/>
        <v>55.26315789473685</v>
      </c>
      <c r="CR45">
        <v>98.113</v>
      </c>
      <c r="CS45">
        <v>83.989000000000004</v>
      </c>
      <c r="CT45">
        <f t="shared" si="32"/>
        <v>49.411764705882355</v>
      </c>
      <c r="CU45">
        <v>7.8819999999999997</v>
      </c>
      <c r="CV45">
        <v>75.853999999999999</v>
      </c>
      <c r="CW45">
        <f t="shared" si="33"/>
        <v>55.26315789473685</v>
      </c>
      <c r="CX45">
        <v>68.349000000000004</v>
      </c>
      <c r="CY45">
        <v>112.63200000000001</v>
      </c>
    </row>
    <row r="46" spans="1:103" x14ac:dyDescent="0.65">
      <c r="A46">
        <v>43</v>
      </c>
      <c r="B46">
        <f t="shared" si="0"/>
        <v>46.236559139784944</v>
      </c>
      <c r="C46">
        <v>0</v>
      </c>
      <c r="D46">
        <v>54.351999999999997</v>
      </c>
      <c r="E46">
        <f t="shared" si="1"/>
        <v>57.333333333333336</v>
      </c>
      <c r="F46">
        <v>121.973</v>
      </c>
      <c r="G46">
        <v>79.087999999999994</v>
      </c>
      <c r="H46">
        <f t="shared" si="2"/>
        <v>50</v>
      </c>
      <c r="I46">
        <v>5.6790000000000003</v>
      </c>
      <c r="J46">
        <v>75.490300000000005</v>
      </c>
      <c r="K46">
        <f t="shared" si="3"/>
        <v>47.777777777777779</v>
      </c>
      <c r="L46">
        <v>79.444000000000003</v>
      </c>
      <c r="M46">
        <v>106.5</v>
      </c>
      <c r="N46">
        <f t="shared" si="4"/>
        <v>53.086419753086425</v>
      </c>
      <c r="O46">
        <v>9.3249999999999993</v>
      </c>
      <c r="P46">
        <v>85.93</v>
      </c>
      <c r="Q46">
        <f t="shared" si="5"/>
        <v>49.425287356321839</v>
      </c>
      <c r="R46">
        <v>64.498999999999995</v>
      </c>
      <c r="S46">
        <v>78.001999999999995</v>
      </c>
      <c r="T46">
        <f t="shared" si="6"/>
        <v>53.75</v>
      </c>
      <c r="U46">
        <v>224</v>
      </c>
      <c r="V46">
        <v>121.96</v>
      </c>
      <c r="W46">
        <f t="shared" si="7"/>
        <v>37.719298245614034</v>
      </c>
      <c r="X46">
        <v>0</v>
      </c>
      <c r="Y46">
        <v>103.79</v>
      </c>
      <c r="Z46">
        <f t="shared" si="8"/>
        <v>48.314606741573037</v>
      </c>
      <c r="AA46">
        <v>41.280999999999999</v>
      </c>
      <c r="AB46">
        <v>127.9174</v>
      </c>
      <c r="AC46">
        <f t="shared" si="9"/>
        <v>64.179104477611943</v>
      </c>
      <c r="AD46">
        <v>176.66900000000001</v>
      </c>
      <c r="AE46">
        <v>99.65</v>
      </c>
      <c r="AF46">
        <f t="shared" si="10"/>
        <v>58.108108108108105</v>
      </c>
      <c r="AG46">
        <v>8.282</v>
      </c>
      <c r="AH46">
        <v>97.257000000000005</v>
      </c>
      <c r="AI46">
        <f t="shared" si="11"/>
        <v>58.904109589041099</v>
      </c>
      <c r="AJ46">
        <v>200.28700000000001</v>
      </c>
      <c r="AK46">
        <v>104.73</v>
      </c>
      <c r="AL46">
        <f t="shared" si="12"/>
        <v>51.807228915662648</v>
      </c>
      <c r="AM46">
        <v>125.36799999999999</v>
      </c>
      <c r="AN46">
        <v>69.694000000000003</v>
      </c>
      <c r="AO46">
        <f t="shared" si="13"/>
        <v>49.425287356321839</v>
      </c>
      <c r="AP46">
        <v>96.585999999999999</v>
      </c>
      <c r="AQ46">
        <v>83.289000000000001</v>
      </c>
      <c r="AR46">
        <f t="shared" si="14"/>
        <v>67.1875</v>
      </c>
      <c r="AS46">
        <v>209.77600000000001</v>
      </c>
      <c r="AT46">
        <v>137.65280000000001</v>
      </c>
      <c r="AU46">
        <f t="shared" si="15"/>
        <v>56.578947368421048</v>
      </c>
      <c r="AV46">
        <v>226.52</v>
      </c>
      <c r="AW46">
        <v>110.28</v>
      </c>
      <c r="AX46">
        <f t="shared" si="16"/>
        <v>51.807228915662648</v>
      </c>
      <c r="AY46">
        <v>173.477</v>
      </c>
      <c r="AZ46">
        <v>100.261</v>
      </c>
      <c r="BA46">
        <f t="shared" si="17"/>
        <v>45.744680851063826</v>
      </c>
      <c r="BB46">
        <v>5.0810000000000004</v>
      </c>
      <c r="BC46">
        <v>131.31399999999999</v>
      </c>
      <c r="BD46">
        <f t="shared" si="18"/>
        <v>48.314606741573037</v>
      </c>
      <c r="BE46">
        <v>115.242</v>
      </c>
      <c r="BF46">
        <v>59.988999999999997</v>
      </c>
      <c r="BG46">
        <f t="shared" si="19"/>
        <v>57.333333333333336</v>
      </c>
      <c r="BH46">
        <v>8.5850000000000009</v>
      </c>
      <c r="BI46">
        <v>62.895400000000002</v>
      </c>
      <c r="BJ46">
        <f t="shared" si="20"/>
        <v>60.563380281690137</v>
      </c>
      <c r="BK46">
        <v>6.88</v>
      </c>
      <c r="BL46">
        <v>103.78400000000001</v>
      </c>
      <c r="BM46">
        <f t="shared" si="21"/>
        <v>64.179104477611943</v>
      </c>
      <c r="BN46">
        <v>9.1890000000000001</v>
      </c>
      <c r="BO46">
        <v>130.941</v>
      </c>
      <c r="BP46">
        <f t="shared" si="22"/>
        <v>67.1875</v>
      </c>
      <c r="BQ46">
        <v>9.8040000000000003</v>
      </c>
      <c r="BR46">
        <v>139.22399999999999</v>
      </c>
      <c r="BS46">
        <f t="shared" si="23"/>
        <v>62.318840579710141</v>
      </c>
      <c r="BT46">
        <v>138.37100000000001</v>
      </c>
      <c r="BU46">
        <v>81.177999999999997</v>
      </c>
      <c r="BV46">
        <f t="shared" si="24"/>
        <v>54.430379746835442</v>
      </c>
      <c r="BW46">
        <v>97.644000000000005</v>
      </c>
      <c r="BX46">
        <v>75.64</v>
      </c>
      <c r="BY46">
        <f t="shared" si="25"/>
        <v>50</v>
      </c>
      <c r="BZ46">
        <v>70.631</v>
      </c>
      <c r="CA46">
        <v>135.0103</v>
      </c>
      <c r="CB46">
        <f t="shared" si="26"/>
        <v>69.354838709677423</v>
      </c>
      <c r="CC46">
        <v>0</v>
      </c>
      <c r="CD46">
        <v>106.605</v>
      </c>
      <c r="CE46">
        <f t="shared" si="27"/>
        <v>47.252747252747248</v>
      </c>
      <c r="CF46">
        <v>12.285</v>
      </c>
      <c r="CG46">
        <v>61.106999999999999</v>
      </c>
      <c r="CH46">
        <f t="shared" si="28"/>
        <v>45.744680851063826</v>
      </c>
      <c r="CI46">
        <v>3.3620000000000001</v>
      </c>
      <c r="CJ46">
        <v>126.345</v>
      </c>
      <c r="CK46">
        <f t="shared" si="29"/>
        <v>50.588235294117645</v>
      </c>
      <c r="CL46">
        <v>27.457000000000001</v>
      </c>
      <c r="CM46">
        <v>77.616</v>
      </c>
      <c r="CN46">
        <f t="shared" si="30"/>
        <v>46.236559139784944</v>
      </c>
      <c r="CO46">
        <v>4.9610000000000003</v>
      </c>
      <c r="CP46">
        <v>87.338999999999999</v>
      </c>
      <c r="CQ46">
        <f t="shared" si="31"/>
        <v>56.578947368421048</v>
      </c>
      <c r="CR46">
        <v>77.406000000000006</v>
      </c>
      <c r="CS46">
        <v>87.063999999999993</v>
      </c>
      <c r="CT46">
        <f t="shared" si="32"/>
        <v>50.588235294117645</v>
      </c>
      <c r="CU46">
        <v>10.096</v>
      </c>
      <c r="CV46">
        <v>75.105999999999995</v>
      </c>
      <c r="CW46">
        <f t="shared" si="33"/>
        <v>56.578947368421048</v>
      </c>
      <c r="CX46">
        <v>30.888000000000002</v>
      </c>
      <c r="CY46">
        <v>115.73399999999999</v>
      </c>
    </row>
    <row r="47" spans="1:103" x14ac:dyDescent="0.65">
      <c r="A47">
        <v>44</v>
      </c>
      <c r="B47">
        <f t="shared" si="0"/>
        <v>47.311827956989248</v>
      </c>
      <c r="C47">
        <v>0.22600000000000001</v>
      </c>
      <c r="D47">
        <v>55.738999999999997</v>
      </c>
      <c r="E47">
        <f t="shared" si="1"/>
        <v>58.666666666666664</v>
      </c>
      <c r="F47">
        <v>147.57300000000001</v>
      </c>
      <c r="G47">
        <v>79.375</v>
      </c>
      <c r="H47">
        <f t="shared" si="2"/>
        <v>51.162790697674424</v>
      </c>
      <c r="I47">
        <v>12.679</v>
      </c>
      <c r="J47">
        <v>66.0154</v>
      </c>
      <c r="K47">
        <f t="shared" si="3"/>
        <v>48.888888888888886</v>
      </c>
      <c r="L47">
        <v>76.447999999999993</v>
      </c>
      <c r="M47">
        <v>102.714</v>
      </c>
      <c r="N47">
        <f t="shared" si="4"/>
        <v>54.320987654320987</v>
      </c>
      <c r="O47">
        <v>18.907</v>
      </c>
      <c r="P47">
        <v>84.906000000000006</v>
      </c>
      <c r="Q47">
        <f t="shared" si="5"/>
        <v>50.574712643678168</v>
      </c>
      <c r="R47">
        <v>62.982999999999997</v>
      </c>
      <c r="S47">
        <v>72.677000000000007</v>
      </c>
      <c r="T47">
        <f t="shared" si="6"/>
        <v>55.000000000000007</v>
      </c>
      <c r="U47">
        <v>203.04</v>
      </c>
      <c r="V47">
        <v>129.76</v>
      </c>
      <c r="W47">
        <f t="shared" si="7"/>
        <v>38.596491228070171</v>
      </c>
      <c r="X47">
        <v>0</v>
      </c>
      <c r="Y47">
        <v>98.551000000000002</v>
      </c>
      <c r="Z47">
        <f t="shared" si="8"/>
        <v>49.438202247191008</v>
      </c>
      <c r="AA47">
        <v>50.558</v>
      </c>
      <c r="AB47">
        <v>128.74590000000001</v>
      </c>
      <c r="AC47">
        <f t="shared" si="9"/>
        <v>65.671641791044777</v>
      </c>
      <c r="AD47">
        <v>125.69499999999999</v>
      </c>
      <c r="AE47">
        <v>94.436000000000007</v>
      </c>
      <c r="AF47">
        <f t="shared" si="10"/>
        <v>59.45945945945946</v>
      </c>
      <c r="AG47">
        <v>2.46</v>
      </c>
      <c r="AH47">
        <v>105.274</v>
      </c>
      <c r="AI47">
        <f t="shared" si="11"/>
        <v>60.273972602739725</v>
      </c>
      <c r="AJ47">
        <v>162.16399999999999</v>
      </c>
      <c r="AK47">
        <v>101.276</v>
      </c>
      <c r="AL47">
        <f t="shared" si="12"/>
        <v>53.01204819277109</v>
      </c>
      <c r="AM47">
        <v>141.37100000000001</v>
      </c>
      <c r="AN47">
        <v>71.256</v>
      </c>
      <c r="AO47">
        <f t="shared" si="13"/>
        <v>50.574712643678168</v>
      </c>
      <c r="AP47">
        <v>121.134</v>
      </c>
      <c r="AQ47">
        <v>79.272000000000006</v>
      </c>
      <c r="AR47">
        <f t="shared" si="14"/>
        <v>68.75</v>
      </c>
      <c r="AS47">
        <v>170.41900000000001</v>
      </c>
      <c r="AT47">
        <v>136.8356</v>
      </c>
      <c r="AU47">
        <f t="shared" si="15"/>
        <v>57.894736842105267</v>
      </c>
      <c r="AV47">
        <v>191</v>
      </c>
      <c r="AW47">
        <v>113.8</v>
      </c>
      <c r="AX47">
        <f t="shared" si="16"/>
        <v>53.01204819277109</v>
      </c>
      <c r="AY47">
        <v>156.37299999999999</v>
      </c>
      <c r="AZ47">
        <v>99.021000000000001</v>
      </c>
      <c r="BA47">
        <f t="shared" si="17"/>
        <v>46.808510638297875</v>
      </c>
      <c r="BB47">
        <v>3.694</v>
      </c>
      <c r="BC47">
        <v>122.989</v>
      </c>
      <c r="BD47">
        <f t="shared" si="18"/>
        <v>49.438202247191008</v>
      </c>
      <c r="BE47">
        <v>158.69</v>
      </c>
      <c r="BF47">
        <v>54.743499999999997</v>
      </c>
      <c r="BG47">
        <f t="shared" si="19"/>
        <v>58.666666666666664</v>
      </c>
      <c r="BH47">
        <v>4.6109999999999998</v>
      </c>
      <c r="BI47">
        <v>62.504100000000001</v>
      </c>
      <c r="BJ47">
        <f t="shared" si="20"/>
        <v>61.971830985915489</v>
      </c>
      <c r="BK47">
        <v>2.31</v>
      </c>
      <c r="BL47">
        <v>102.5</v>
      </c>
      <c r="BM47">
        <f t="shared" si="21"/>
        <v>65.671641791044777</v>
      </c>
      <c r="BN47">
        <v>9.5990000000000002</v>
      </c>
      <c r="BO47">
        <v>128.804</v>
      </c>
      <c r="BP47">
        <f t="shared" si="22"/>
        <v>68.75</v>
      </c>
      <c r="BQ47">
        <v>6.1760000000000002</v>
      </c>
      <c r="BR47">
        <v>132.46700000000001</v>
      </c>
      <c r="BS47">
        <f t="shared" si="23"/>
        <v>63.768115942028977</v>
      </c>
      <c r="BT47">
        <v>87.203999999999994</v>
      </c>
      <c r="BU47">
        <v>89.135000000000005</v>
      </c>
      <c r="BV47">
        <f t="shared" si="24"/>
        <v>55.696202531645568</v>
      </c>
      <c r="BW47">
        <v>117.77</v>
      </c>
      <c r="BX47">
        <v>72.87</v>
      </c>
      <c r="BY47">
        <f t="shared" si="25"/>
        <v>51.162790697674424</v>
      </c>
      <c r="BZ47">
        <v>114.126</v>
      </c>
      <c r="CA47">
        <v>136.37180000000001</v>
      </c>
      <c r="CB47">
        <f t="shared" si="26"/>
        <v>70.967741935483872</v>
      </c>
      <c r="CC47">
        <v>0</v>
      </c>
      <c r="CD47">
        <v>107.99550000000001</v>
      </c>
      <c r="CE47">
        <f t="shared" si="27"/>
        <v>48.35164835164835</v>
      </c>
      <c r="CF47">
        <v>34.447000000000003</v>
      </c>
      <c r="CG47">
        <v>55.137</v>
      </c>
      <c r="CH47">
        <f t="shared" si="28"/>
        <v>46.808510638297875</v>
      </c>
      <c r="CI47">
        <v>3.97</v>
      </c>
      <c r="CJ47">
        <v>118.52</v>
      </c>
      <c r="CK47">
        <f t="shared" si="29"/>
        <v>51.764705882352949</v>
      </c>
      <c r="CL47">
        <v>53.795999999999999</v>
      </c>
      <c r="CM47">
        <v>74.766999999999996</v>
      </c>
      <c r="CN47">
        <f t="shared" si="30"/>
        <v>47.311827956989248</v>
      </c>
      <c r="CO47">
        <v>9.452</v>
      </c>
      <c r="CP47">
        <v>78.924000000000007</v>
      </c>
      <c r="CQ47">
        <f t="shared" si="31"/>
        <v>57.894736842105267</v>
      </c>
      <c r="CR47">
        <v>51.95</v>
      </c>
      <c r="CS47">
        <v>88.802999999999997</v>
      </c>
      <c r="CT47">
        <f t="shared" si="32"/>
        <v>51.764705882352949</v>
      </c>
      <c r="CU47">
        <v>14.942</v>
      </c>
      <c r="CV47">
        <v>75.415000000000006</v>
      </c>
      <c r="CW47">
        <f t="shared" si="33"/>
        <v>57.894736842105267</v>
      </c>
      <c r="CX47">
        <v>9.83</v>
      </c>
      <c r="CY47">
        <v>115.607</v>
      </c>
    </row>
    <row r="48" spans="1:103" x14ac:dyDescent="0.65">
      <c r="A48">
        <v>45</v>
      </c>
      <c r="B48">
        <f t="shared" si="0"/>
        <v>48.387096774193552</v>
      </c>
      <c r="C48">
        <v>4.3520000000000003</v>
      </c>
      <c r="D48">
        <v>54.524000000000001</v>
      </c>
      <c r="E48">
        <f t="shared" si="1"/>
        <v>60</v>
      </c>
      <c r="F48">
        <v>167.316</v>
      </c>
      <c r="G48">
        <v>81.986000000000004</v>
      </c>
      <c r="H48">
        <f t="shared" si="2"/>
        <v>52.325581395348841</v>
      </c>
      <c r="I48">
        <v>31.486999999999998</v>
      </c>
      <c r="J48">
        <v>57.539099999999998</v>
      </c>
      <c r="K48">
        <f t="shared" si="3"/>
        <v>50</v>
      </c>
      <c r="L48">
        <v>72.802999999999997</v>
      </c>
      <c r="M48">
        <v>104.684</v>
      </c>
      <c r="N48">
        <f t="shared" si="4"/>
        <v>55.555555555555557</v>
      </c>
      <c r="O48">
        <v>37.350999999999999</v>
      </c>
      <c r="P48">
        <v>82.296999999999997</v>
      </c>
      <c r="Q48">
        <f t="shared" si="5"/>
        <v>51.724137931034484</v>
      </c>
      <c r="R48">
        <v>62.506</v>
      </c>
      <c r="S48">
        <v>67.608000000000004</v>
      </c>
      <c r="T48">
        <f t="shared" si="6"/>
        <v>56.25</v>
      </c>
      <c r="U48">
        <v>160</v>
      </c>
      <c r="V48">
        <v>128</v>
      </c>
      <c r="W48">
        <f t="shared" si="7"/>
        <v>39.473684210526315</v>
      </c>
      <c r="X48">
        <v>0</v>
      </c>
      <c r="Y48">
        <v>99.927000000000007</v>
      </c>
      <c r="Z48">
        <f t="shared" si="8"/>
        <v>50.561797752808992</v>
      </c>
      <c r="AA48">
        <v>47.765999999999998</v>
      </c>
      <c r="AB48">
        <v>118.74939999999999</v>
      </c>
      <c r="AC48">
        <f t="shared" si="9"/>
        <v>67.164179104477611</v>
      </c>
      <c r="AD48">
        <v>80.822999999999993</v>
      </c>
      <c r="AE48">
        <v>94.135999999999996</v>
      </c>
      <c r="AF48">
        <f t="shared" si="10"/>
        <v>60.810810810810814</v>
      </c>
      <c r="AG48">
        <v>0.30499999999999999</v>
      </c>
      <c r="AH48">
        <v>111.58199999999999</v>
      </c>
      <c r="AI48">
        <f t="shared" si="11"/>
        <v>61.643835616438359</v>
      </c>
      <c r="AJ48">
        <v>135.68600000000001</v>
      </c>
      <c r="AK48">
        <v>94.135999999999996</v>
      </c>
      <c r="AL48">
        <f t="shared" si="12"/>
        <v>54.216867469879517</v>
      </c>
      <c r="AM48">
        <v>161.434</v>
      </c>
      <c r="AN48">
        <v>71.992999999999995</v>
      </c>
      <c r="AO48">
        <f t="shared" si="13"/>
        <v>51.724137931034484</v>
      </c>
      <c r="AP48">
        <v>140.33500000000001</v>
      </c>
      <c r="AQ48">
        <v>80.953999999999994</v>
      </c>
      <c r="AR48">
        <f t="shared" si="14"/>
        <v>70.3125</v>
      </c>
      <c r="AS48">
        <v>124.496</v>
      </c>
      <c r="AT48">
        <v>136.86670000000001</v>
      </c>
      <c r="AU48">
        <f t="shared" si="15"/>
        <v>59.210526315789465</v>
      </c>
      <c r="AV48">
        <v>153</v>
      </c>
      <c r="AW48">
        <v>109</v>
      </c>
      <c r="AX48">
        <f t="shared" si="16"/>
        <v>54.216867469879517</v>
      </c>
      <c r="AY48">
        <v>105.312</v>
      </c>
      <c r="AZ48">
        <v>101.762</v>
      </c>
      <c r="BA48">
        <f t="shared" si="17"/>
        <v>47.872340425531917</v>
      </c>
      <c r="BB48">
        <v>3.9390000000000001</v>
      </c>
      <c r="BC48">
        <v>112.511</v>
      </c>
      <c r="BD48">
        <f t="shared" si="18"/>
        <v>50.561797752808992</v>
      </c>
      <c r="BE48">
        <v>191.69800000000001</v>
      </c>
      <c r="BF48">
        <v>50.468600000000002</v>
      </c>
      <c r="BG48">
        <f t="shared" si="19"/>
        <v>60</v>
      </c>
      <c r="BH48">
        <v>2.0059999999999998</v>
      </c>
      <c r="BI48">
        <v>63.3309</v>
      </c>
      <c r="BJ48">
        <f t="shared" si="20"/>
        <v>63.380281690140848</v>
      </c>
      <c r="BK48">
        <v>1.034</v>
      </c>
      <c r="BL48">
        <v>102.089</v>
      </c>
      <c r="BM48">
        <f t="shared" si="21"/>
        <v>67.164179104477611</v>
      </c>
      <c r="BN48">
        <v>14.397</v>
      </c>
      <c r="BO48">
        <v>129.661</v>
      </c>
      <c r="BP48">
        <f t="shared" si="22"/>
        <v>70.3125</v>
      </c>
      <c r="BQ48">
        <v>5.1580000000000004</v>
      </c>
      <c r="BR48">
        <v>127.08499999999999</v>
      </c>
      <c r="BS48">
        <f t="shared" si="23"/>
        <v>65.217391304347828</v>
      </c>
      <c r="BT48">
        <v>43.634999999999998</v>
      </c>
      <c r="BU48">
        <v>97.97</v>
      </c>
      <c r="BV48">
        <f t="shared" si="24"/>
        <v>56.962025316455701</v>
      </c>
      <c r="BW48">
        <v>126.471</v>
      </c>
      <c r="BX48">
        <v>72.429000000000002</v>
      </c>
      <c r="BY48">
        <f t="shared" si="25"/>
        <v>52.325581395348841</v>
      </c>
      <c r="BZ48">
        <v>157.06700000000001</v>
      </c>
      <c r="CA48">
        <v>131.79169999999999</v>
      </c>
      <c r="CB48">
        <f t="shared" si="26"/>
        <v>72.58064516129032</v>
      </c>
      <c r="CC48">
        <v>0</v>
      </c>
      <c r="CD48">
        <v>109.2689</v>
      </c>
      <c r="CE48">
        <f t="shared" si="27"/>
        <v>49.450549450549453</v>
      </c>
      <c r="CF48">
        <v>67.451999999999998</v>
      </c>
      <c r="CG48">
        <v>53.604999999999997</v>
      </c>
      <c r="CH48">
        <f t="shared" si="28"/>
        <v>47.872340425531917</v>
      </c>
      <c r="CI48">
        <v>7.0880000000000001</v>
      </c>
      <c r="CJ48">
        <v>110.193</v>
      </c>
      <c r="CK48">
        <f t="shared" si="29"/>
        <v>52.941176470588239</v>
      </c>
      <c r="CL48">
        <v>83.376999999999995</v>
      </c>
      <c r="CM48">
        <v>74.486999999999995</v>
      </c>
      <c r="CN48">
        <f t="shared" si="30"/>
        <v>48.387096774193552</v>
      </c>
      <c r="CO48">
        <v>16.763999999999999</v>
      </c>
      <c r="CP48">
        <v>75.183000000000007</v>
      </c>
      <c r="CQ48">
        <f t="shared" si="31"/>
        <v>59.210526315789465</v>
      </c>
      <c r="CR48">
        <v>29.617999999999999</v>
      </c>
      <c r="CS48">
        <v>86.805999999999997</v>
      </c>
      <c r="CT48">
        <f t="shared" si="32"/>
        <v>52.941176470588239</v>
      </c>
      <c r="CU48">
        <v>28.173999999999999</v>
      </c>
      <c r="CV48">
        <v>76.075000000000003</v>
      </c>
      <c r="CW48">
        <f t="shared" si="33"/>
        <v>59.210526315789465</v>
      </c>
      <c r="CX48">
        <v>2.7679999999999998</v>
      </c>
      <c r="CY48">
        <v>115.58</v>
      </c>
    </row>
    <row r="49" spans="1:103" x14ac:dyDescent="0.65">
      <c r="A49">
        <v>46</v>
      </c>
      <c r="B49">
        <f t="shared" si="0"/>
        <v>49.462365591397848</v>
      </c>
      <c r="C49">
        <v>21.422000000000001</v>
      </c>
      <c r="D49">
        <v>52.104999999999997</v>
      </c>
      <c r="E49">
        <f t="shared" si="1"/>
        <v>61.333333333333329</v>
      </c>
      <c r="F49">
        <v>181.69499999999999</v>
      </c>
      <c r="G49">
        <v>83.353999999999999</v>
      </c>
      <c r="H49">
        <f t="shared" si="2"/>
        <v>53.488372093023251</v>
      </c>
      <c r="I49">
        <v>64.81</v>
      </c>
      <c r="J49">
        <v>49.956499999999998</v>
      </c>
      <c r="K49">
        <f t="shared" si="3"/>
        <v>51.111111111111107</v>
      </c>
      <c r="L49">
        <v>82.415999999999997</v>
      </c>
      <c r="M49">
        <v>110.051</v>
      </c>
      <c r="N49">
        <f t="shared" si="4"/>
        <v>56.79012345679012</v>
      </c>
      <c r="O49">
        <v>65.974999999999994</v>
      </c>
      <c r="P49">
        <v>77.210999999999999</v>
      </c>
      <c r="Q49">
        <f t="shared" si="5"/>
        <v>52.873563218390807</v>
      </c>
      <c r="R49">
        <v>74.756</v>
      </c>
      <c r="S49">
        <v>63.69</v>
      </c>
      <c r="T49">
        <f t="shared" si="6"/>
        <v>57.499999999999993</v>
      </c>
      <c r="U49">
        <v>112.84</v>
      </c>
      <c r="V49">
        <v>118.52</v>
      </c>
      <c r="W49">
        <f t="shared" si="7"/>
        <v>40.350877192982452</v>
      </c>
      <c r="X49">
        <v>0</v>
      </c>
      <c r="Y49">
        <v>104.309</v>
      </c>
      <c r="Z49">
        <f t="shared" si="8"/>
        <v>51.68539325842697</v>
      </c>
      <c r="AA49">
        <v>39.399000000000001</v>
      </c>
      <c r="AB49">
        <v>108.56180000000001</v>
      </c>
      <c r="AC49">
        <f t="shared" si="9"/>
        <v>68.656716417910445</v>
      </c>
      <c r="AD49">
        <v>45.082999999999998</v>
      </c>
      <c r="AE49">
        <v>95.668999999999997</v>
      </c>
      <c r="AF49">
        <f t="shared" si="10"/>
        <v>62.162162162162161</v>
      </c>
      <c r="AG49">
        <v>0</v>
      </c>
      <c r="AH49">
        <v>117.70099999999999</v>
      </c>
      <c r="AI49">
        <f t="shared" si="11"/>
        <v>63.013698630136986</v>
      </c>
      <c r="AJ49">
        <v>96.721999999999994</v>
      </c>
      <c r="AK49">
        <v>85.81</v>
      </c>
      <c r="AL49">
        <f t="shared" si="12"/>
        <v>55.421686746987952</v>
      </c>
      <c r="AM49">
        <v>183.06399999999999</v>
      </c>
      <c r="AN49">
        <v>73.801000000000002</v>
      </c>
      <c r="AO49">
        <f t="shared" si="13"/>
        <v>52.873563218390807</v>
      </c>
      <c r="AP49">
        <v>158.76400000000001</v>
      </c>
      <c r="AQ49">
        <v>87.045000000000002</v>
      </c>
      <c r="AR49">
        <f t="shared" si="14"/>
        <v>71.875</v>
      </c>
      <c r="AS49">
        <v>80.576999999999998</v>
      </c>
      <c r="AT49">
        <v>139.66569999999999</v>
      </c>
      <c r="AU49">
        <f t="shared" si="15"/>
        <v>60.526315789473685</v>
      </c>
      <c r="AV49">
        <v>118.08</v>
      </c>
      <c r="AW49">
        <v>109.92</v>
      </c>
      <c r="AX49">
        <f t="shared" si="16"/>
        <v>55.421686746987952</v>
      </c>
      <c r="AY49">
        <v>55.106000000000002</v>
      </c>
      <c r="AZ49">
        <v>110.79300000000001</v>
      </c>
      <c r="BA49">
        <f t="shared" si="17"/>
        <v>48.936170212765958</v>
      </c>
      <c r="BB49">
        <v>4.1150000000000002</v>
      </c>
      <c r="BC49">
        <v>101.788</v>
      </c>
      <c r="BD49">
        <f t="shared" si="18"/>
        <v>51.68539325842697</v>
      </c>
      <c r="BE49">
        <v>221.36600000000001</v>
      </c>
      <c r="BF49">
        <v>46.242899999999999</v>
      </c>
      <c r="BG49">
        <f t="shared" si="19"/>
        <v>61.333333333333329</v>
      </c>
      <c r="BH49">
        <v>0.85699999999999998</v>
      </c>
      <c r="BI49">
        <v>61.314999999999998</v>
      </c>
      <c r="BJ49">
        <f t="shared" si="20"/>
        <v>64.788732394366207</v>
      </c>
      <c r="BK49">
        <v>8.6999999999999994E-2</v>
      </c>
      <c r="BL49">
        <v>103.904</v>
      </c>
      <c r="BM49">
        <f t="shared" si="21"/>
        <v>68.656716417910445</v>
      </c>
      <c r="BN49">
        <v>22.178000000000001</v>
      </c>
      <c r="BO49">
        <v>129.70599999999999</v>
      </c>
      <c r="BP49">
        <f t="shared" si="22"/>
        <v>71.875</v>
      </c>
      <c r="BQ49">
        <v>5.1639999999999997</v>
      </c>
      <c r="BR49">
        <v>124.69199999999999</v>
      </c>
      <c r="BS49">
        <f t="shared" si="23"/>
        <v>66.666666666666657</v>
      </c>
      <c r="BT49">
        <v>21.192</v>
      </c>
      <c r="BU49">
        <v>100.36499999999999</v>
      </c>
      <c r="BV49">
        <f t="shared" si="24"/>
        <v>58.22784810126582</v>
      </c>
      <c r="BW49">
        <v>112.855</v>
      </c>
      <c r="BX49">
        <v>73.528000000000006</v>
      </c>
      <c r="BY49">
        <f t="shared" si="25"/>
        <v>53.488372093023251</v>
      </c>
      <c r="BZ49">
        <v>173.90199999999999</v>
      </c>
      <c r="CA49">
        <v>121.4967</v>
      </c>
      <c r="CB49">
        <f t="shared" si="26"/>
        <v>74.193548387096769</v>
      </c>
      <c r="CC49">
        <v>0</v>
      </c>
      <c r="CD49">
        <v>108.827</v>
      </c>
      <c r="CE49">
        <f t="shared" si="27"/>
        <v>50.549450549450547</v>
      </c>
      <c r="CF49">
        <v>92.703999999999994</v>
      </c>
      <c r="CG49">
        <v>56.46</v>
      </c>
      <c r="CH49">
        <f t="shared" si="28"/>
        <v>48.936170212765958</v>
      </c>
      <c r="CI49">
        <v>12.106</v>
      </c>
      <c r="CJ49">
        <v>100.503</v>
      </c>
      <c r="CK49">
        <f t="shared" si="29"/>
        <v>54.117647058823529</v>
      </c>
      <c r="CL49">
        <v>101.745</v>
      </c>
      <c r="CM49">
        <v>76.465999999999994</v>
      </c>
      <c r="CN49">
        <f t="shared" si="30"/>
        <v>49.462365591397848</v>
      </c>
      <c r="CO49">
        <v>25.815000000000001</v>
      </c>
      <c r="CP49">
        <v>72.492000000000004</v>
      </c>
      <c r="CQ49">
        <f t="shared" si="31"/>
        <v>60.526315789473685</v>
      </c>
      <c r="CR49">
        <v>16.539000000000001</v>
      </c>
      <c r="CS49">
        <v>84.212000000000003</v>
      </c>
      <c r="CT49">
        <f t="shared" si="32"/>
        <v>54.117647058823529</v>
      </c>
      <c r="CU49">
        <v>51.374000000000002</v>
      </c>
      <c r="CV49">
        <v>72.936000000000007</v>
      </c>
      <c r="CW49">
        <f t="shared" si="33"/>
        <v>60.526315789473685</v>
      </c>
      <c r="CX49">
        <v>0.70199999999999996</v>
      </c>
      <c r="CY49">
        <v>119.318</v>
      </c>
    </row>
    <row r="50" spans="1:103" x14ac:dyDescent="0.65">
      <c r="A50">
        <v>47</v>
      </c>
      <c r="B50">
        <f t="shared" si="0"/>
        <v>50.537634408602152</v>
      </c>
      <c r="C50">
        <v>58.1</v>
      </c>
      <c r="D50">
        <v>51.847999999999999</v>
      </c>
      <c r="E50">
        <f t="shared" si="1"/>
        <v>62.666666666666671</v>
      </c>
      <c r="F50">
        <v>185.98099999999999</v>
      </c>
      <c r="G50">
        <v>83.686999999999998</v>
      </c>
      <c r="H50">
        <f t="shared" si="2"/>
        <v>54.651162790697668</v>
      </c>
      <c r="I50">
        <v>101.967</v>
      </c>
      <c r="J50">
        <v>47.163699999999999</v>
      </c>
      <c r="K50">
        <f t="shared" si="3"/>
        <v>52.222222222222229</v>
      </c>
      <c r="L50">
        <v>110.959</v>
      </c>
      <c r="M50">
        <v>102.363</v>
      </c>
      <c r="N50">
        <f t="shared" si="4"/>
        <v>58.024691358024697</v>
      </c>
      <c r="O50">
        <v>95.997</v>
      </c>
      <c r="P50">
        <v>77.149000000000001</v>
      </c>
      <c r="Q50">
        <f t="shared" si="5"/>
        <v>54.022988505747129</v>
      </c>
      <c r="R50">
        <v>96.983999999999995</v>
      </c>
      <c r="S50">
        <v>61.106999999999999</v>
      </c>
      <c r="T50">
        <f t="shared" si="6"/>
        <v>58.75</v>
      </c>
      <c r="U50">
        <v>82.24</v>
      </c>
      <c r="V50">
        <v>108.48</v>
      </c>
      <c r="W50">
        <f t="shared" si="7"/>
        <v>41.228070175438596</v>
      </c>
      <c r="X50">
        <v>0</v>
      </c>
      <c r="Y50">
        <v>113.5</v>
      </c>
      <c r="Z50">
        <f t="shared" si="8"/>
        <v>52.80898876404494</v>
      </c>
      <c r="AA50">
        <v>39.091000000000001</v>
      </c>
      <c r="AB50">
        <v>101.83499999999999</v>
      </c>
      <c r="AC50">
        <f t="shared" si="9"/>
        <v>70.149253731343293</v>
      </c>
      <c r="AD50">
        <v>23.908000000000001</v>
      </c>
      <c r="AE50">
        <v>98.369</v>
      </c>
      <c r="AF50">
        <f t="shared" si="10"/>
        <v>63.513513513513509</v>
      </c>
      <c r="AG50">
        <v>0</v>
      </c>
      <c r="AH50">
        <v>121.809</v>
      </c>
      <c r="AI50">
        <f t="shared" si="11"/>
        <v>64.38356164383562</v>
      </c>
      <c r="AJ50">
        <v>53.527000000000001</v>
      </c>
      <c r="AK50">
        <v>83.727000000000004</v>
      </c>
      <c r="AL50">
        <f t="shared" si="12"/>
        <v>56.626506024096393</v>
      </c>
      <c r="AM50">
        <v>182.53100000000001</v>
      </c>
      <c r="AN50">
        <v>76.658000000000001</v>
      </c>
      <c r="AO50">
        <f t="shared" si="13"/>
        <v>54.022988505747129</v>
      </c>
      <c r="AP50">
        <v>166.57</v>
      </c>
      <c r="AQ50">
        <v>97.492000000000004</v>
      </c>
      <c r="AR50">
        <f t="shared" si="14"/>
        <v>73.4375</v>
      </c>
      <c r="AS50">
        <v>46.655999999999999</v>
      </c>
      <c r="AT50">
        <v>139.23509999999999</v>
      </c>
      <c r="AU50">
        <f t="shared" si="15"/>
        <v>61.842105263157897</v>
      </c>
      <c r="AV50">
        <v>95.32</v>
      </c>
      <c r="AW50">
        <v>107.8</v>
      </c>
      <c r="AX50">
        <f t="shared" si="16"/>
        <v>56.626506024096393</v>
      </c>
      <c r="AY50">
        <v>22.108000000000001</v>
      </c>
      <c r="AZ50">
        <v>123.235</v>
      </c>
      <c r="BA50">
        <f t="shared" si="17"/>
        <v>50</v>
      </c>
      <c r="BB50">
        <v>5.758</v>
      </c>
      <c r="BC50">
        <v>93.945999999999998</v>
      </c>
      <c r="BD50">
        <f t="shared" si="18"/>
        <v>52.80898876404494</v>
      </c>
      <c r="BE50">
        <v>234.61799999999999</v>
      </c>
      <c r="BF50">
        <v>41.948</v>
      </c>
      <c r="BG50">
        <f t="shared" si="19"/>
        <v>62.666666666666671</v>
      </c>
      <c r="BH50">
        <v>0.17599999999999999</v>
      </c>
      <c r="BI50">
        <v>60.380899999999997</v>
      </c>
      <c r="BJ50">
        <f t="shared" si="20"/>
        <v>66.197183098591552</v>
      </c>
      <c r="BK50">
        <v>0.68100000000000005</v>
      </c>
      <c r="BL50">
        <v>97.617999999999995</v>
      </c>
      <c r="BM50">
        <f t="shared" si="21"/>
        <v>70.149253731343293</v>
      </c>
      <c r="BN50">
        <v>30.236000000000001</v>
      </c>
      <c r="BO50">
        <v>128.33699999999999</v>
      </c>
      <c r="BP50">
        <f t="shared" si="22"/>
        <v>73.4375</v>
      </c>
      <c r="BQ50">
        <v>5</v>
      </c>
      <c r="BR50">
        <v>121.41</v>
      </c>
      <c r="BS50">
        <f t="shared" si="23"/>
        <v>68.115942028985515</v>
      </c>
      <c r="BT50">
        <v>10.983000000000001</v>
      </c>
      <c r="BU50">
        <v>100.83799999999999</v>
      </c>
      <c r="BV50">
        <f t="shared" si="24"/>
        <v>59.493670886075947</v>
      </c>
      <c r="BW50">
        <v>78.837000000000003</v>
      </c>
      <c r="BX50">
        <v>77.087000000000003</v>
      </c>
      <c r="BY50">
        <f t="shared" si="25"/>
        <v>54.651162790697668</v>
      </c>
      <c r="BZ50">
        <v>159.84899999999999</v>
      </c>
      <c r="CA50">
        <v>113.3652</v>
      </c>
      <c r="CB50">
        <f t="shared" si="26"/>
        <v>75.806451612903231</v>
      </c>
      <c r="CC50">
        <v>0.90700000000000003</v>
      </c>
      <c r="CD50">
        <v>107.0448</v>
      </c>
      <c r="CE50">
        <f t="shared" si="27"/>
        <v>51.648351648351657</v>
      </c>
      <c r="CF50">
        <v>106.005</v>
      </c>
      <c r="CG50">
        <v>61.298000000000002</v>
      </c>
      <c r="CH50">
        <f t="shared" si="28"/>
        <v>50</v>
      </c>
      <c r="CI50">
        <v>18.138999999999999</v>
      </c>
      <c r="CJ50">
        <v>91.058999999999997</v>
      </c>
      <c r="CK50">
        <f t="shared" si="29"/>
        <v>55.294117647058826</v>
      </c>
      <c r="CL50">
        <v>108.783</v>
      </c>
      <c r="CM50">
        <v>80.513000000000005</v>
      </c>
      <c r="CN50">
        <f t="shared" si="30"/>
        <v>50.537634408602152</v>
      </c>
      <c r="CO50">
        <v>34.276000000000003</v>
      </c>
      <c r="CP50">
        <v>70.881</v>
      </c>
      <c r="CQ50">
        <f t="shared" si="31"/>
        <v>61.842105263157897</v>
      </c>
      <c r="CR50">
        <v>9.85</v>
      </c>
      <c r="CS50">
        <v>83.808000000000007</v>
      </c>
      <c r="CT50">
        <f t="shared" si="32"/>
        <v>55.294117647058826</v>
      </c>
      <c r="CU50">
        <v>75.052000000000007</v>
      </c>
      <c r="CV50">
        <v>72.488</v>
      </c>
      <c r="CW50">
        <f t="shared" si="33"/>
        <v>61.842105263157897</v>
      </c>
      <c r="CX50">
        <v>0</v>
      </c>
      <c r="CY50">
        <v>119.755</v>
      </c>
    </row>
    <row r="51" spans="1:103" x14ac:dyDescent="0.65">
      <c r="A51">
        <v>48</v>
      </c>
      <c r="B51">
        <f t="shared" si="0"/>
        <v>51.612903225806448</v>
      </c>
      <c r="C51">
        <v>113.92400000000001</v>
      </c>
      <c r="D51">
        <v>52.109000000000002</v>
      </c>
      <c r="E51">
        <f t="shared" si="1"/>
        <v>64</v>
      </c>
      <c r="F51">
        <v>168.625</v>
      </c>
      <c r="G51">
        <v>85.820999999999998</v>
      </c>
      <c r="H51">
        <f t="shared" si="2"/>
        <v>55.813953488372093</v>
      </c>
      <c r="I51">
        <v>130.054</v>
      </c>
      <c r="J51">
        <v>48.866599999999998</v>
      </c>
      <c r="K51">
        <f t="shared" si="3"/>
        <v>53.333333333333336</v>
      </c>
      <c r="L51">
        <v>143.59100000000001</v>
      </c>
      <c r="M51">
        <v>95.494</v>
      </c>
      <c r="N51">
        <f t="shared" si="4"/>
        <v>59.259259259259252</v>
      </c>
      <c r="O51">
        <v>122.21</v>
      </c>
      <c r="P51">
        <v>79.378</v>
      </c>
      <c r="Q51">
        <f t="shared" si="5"/>
        <v>55.172413793103445</v>
      </c>
      <c r="R51">
        <v>118.982</v>
      </c>
      <c r="S51">
        <v>58.866999999999997</v>
      </c>
      <c r="T51">
        <f t="shared" si="6"/>
        <v>60</v>
      </c>
      <c r="U51">
        <v>58.12</v>
      </c>
      <c r="V51">
        <v>102.88</v>
      </c>
      <c r="W51">
        <f t="shared" si="7"/>
        <v>42.105263157894733</v>
      </c>
      <c r="X51">
        <v>0</v>
      </c>
      <c r="Y51">
        <v>124.79300000000001</v>
      </c>
      <c r="Z51">
        <f t="shared" si="8"/>
        <v>53.932584269662918</v>
      </c>
      <c r="AA51">
        <v>54.402000000000001</v>
      </c>
      <c r="AB51">
        <v>100.6022</v>
      </c>
      <c r="AC51">
        <f t="shared" si="9"/>
        <v>71.641791044776113</v>
      </c>
      <c r="AD51">
        <v>14.43</v>
      </c>
      <c r="AE51">
        <v>96.347999999999999</v>
      </c>
      <c r="AF51">
        <f t="shared" si="10"/>
        <v>64.86486486486487</v>
      </c>
      <c r="AG51">
        <v>0</v>
      </c>
      <c r="AH51">
        <v>113.905</v>
      </c>
      <c r="AI51">
        <f t="shared" si="11"/>
        <v>65.753424657534239</v>
      </c>
      <c r="AJ51">
        <v>19.686</v>
      </c>
      <c r="AK51">
        <v>79.358999999999995</v>
      </c>
      <c r="AL51">
        <f t="shared" si="12"/>
        <v>57.831325301204814</v>
      </c>
      <c r="AM51">
        <v>150.255</v>
      </c>
      <c r="AN51">
        <v>77.516000000000005</v>
      </c>
      <c r="AO51">
        <f t="shared" si="13"/>
        <v>55.172413793103445</v>
      </c>
      <c r="AP51">
        <v>128.732</v>
      </c>
      <c r="AQ51">
        <v>108.581</v>
      </c>
      <c r="AR51">
        <f t="shared" si="14"/>
        <v>75</v>
      </c>
      <c r="AS51">
        <v>30.614999999999998</v>
      </c>
      <c r="AT51">
        <v>137.434</v>
      </c>
      <c r="AU51">
        <f t="shared" si="15"/>
        <v>63.157894736842103</v>
      </c>
      <c r="AV51">
        <v>75.12</v>
      </c>
      <c r="AW51">
        <v>105.6</v>
      </c>
      <c r="AX51">
        <f t="shared" si="16"/>
        <v>57.831325301204814</v>
      </c>
      <c r="AY51">
        <v>9.6929999999999996</v>
      </c>
      <c r="AZ51">
        <v>126.303</v>
      </c>
      <c r="BA51">
        <f t="shared" si="17"/>
        <v>51.063829787234042</v>
      </c>
      <c r="BB51">
        <v>8.5429999999999993</v>
      </c>
      <c r="BC51">
        <v>92.067999999999998</v>
      </c>
      <c r="BD51">
        <f t="shared" si="18"/>
        <v>53.932584269662918</v>
      </c>
      <c r="BE51">
        <v>203.21799999999999</v>
      </c>
      <c r="BF51">
        <v>40.963799999999999</v>
      </c>
      <c r="BG51">
        <f t="shared" si="19"/>
        <v>64</v>
      </c>
      <c r="BH51">
        <v>0.41099999999999998</v>
      </c>
      <c r="BI51">
        <v>62.869300000000003</v>
      </c>
      <c r="BJ51">
        <f t="shared" si="20"/>
        <v>67.605633802816897</v>
      </c>
      <c r="BK51">
        <v>1</v>
      </c>
      <c r="BL51">
        <v>91.846999999999994</v>
      </c>
      <c r="BM51">
        <f t="shared" si="21"/>
        <v>71.641791044776113</v>
      </c>
      <c r="BN51">
        <v>34.622999999999998</v>
      </c>
      <c r="BO51">
        <v>130.607</v>
      </c>
      <c r="BP51">
        <f t="shared" si="22"/>
        <v>75</v>
      </c>
      <c r="BQ51">
        <v>5.4009999999999998</v>
      </c>
      <c r="BR51">
        <v>126.279</v>
      </c>
      <c r="BS51">
        <f t="shared" si="23"/>
        <v>69.565217391304344</v>
      </c>
      <c r="BT51">
        <v>6.1</v>
      </c>
      <c r="BU51">
        <v>99.126000000000005</v>
      </c>
      <c r="BV51">
        <f t="shared" si="24"/>
        <v>60.75949367088608</v>
      </c>
      <c r="BW51">
        <v>47.043999999999997</v>
      </c>
      <c r="BX51">
        <v>82.046999999999997</v>
      </c>
      <c r="BY51">
        <f t="shared" si="25"/>
        <v>55.813953488372093</v>
      </c>
      <c r="BZ51">
        <v>118.497</v>
      </c>
      <c r="CA51">
        <v>107.0136</v>
      </c>
      <c r="CB51">
        <f t="shared" si="26"/>
        <v>77.41935483870968</v>
      </c>
      <c r="CC51">
        <v>3.1640000000000001</v>
      </c>
      <c r="CD51">
        <v>104.2704</v>
      </c>
      <c r="CE51">
        <f t="shared" si="27"/>
        <v>52.747252747252752</v>
      </c>
      <c r="CF51">
        <v>130.541</v>
      </c>
      <c r="CG51">
        <v>64.465999999999994</v>
      </c>
      <c r="CH51">
        <f t="shared" si="28"/>
        <v>51.063829787234042</v>
      </c>
      <c r="CI51">
        <v>28.067</v>
      </c>
      <c r="CJ51">
        <v>87.102999999999994</v>
      </c>
      <c r="CK51">
        <f t="shared" si="29"/>
        <v>56.470588235294116</v>
      </c>
      <c r="CL51">
        <v>110.877</v>
      </c>
      <c r="CM51">
        <v>85.980999999999995</v>
      </c>
      <c r="CN51">
        <f t="shared" si="30"/>
        <v>51.612903225806448</v>
      </c>
      <c r="CO51">
        <v>40.936</v>
      </c>
      <c r="CP51">
        <v>74.043000000000006</v>
      </c>
      <c r="CQ51">
        <f t="shared" si="31"/>
        <v>63.157894736842103</v>
      </c>
      <c r="CR51">
        <v>6.0209999999999999</v>
      </c>
      <c r="CS51">
        <v>88.120999999999995</v>
      </c>
      <c r="CT51">
        <f t="shared" si="32"/>
        <v>56.470588235294116</v>
      </c>
      <c r="CU51">
        <v>94.007000000000005</v>
      </c>
      <c r="CV51">
        <v>75.236000000000004</v>
      </c>
      <c r="CW51">
        <f t="shared" si="33"/>
        <v>63.157894736842103</v>
      </c>
      <c r="CX51">
        <v>0</v>
      </c>
      <c r="CY51">
        <v>116.12</v>
      </c>
    </row>
    <row r="52" spans="1:103" x14ac:dyDescent="0.65">
      <c r="A52">
        <v>49</v>
      </c>
      <c r="B52">
        <f t="shared" si="0"/>
        <v>52.688172043010752</v>
      </c>
      <c r="C52">
        <v>165.50200000000001</v>
      </c>
      <c r="D52">
        <v>51.286999999999999</v>
      </c>
      <c r="E52">
        <f t="shared" si="1"/>
        <v>65.333333333333329</v>
      </c>
      <c r="F52">
        <v>128.52099999999999</v>
      </c>
      <c r="G52">
        <v>92.26</v>
      </c>
      <c r="H52">
        <f t="shared" si="2"/>
        <v>56.97674418604651</v>
      </c>
      <c r="I52">
        <v>140.571</v>
      </c>
      <c r="J52">
        <v>50.555799999999998</v>
      </c>
      <c r="K52">
        <f t="shared" si="3"/>
        <v>54.444444444444443</v>
      </c>
      <c r="L52">
        <v>182.65799999999999</v>
      </c>
      <c r="M52">
        <v>100.776</v>
      </c>
      <c r="N52">
        <f t="shared" si="4"/>
        <v>60.493827160493829</v>
      </c>
      <c r="O52">
        <v>130.917</v>
      </c>
      <c r="P52">
        <v>84.028000000000006</v>
      </c>
      <c r="Q52">
        <f t="shared" si="5"/>
        <v>56.321839080459768</v>
      </c>
      <c r="R52">
        <v>137.44999999999999</v>
      </c>
      <c r="S52">
        <v>61.134</v>
      </c>
      <c r="T52">
        <f t="shared" si="6"/>
        <v>61.250000000000007</v>
      </c>
      <c r="U52">
        <v>36.159999999999997</v>
      </c>
      <c r="V52">
        <v>104.4</v>
      </c>
      <c r="W52">
        <f t="shared" si="7"/>
        <v>42.982456140350877</v>
      </c>
      <c r="X52">
        <v>0</v>
      </c>
      <c r="Y52">
        <v>131.315</v>
      </c>
      <c r="Z52">
        <f t="shared" si="8"/>
        <v>55.056179775280903</v>
      </c>
      <c r="AA52">
        <v>88.052999999999997</v>
      </c>
      <c r="AB52">
        <v>98.826400000000007</v>
      </c>
      <c r="AC52">
        <f t="shared" si="9"/>
        <v>73.134328358208961</v>
      </c>
      <c r="AD52">
        <v>9.2840000000000007</v>
      </c>
      <c r="AE52">
        <v>90.506</v>
      </c>
      <c r="AF52">
        <f t="shared" si="10"/>
        <v>66.21621621621621</v>
      </c>
      <c r="AG52">
        <v>0</v>
      </c>
      <c r="AH52">
        <v>106.114</v>
      </c>
      <c r="AI52">
        <f t="shared" si="11"/>
        <v>67.123287671232873</v>
      </c>
      <c r="AJ52">
        <v>3.468</v>
      </c>
      <c r="AK52">
        <v>76.087000000000003</v>
      </c>
      <c r="AL52">
        <f t="shared" si="12"/>
        <v>59.036144578313255</v>
      </c>
      <c r="AM52">
        <v>95.04</v>
      </c>
      <c r="AN52">
        <v>71.471999999999994</v>
      </c>
      <c r="AO52">
        <f t="shared" si="13"/>
        <v>56.321839080459768</v>
      </c>
      <c r="AP52">
        <v>67.228999999999999</v>
      </c>
      <c r="AQ52">
        <v>114.898</v>
      </c>
      <c r="AR52">
        <f t="shared" si="14"/>
        <v>76.5625</v>
      </c>
      <c r="AS52">
        <v>22.567</v>
      </c>
      <c r="AT52">
        <v>136.31950000000001</v>
      </c>
      <c r="AU52">
        <f t="shared" si="15"/>
        <v>64.473684210526315</v>
      </c>
      <c r="AV52">
        <v>63.96</v>
      </c>
      <c r="AW52">
        <v>103.88</v>
      </c>
      <c r="AX52">
        <f t="shared" si="16"/>
        <v>59.036144578313255</v>
      </c>
      <c r="AY52">
        <v>4.024</v>
      </c>
      <c r="AZ52">
        <v>115.64100000000001</v>
      </c>
      <c r="BA52">
        <f t="shared" si="17"/>
        <v>52.12765957446809</v>
      </c>
      <c r="BB52">
        <v>13.054</v>
      </c>
      <c r="BC52">
        <v>94.778000000000006</v>
      </c>
      <c r="BD52">
        <f t="shared" si="18"/>
        <v>55.056179775280903</v>
      </c>
      <c r="BE52">
        <v>139.38800000000001</v>
      </c>
      <c r="BF52">
        <v>41.714300000000001</v>
      </c>
      <c r="BG52">
        <f t="shared" si="19"/>
        <v>65.333333333333329</v>
      </c>
      <c r="BH52">
        <v>1.6379999999999999</v>
      </c>
      <c r="BI52">
        <v>61.486600000000003</v>
      </c>
      <c r="BJ52">
        <f t="shared" si="20"/>
        <v>69.014084507042256</v>
      </c>
      <c r="BK52">
        <v>2.3420000000000001</v>
      </c>
      <c r="BL52">
        <v>90.275000000000006</v>
      </c>
      <c r="BM52">
        <f t="shared" si="21"/>
        <v>73.134328358208961</v>
      </c>
      <c r="BN52">
        <v>33.354999999999997</v>
      </c>
      <c r="BO52">
        <v>132.06</v>
      </c>
      <c r="BP52">
        <f t="shared" si="22"/>
        <v>76.5625</v>
      </c>
      <c r="BQ52">
        <v>6.9189999999999996</v>
      </c>
      <c r="BR52">
        <v>133.81800000000001</v>
      </c>
      <c r="BS52">
        <f t="shared" si="23"/>
        <v>71.014492753623188</v>
      </c>
      <c r="BT52">
        <v>3.5129999999999999</v>
      </c>
      <c r="BU52">
        <v>97.536000000000001</v>
      </c>
      <c r="BV52">
        <f t="shared" si="24"/>
        <v>62.025316455696199</v>
      </c>
      <c r="BW52">
        <v>24.163</v>
      </c>
      <c r="BX52">
        <v>90.512</v>
      </c>
      <c r="BY52">
        <f t="shared" si="25"/>
        <v>56.97674418604651</v>
      </c>
      <c r="BZ52">
        <v>74.103999999999999</v>
      </c>
      <c r="CA52">
        <v>102.7358</v>
      </c>
      <c r="CB52">
        <f t="shared" si="26"/>
        <v>79.032258064516128</v>
      </c>
      <c r="CC52">
        <v>4.5990000000000002</v>
      </c>
      <c r="CD52">
        <v>101.47750000000001</v>
      </c>
      <c r="CE52">
        <f t="shared" si="27"/>
        <v>53.846153846153847</v>
      </c>
      <c r="CF52">
        <v>180.04</v>
      </c>
      <c r="CG52">
        <v>65.305999999999997</v>
      </c>
      <c r="CH52">
        <f t="shared" si="28"/>
        <v>52.12765957446809</v>
      </c>
      <c r="CI52">
        <v>55.610999999999997</v>
      </c>
      <c r="CJ52">
        <v>85.138999999999996</v>
      </c>
      <c r="CK52">
        <f t="shared" si="29"/>
        <v>57.647058823529406</v>
      </c>
      <c r="CL52">
        <v>112.649</v>
      </c>
      <c r="CM52">
        <v>89.641000000000005</v>
      </c>
      <c r="CN52">
        <f t="shared" si="30"/>
        <v>52.688172043010752</v>
      </c>
      <c r="CO52">
        <v>48.783000000000001</v>
      </c>
      <c r="CP52">
        <v>77.846999999999994</v>
      </c>
      <c r="CQ52">
        <f t="shared" si="31"/>
        <v>64.473684210526315</v>
      </c>
      <c r="CR52">
        <v>4.7859999999999996</v>
      </c>
      <c r="CS52">
        <v>94.658000000000001</v>
      </c>
      <c r="CT52">
        <f t="shared" si="32"/>
        <v>57.647058823529406</v>
      </c>
      <c r="CU52">
        <v>103.321</v>
      </c>
      <c r="CV52">
        <v>84.840999999999994</v>
      </c>
      <c r="CW52">
        <f t="shared" si="33"/>
        <v>64.473684210526315</v>
      </c>
      <c r="CX52">
        <v>0</v>
      </c>
      <c r="CY52">
        <v>108.81699999999999</v>
      </c>
    </row>
    <row r="53" spans="1:103" x14ac:dyDescent="0.65">
      <c r="A53">
        <v>50</v>
      </c>
      <c r="B53">
        <f t="shared" si="0"/>
        <v>53.763440860215049</v>
      </c>
      <c r="C53">
        <v>181.06299999999999</v>
      </c>
      <c r="D53">
        <v>52.37</v>
      </c>
      <c r="E53">
        <f t="shared" si="1"/>
        <v>66.666666666666657</v>
      </c>
      <c r="F53">
        <v>76.816999999999993</v>
      </c>
      <c r="G53">
        <v>105.107</v>
      </c>
      <c r="H53">
        <f t="shared" si="2"/>
        <v>58.139534883720934</v>
      </c>
      <c r="I53">
        <v>139.93299999999999</v>
      </c>
      <c r="J53">
        <v>54.741900000000001</v>
      </c>
      <c r="K53">
        <f t="shared" si="3"/>
        <v>55.555555555555557</v>
      </c>
      <c r="L53">
        <v>196.804</v>
      </c>
      <c r="M53">
        <v>106.505</v>
      </c>
      <c r="N53">
        <f t="shared" si="4"/>
        <v>61.728395061728392</v>
      </c>
      <c r="O53">
        <v>117.845</v>
      </c>
      <c r="P53">
        <v>90.652000000000001</v>
      </c>
      <c r="Q53">
        <f t="shared" si="5"/>
        <v>57.47126436781609</v>
      </c>
      <c r="R53">
        <v>143.084</v>
      </c>
      <c r="S53">
        <v>67.459999999999994</v>
      </c>
      <c r="T53">
        <f t="shared" si="6"/>
        <v>62.5</v>
      </c>
      <c r="U53">
        <v>17</v>
      </c>
      <c r="V53">
        <v>113</v>
      </c>
      <c r="W53">
        <f t="shared" si="7"/>
        <v>43.859649122807014</v>
      </c>
      <c r="X53">
        <v>0</v>
      </c>
      <c r="Y53">
        <v>130.048</v>
      </c>
      <c r="Z53">
        <f t="shared" si="8"/>
        <v>56.17977528089888</v>
      </c>
      <c r="AA53">
        <v>128.49700000000001</v>
      </c>
      <c r="AB53">
        <v>99.161199999999994</v>
      </c>
      <c r="AC53">
        <f t="shared" si="9"/>
        <v>74.626865671641795</v>
      </c>
      <c r="AD53">
        <v>5.94</v>
      </c>
      <c r="AE53">
        <v>89.613</v>
      </c>
      <c r="AF53">
        <f t="shared" si="10"/>
        <v>67.567567567567565</v>
      </c>
      <c r="AG53">
        <v>0</v>
      </c>
      <c r="AH53">
        <v>99.628</v>
      </c>
      <c r="AI53">
        <f t="shared" si="11"/>
        <v>68.493150684931507</v>
      </c>
      <c r="AJ53">
        <v>0.157</v>
      </c>
      <c r="AK53">
        <v>72.738</v>
      </c>
      <c r="AL53">
        <f t="shared" si="12"/>
        <v>60.24096385542169</v>
      </c>
      <c r="AM53">
        <v>46.14</v>
      </c>
      <c r="AN53">
        <v>65.641000000000005</v>
      </c>
      <c r="AO53">
        <f t="shared" si="13"/>
        <v>57.47126436781609</v>
      </c>
      <c r="AP53">
        <v>28.03</v>
      </c>
      <c r="AQ53">
        <v>119.161</v>
      </c>
      <c r="AR53">
        <f t="shared" si="14"/>
        <v>78.125</v>
      </c>
      <c r="AS53">
        <v>17.901</v>
      </c>
      <c r="AT53">
        <v>131.1942</v>
      </c>
      <c r="AU53">
        <f t="shared" si="15"/>
        <v>65.789473684210535</v>
      </c>
      <c r="AV53">
        <v>58</v>
      </c>
      <c r="AW53">
        <v>103</v>
      </c>
      <c r="AX53">
        <f t="shared" si="16"/>
        <v>60.24096385542169</v>
      </c>
      <c r="AY53">
        <v>1.57</v>
      </c>
      <c r="AZ53">
        <v>108.324</v>
      </c>
      <c r="BA53">
        <f t="shared" si="17"/>
        <v>53.191489361702125</v>
      </c>
      <c r="BB53">
        <v>23.126999999999999</v>
      </c>
      <c r="BC53">
        <v>102.524</v>
      </c>
      <c r="BD53">
        <f t="shared" si="18"/>
        <v>56.17977528089888</v>
      </c>
      <c r="BE53">
        <v>81.397999999999996</v>
      </c>
      <c r="BF53">
        <v>42.315899999999999</v>
      </c>
      <c r="BG53">
        <f t="shared" si="19"/>
        <v>66.666666666666657</v>
      </c>
      <c r="BH53">
        <v>2.7719999999999998</v>
      </c>
      <c r="BI53">
        <v>59.136499999999998</v>
      </c>
      <c r="BJ53">
        <f t="shared" si="20"/>
        <v>70.422535211267601</v>
      </c>
      <c r="BK53">
        <v>5.0090000000000003</v>
      </c>
      <c r="BL53">
        <v>90.438999999999993</v>
      </c>
      <c r="BM53">
        <f t="shared" si="21"/>
        <v>74.626865671641795</v>
      </c>
      <c r="BN53">
        <v>28.047000000000001</v>
      </c>
      <c r="BO53">
        <v>129.87299999999999</v>
      </c>
      <c r="BP53">
        <f t="shared" si="22"/>
        <v>78.125</v>
      </c>
      <c r="BQ53">
        <v>7.9829999999999997</v>
      </c>
      <c r="BR53">
        <v>138.72499999999999</v>
      </c>
      <c r="BS53">
        <f t="shared" si="23"/>
        <v>72.463768115942031</v>
      </c>
      <c r="BT53">
        <v>1.454</v>
      </c>
      <c r="BU53">
        <v>96.123000000000005</v>
      </c>
      <c r="BV53">
        <f t="shared" si="24"/>
        <v>63.291139240506332</v>
      </c>
      <c r="BW53">
        <v>11.073</v>
      </c>
      <c r="BX53">
        <v>93.786000000000001</v>
      </c>
      <c r="BY53">
        <f t="shared" si="25"/>
        <v>58.139534883720934</v>
      </c>
      <c r="BZ53">
        <v>39.244</v>
      </c>
      <c r="CA53">
        <v>102.4813</v>
      </c>
      <c r="CB53">
        <f t="shared" si="26"/>
        <v>80.645161290322577</v>
      </c>
      <c r="CC53">
        <v>3.9950000000000001</v>
      </c>
      <c r="CD53">
        <v>101.03619999999999</v>
      </c>
      <c r="CE53">
        <f t="shared" si="27"/>
        <v>54.945054945054949</v>
      </c>
      <c r="CF53">
        <v>219.53700000000001</v>
      </c>
      <c r="CG53">
        <v>65.762</v>
      </c>
      <c r="CH53">
        <f t="shared" si="28"/>
        <v>53.191489361702125</v>
      </c>
      <c r="CI53">
        <v>115.581</v>
      </c>
      <c r="CJ53">
        <v>86.197999999999993</v>
      </c>
      <c r="CK53">
        <f t="shared" si="29"/>
        <v>58.82352941176471</v>
      </c>
      <c r="CL53">
        <v>107.95399999999999</v>
      </c>
      <c r="CM53">
        <v>94.567999999999998</v>
      </c>
      <c r="CN53">
        <f t="shared" si="30"/>
        <v>53.763440860215049</v>
      </c>
      <c r="CO53">
        <v>59.752000000000002</v>
      </c>
      <c r="CP53">
        <v>85.811000000000007</v>
      </c>
      <c r="CQ53">
        <f t="shared" si="31"/>
        <v>65.789473684210535</v>
      </c>
      <c r="CR53">
        <v>3.7639999999999998</v>
      </c>
      <c r="CS53">
        <v>97.965999999999994</v>
      </c>
      <c r="CT53">
        <f t="shared" si="32"/>
        <v>58.82352941176471</v>
      </c>
      <c r="CU53">
        <v>101.483</v>
      </c>
      <c r="CV53">
        <v>94.289000000000001</v>
      </c>
      <c r="CW53">
        <f t="shared" si="33"/>
        <v>65.789473684210535</v>
      </c>
      <c r="CX53">
        <v>0</v>
      </c>
      <c r="CY53">
        <v>96.509</v>
      </c>
    </row>
    <row r="54" spans="1:103" x14ac:dyDescent="0.65">
      <c r="A54">
        <v>51</v>
      </c>
      <c r="B54">
        <f t="shared" si="0"/>
        <v>54.838709677419352</v>
      </c>
      <c r="C54">
        <v>175.023</v>
      </c>
      <c r="D54">
        <v>52.44</v>
      </c>
      <c r="E54">
        <f t="shared" si="1"/>
        <v>68</v>
      </c>
      <c r="F54">
        <v>33.598999999999997</v>
      </c>
      <c r="G54">
        <v>120.01</v>
      </c>
      <c r="H54">
        <f t="shared" si="2"/>
        <v>59.302325581395351</v>
      </c>
      <c r="I54">
        <v>131.089</v>
      </c>
      <c r="J54">
        <v>61.313400000000001</v>
      </c>
      <c r="K54">
        <f t="shared" si="3"/>
        <v>56.666666666666664</v>
      </c>
      <c r="L54">
        <v>155.99199999999999</v>
      </c>
      <c r="M54">
        <v>111.895</v>
      </c>
      <c r="N54">
        <f t="shared" si="4"/>
        <v>62.962962962962962</v>
      </c>
      <c r="O54">
        <v>98.635000000000005</v>
      </c>
      <c r="P54">
        <v>95.373000000000005</v>
      </c>
      <c r="Q54">
        <f t="shared" si="5"/>
        <v>58.620689655172406</v>
      </c>
      <c r="R54">
        <v>127.476</v>
      </c>
      <c r="S54">
        <v>72.144000000000005</v>
      </c>
      <c r="T54">
        <f t="shared" si="6"/>
        <v>63.749999999999993</v>
      </c>
      <c r="U54">
        <v>7.64</v>
      </c>
      <c r="V54">
        <v>133.44</v>
      </c>
      <c r="W54">
        <f t="shared" si="7"/>
        <v>44.736842105263158</v>
      </c>
      <c r="X54">
        <v>0</v>
      </c>
      <c r="Y54">
        <v>123.065</v>
      </c>
      <c r="Z54">
        <f t="shared" si="8"/>
        <v>57.303370786516851</v>
      </c>
      <c r="AA54">
        <v>158.32499999999999</v>
      </c>
      <c r="AB54">
        <v>101.2894</v>
      </c>
      <c r="AC54">
        <f t="shared" si="9"/>
        <v>76.119402985074629</v>
      </c>
      <c r="AD54">
        <v>4.9749999999999996</v>
      </c>
      <c r="AE54">
        <v>89.878</v>
      </c>
      <c r="AF54">
        <f t="shared" si="10"/>
        <v>68.918918918918919</v>
      </c>
      <c r="AG54">
        <v>0</v>
      </c>
      <c r="AH54">
        <v>93.822000000000003</v>
      </c>
      <c r="AI54">
        <f t="shared" si="11"/>
        <v>69.863013698630141</v>
      </c>
      <c r="AJ54">
        <v>0</v>
      </c>
      <c r="AK54">
        <v>74.116</v>
      </c>
      <c r="AL54">
        <f t="shared" si="12"/>
        <v>61.445783132530117</v>
      </c>
      <c r="AM54">
        <v>17.158999999999999</v>
      </c>
      <c r="AN54">
        <v>63.148000000000003</v>
      </c>
      <c r="AO54">
        <f t="shared" si="13"/>
        <v>58.620689655172406</v>
      </c>
      <c r="AP54">
        <v>7.9269999999999996</v>
      </c>
      <c r="AQ54">
        <v>123.196</v>
      </c>
      <c r="AR54">
        <f t="shared" si="14"/>
        <v>79.6875</v>
      </c>
      <c r="AS54">
        <v>14.66</v>
      </c>
      <c r="AT54">
        <v>126.1</v>
      </c>
      <c r="AU54">
        <f t="shared" si="15"/>
        <v>67.10526315789474</v>
      </c>
      <c r="AV54">
        <v>46.12</v>
      </c>
      <c r="AW54">
        <v>98.68</v>
      </c>
      <c r="AX54">
        <f t="shared" si="16"/>
        <v>61.445783132530117</v>
      </c>
      <c r="AY54">
        <v>0.52</v>
      </c>
      <c r="AZ54">
        <v>102.46899999999999</v>
      </c>
      <c r="BA54">
        <f t="shared" si="17"/>
        <v>54.255319148936167</v>
      </c>
      <c r="BB54">
        <v>42.594999999999999</v>
      </c>
      <c r="BC54">
        <v>110.974</v>
      </c>
      <c r="BD54">
        <f t="shared" si="18"/>
        <v>57.303370786516851</v>
      </c>
      <c r="BE54">
        <v>45.923999999999999</v>
      </c>
      <c r="BF54">
        <v>47.730800000000002</v>
      </c>
      <c r="BG54">
        <f t="shared" si="19"/>
        <v>68</v>
      </c>
      <c r="BH54">
        <v>3</v>
      </c>
      <c r="BI54">
        <v>59.3279</v>
      </c>
      <c r="BJ54">
        <f t="shared" si="20"/>
        <v>71.83098591549296</v>
      </c>
      <c r="BK54">
        <v>7.7</v>
      </c>
      <c r="BL54">
        <v>90.016999999999996</v>
      </c>
      <c r="BM54">
        <f t="shared" si="21"/>
        <v>76.119402985074629</v>
      </c>
      <c r="BN54">
        <v>20.114999999999998</v>
      </c>
      <c r="BO54">
        <v>133.93199999999999</v>
      </c>
      <c r="BP54">
        <f t="shared" si="22"/>
        <v>79.6875</v>
      </c>
      <c r="BQ54">
        <v>7.7290000000000001</v>
      </c>
      <c r="BR54">
        <v>144.548</v>
      </c>
      <c r="BS54">
        <f t="shared" si="23"/>
        <v>73.91304347826086</v>
      </c>
      <c r="BT54">
        <v>1</v>
      </c>
      <c r="BU54">
        <v>94.997</v>
      </c>
      <c r="BV54">
        <f t="shared" si="24"/>
        <v>64.556962025316452</v>
      </c>
      <c r="BW54">
        <v>5.5579999999999998</v>
      </c>
      <c r="BX54">
        <v>92.16</v>
      </c>
      <c r="BY54">
        <f t="shared" si="25"/>
        <v>59.302325581395351</v>
      </c>
      <c r="BZ54">
        <v>16.777999999999999</v>
      </c>
      <c r="CA54">
        <v>105.0634</v>
      </c>
      <c r="CB54">
        <f t="shared" si="26"/>
        <v>82.258064516129039</v>
      </c>
      <c r="CC54">
        <v>2.8849999999999998</v>
      </c>
      <c r="CD54">
        <v>102.74420000000001</v>
      </c>
      <c r="CE54">
        <f t="shared" si="27"/>
        <v>56.043956043956044</v>
      </c>
      <c r="CF54">
        <v>203.721</v>
      </c>
      <c r="CG54">
        <v>66.236000000000004</v>
      </c>
      <c r="CH54">
        <f t="shared" si="28"/>
        <v>54.255319148936167</v>
      </c>
      <c r="CI54">
        <v>172.78800000000001</v>
      </c>
      <c r="CJ54">
        <v>87.924999999999997</v>
      </c>
      <c r="CK54">
        <f t="shared" si="29"/>
        <v>60</v>
      </c>
      <c r="CL54">
        <v>91.072000000000003</v>
      </c>
      <c r="CM54">
        <v>100.182</v>
      </c>
      <c r="CN54">
        <f t="shared" si="30"/>
        <v>54.838709677419352</v>
      </c>
      <c r="CO54">
        <v>72.786000000000001</v>
      </c>
      <c r="CP54">
        <v>94.802999999999997</v>
      </c>
      <c r="CQ54">
        <f t="shared" si="31"/>
        <v>67.10526315789474</v>
      </c>
      <c r="CR54">
        <v>2.528</v>
      </c>
      <c r="CS54">
        <v>99.120999999999995</v>
      </c>
      <c r="CT54">
        <f t="shared" si="32"/>
        <v>60</v>
      </c>
      <c r="CU54">
        <v>91.063000000000002</v>
      </c>
      <c r="CV54">
        <v>101.836</v>
      </c>
      <c r="CW54">
        <f t="shared" si="33"/>
        <v>67.10526315789474</v>
      </c>
      <c r="CX54">
        <v>0</v>
      </c>
      <c r="CY54">
        <v>87.141000000000005</v>
      </c>
    </row>
    <row r="55" spans="1:103" x14ac:dyDescent="0.65">
      <c r="A55">
        <v>52</v>
      </c>
      <c r="B55">
        <f t="shared" si="0"/>
        <v>55.913978494623649</v>
      </c>
      <c r="C55">
        <v>173.54300000000001</v>
      </c>
      <c r="D55">
        <v>55.027000000000001</v>
      </c>
      <c r="E55">
        <f t="shared" si="1"/>
        <v>69.333333333333343</v>
      </c>
      <c r="F55">
        <v>11.455</v>
      </c>
      <c r="G55">
        <v>129.571</v>
      </c>
      <c r="H55">
        <f t="shared" si="2"/>
        <v>60.465116279069761</v>
      </c>
      <c r="I55">
        <v>122.479</v>
      </c>
      <c r="J55">
        <v>62.531399999999998</v>
      </c>
      <c r="K55">
        <f t="shared" si="3"/>
        <v>57.777777777777771</v>
      </c>
      <c r="L55">
        <v>95.662000000000006</v>
      </c>
      <c r="M55">
        <v>120.121</v>
      </c>
      <c r="N55">
        <f t="shared" si="4"/>
        <v>64.197530864197532</v>
      </c>
      <c r="O55">
        <v>76.668999999999997</v>
      </c>
      <c r="P55">
        <v>98.391999999999996</v>
      </c>
      <c r="Q55">
        <f t="shared" si="5"/>
        <v>59.770114942528743</v>
      </c>
      <c r="R55">
        <v>93.608999999999995</v>
      </c>
      <c r="S55">
        <v>77.037999999999997</v>
      </c>
      <c r="T55">
        <f t="shared" si="6"/>
        <v>65</v>
      </c>
      <c r="U55">
        <v>3.12</v>
      </c>
      <c r="V55">
        <v>147</v>
      </c>
      <c r="W55">
        <f t="shared" si="7"/>
        <v>45.614035087719294</v>
      </c>
      <c r="X55">
        <v>0</v>
      </c>
      <c r="Y55">
        <v>112.643</v>
      </c>
      <c r="Z55">
        <f t="shared" si="8"/>
        <v>58.426966292134829</v>
      </c>
      <c r="AA55">
        <v>162.69499999999999</v>
      </c>
      <c r="AB55">
        <v>101.81059999999999</v>
      </c>
      <c r="AC55">
        <f t="shared" si="9"/>
        <v>77.611940298507463</v>
      </c>
      <c r="AD55">
        <v>4.1959999999999997</v>
      </c>
      <c r="AE55">
        <v>87.097999999999999</v>
      </c>
      <c r="AF55">
        <f t="shared" si="10"/>
        <v>70.270270270270274</v>
      </c>
      <c r="AG55">
        <v>0</v>
      </c>
      <c r="AH55">
        <v>92.046999999999997</v>
      </c>
      <c r="AI55">
        <f t="shared" si="11"/>
        <v>71.232876712328761</v>
      </c>
      <c r="AJ55">
        <v>0</v>
      </c>
      <c r="AK55">
        <v>80.902000000000001</v>
      </c>
      <c r="AL55">
        <f t="shared" si="12"/>
        <v>62.650602409638559</v>
      </c>
      <c r="AM55">
        <v>4.0709999999999997</v>
      </c>
      <c r="AN55">
        <v>63.067999999999998</v>
      </c>
      <c r="AO55">
        <f t="shared" si="13"/>
        <v>59.770114942528743</v>
      </c>
      <c r="AP55">
        <v>1.113</v>
      </c>
      <c r="AQ55">
        <v>128.167</v>
      </c>
      <c r="AR55">
        <f t="shared" si="14"/>
        <v>81.25</v>
      </c>
      <c r="AS55">
        <v>11.66</v>
      </c>
      <c r="AT55">
        <v>119.54</v>
      </c>
      <c r="AU55">
        <f t="shared" si="15"/>
        <v>68.421052631578945</v>
      </c>
      <c r="AV55">
        <v>36.92</v>
      </c>
      <c r="AW55">
        <v>100.2</v>
      </c>
      <c r="AX55">
        <f t="shared" si="16"/>
        <v>62.650602409638559</v>
      </c>
      <c r="AY55">
        <v>0</v>
      </c>
      <c r="AZ55">
        <v>99.79</v>
      </c>
      <c r="BA55">
        <f t="shared" si="17"/>
        <v>55.319148936170215</v>
      </c>
      <c r="BB55">
        <v>75.113</v>
      </c>
      <c r="BC55">
        <v>118.30800000000001</v>
      </c>
      <c r="BD55">
        <f t="shared" si="18"/>
        <v>58.426966292134829</v>
      </c>
      <c r="BE55">
        <v>23.84</v>
      </c>
      <c r="BF55">
        <v>54.1554</v>
      </c>
      <c r="BG55">
        <f t="shared" si="19"/>
        <v>69.333333333333343</v>
      </c>
      <c r="BH55">
        <v>2.6080000000000001</v>
      </c>
      <c r="BI55">
        <v>59.5169</v>
      </c>
      <c r="BJ55">
        <f t="shared" si="20"/>
        <v>73.239436619718319</v>
      </c>
      <c r="BK55">
        <v>8.3010000000000002</v>
      </c>
      <c r="BL55">
        <v>92.179000000000002</v>
      </c>
      <c r="BM55">
        <f t="shared" si="21"/>
        <v>77.611940298507463</v>
      </c>
      <c r="BN55">
        <v>13.89</v>
      </c>
      <c r="BO55">
        <v>140.184</v>
      </c>
      <c r="BP55">
        <f t="shared" si="22"/>
        <v>81.25</v>
      </c>
      <c r="BQ55">
        <v>6.6550000000000002</v>
      </c>
      <c r="BR55">
        <v>147.78700000000001</v>
      </c>
      <c r="BS55">
        <f t="shared" si="23"/>
        <v>75.362318840579718</v>
      </c>
      <c r="BT55">
        <v>1</v>
      </c>
      <c r="BU55">
        <v>93.162000000000006</v>
      </c>
      <c r="BV55">
        <f t="shared" si="24"/>
        <v>65.822784810126578</v>
      </c>
      <c r="BW55">
        <v>2.391</v>
      </c>
      <c r="BX55">
        <v>90.203000000000003</v>
      </c>
      <c r="BY55">
        <f t="shared" si="25"/>
        <v>60.465116279069761</v>
      </c>
      <c r="BZ55">
        <v>5.7590000000000003</v>
      </c>
      <c r="CA55">
        <v>108.1726</v>
      </c>
      <c r="CB55">
        <f t="shared" si="26"/>
        <v>83.870967741935488</v>
      </c>
      <c r="CC55">
        <v>2.6709999999999998</v>
      </c>
      <c r="CD55">
        <v>104.16330000000001</v>
      </c>
      <c r="CE55">
        <f t="shared" si="27"/>
        <v>57.142857142857139</v>
      </c>
      <c r="CF55">
        <v>145.589</v>
      </c>
      <c r="CG55">
        <v>64.582999999999998</v>
      </c>
      <c r="CH55">
        <f t="shared" si="28"/>
        <v>55.319148936170215</v>
      </c>
      <c r="CI55">
        <v>200.60400000000001</v>
      </c>
      <c r="CJ55">
        <v>92.227000000000004</v>
      </c>
      <c r="CK55">
        <f t="shared" si="29"/>
        <v>61.176470588235297</v>
      </c>
      <c r="CL55">
        <v>68.308999999999997</v>
      </c>
      <c r="CM55">
        <v>103.62</v>
      </c>
      <c r="CN55">
        <f t="shared" si="30"/>
        <v>55.913978494623649</v>
      </c>
      <c r="CO55">
        <v>94.203999999999994</v>
      </c>
      <c r="CP55">
        <v>98.713999999999999</v>
      </c>
      <c r="CQ55">
        <f t="shared" si="31"/>
        <v>68.421052631578945</v>
      </c>
      <c r="CR55">
        <v>1.119</v>
      </c>
      <c r="CS55">
        <v>99.462000000000003</v>
      </c>
      <c r="CT55">
        <f t="shared" si="32"/>
        <v>61.176470588235297</v>
      </c>
      <c r="CU55">
        <v>68.631</v>
      </c>
      <c r="CV55">
        <v>106.35899999999999</v>
      </c>
      <c r="CW55">
        <f t="shared" si="33"/>
        <v>68.421052631578945</v>
      </c>
      <c r="CX55">
        <v>0</v>
      </c>
      <c r="CY55">
        <v>81.018000000000001</v>
      </c>
    </row>
    <row r="56" spans="1:103" x14ac:dyDescent="0.65">
      <c r="A56">
        <v>53</v>
      </c>
      <c r="B56">
        <f t="shared" si="0"/>
        <v>56.98924731182796</v>
      </c>
      <c r="C56">
        <v>185.80799999999999</v>
      </c>
      <c r="D56">
        <v>61.786999999999999</v>
      </c>
      <c r="E56">
        <f t="shared" si="1"/>
        <v>70.666666666666671</v>
      </c>
      <c r="F56">
        <v>4.7080000000000002</v>
      </c>
      <c r="G56">
        <v>128.303</v>
      </c>
      <c r="H56">
        <f t="shared" si="2"/>
        <v>61.627906976744185</v>
      </c>
      <c r="I56">
        <v>109.09</v>
      </c>
      <c r="J56">
        <v>64.823899999999995</v>
      </c>
      <c r="K56">
        <f t="shared" si="3"/>
        <v>58.888888888888893</v>
      </c>
      <c r="L56">
        <v>43.866999999999997</v>
      </c>
      <c r="M56">
        <v>125.623</v>
      </c>
      <c r="N56">
        <f t="shared" si="4"/>
        <v>65.432098765432102</v>
      </c>
      <c r="O56">
        <v>54.997999999999998</v>
      </c>
      <c r="P56">
        <v>98.344999999999999</v>
      </c>
      <c r="Q56">
        <f t="shared" si="5"/>
        <v>60.919540229885058</v>
      </c>
      <c r="R56">
        <v>57.811999999999998</v>
      </c>
      <c r="S56">
        <v>84.253</v>
      </c>
      <c r="T56">
        <f t="shared" si="6"/>
        <v>66.25</v>
      </c>
      <c r="U56">
        <v>2.2000000000000002</v>
      </c>
      <c r="V56">
        <v>151.19999999999999</v>
      </c>
      <c r="W56">
        <f t="shared" si="7"/>
        <v>46.491228070175438</v>
      </c>
      <c r="X56">
        <v>0</v>
      </c>
      <c r="Y56">
        <v>101.331</v>
      </c>
      <c r="Z56">
        <f t="shared" si="8"/>
        <v>59.550561797752813</v>
      </c>
      <c r="AA56">
        <v>137.685</v>
      </c>
      <c r="AB56">
        <v>106.334</v>
      </c>
      <c r="AC56">
        <f t="shared" si="9"/>
        <v>79.104477611940297</v>
      </c>
      <c r="AD56">
        <v>4</v>
      </c>
      <c r="AE56">
        <v>92.004999999999995</v>
      </c>
      <c r="AF56">
        <f t="shared" si="10"/>
        <v>71.621621621621628</v>
      </c>
      <c r="AG56">
        <v>0</v>
      </c>
      <c r="AH56">
        <v>95.331999999999994</v>
      </c>
      <c r="AI56">
        <f t="shared" si="11"/>
        <v>72.602739726027394</v>
      </c>
      <c r="AJ56">
        <v>0</v>
      </c>
      <c r="AK56">
        <v>87.039000000000001</v>
      </c>
      <c r="AL56">
        <f t="shared" si="12"/>
        <v>63.855421686746979</v>
      </c>
      <c r="AM56">
        <v>0.58799999999999997</v>
      </c>
      <c r="AN56">
        <v>65.802000000000007</v>
      </c>
      <c r="AO56">
        <f t="shared" si="13"/>
        <v>60.919540229885058</v>
      </c>
      <c r="AP56">
        <v>0</v>
      </c>
      <c r="AQ56">
        <v>128.65299999999999</v>
      </c>
      <c r="AR56">
        <f t="shared" si="14"/>
        <v>82.8125</v>
      </c>
      <c r="AS56">
        <v>8.66</v>
      </c>
      <c r="AT56">
        <v>115.66</v>
      </c>
      <c r="AU56">
        <f t="shared" si="15"/>
        <v>69.73684210526315</v>
      </c>
      <c r="AV56">
        <v>31.16</v>
      </c>
      <c r="AW56">
        <v>107.76</v>
      </c>
      <c r="AX56">
        <f t="shared" si="16"/>
        <v>63.855421686746979</v>
      </c>
      <c r="AY56">
        <v>0</v>
      </c>
      <c r="AZ56">
        <v>98.334000000000003</v>
      </c>
      <c r="BA56">
        <f t="shared" si="17"/>
        <v>56.38297872340425</v>
      </c>
      <c r="BB56">
        <v>125.889</v>
      </c>
      <c r="BC56">
        <v>123.45099999999999</v>
      </c>
      <c r="BD56">
        <f t="shared" si="18"/>
        <v>59.550561797752813</v>
      </c>
      <c r="BE56">
        <v>10.817</v>
      </c>
      <c r="BF56">
        <v>60.183900000000001</v>
      </c>
      <c r="BG56">
        <f t="shared" si="19"/>
        <v>70.666666666666671</v>
      </c>
      <c r="BH56">
        <v>1.63</v>
      </c>
      <c r="BI56">
        <v>60.180100000000003</v>
      </c>
      <c r="BJ56">
        <f t="shared" si="20"/>
        <v>74.647887323943664</v>
      </c>
      <c r="BK56">
        <v>6.3330000000000002</v>
      </c>
      <c r="BL56">
        <v>91.066000000000003</v>
      </c>
      <c r="BM56">
        <f t="shared" si="21"/>
        <v>79.104477611940297</v>
      </c>
      <c r="BN56">
        <v>13.474</v>
      </c>
      <c r="BO56">
        <v>149.01900000000001</v>
      </c>
      <c r="BP56">
        <f t="shared" si="22"/>
        <v>82.8125</v>
      </c>
      <c r="BQ56">
        <v>5.3479999999999999</v>
      </c>
      <c r="BR56">
        <v>149.233</v>
      </c>
      <c r="BS56">
        <f t="shared" si="23"/>
        <v>76.811594202898547</v>
      </c>
      <c r="BT56">
        <v>0.35799999999999998</v>
      </c>
      <c r="BU56">
        <v>91.837999999999994</v>
      </c>
      <c r="BV56">
        <f t="shared" si="24"/>
        <v>67.088607594936718</v>
      </c>
      <c r="BW56">
        <v>1.33</v>
      </c>
      <c r="BX56">
        <v>86.072000000000003</v>
      </c>
      <c r="BY56">
        <f t="shared" si="25"/>
        <v>61.627906976744185</v>
      </c>
      <c r="BZ56">
        <v>0.89400000000000002</v>
      </c>
      <c r="CA56">
        <v>120.3141</v>
      </c>
      <c r="CB56">
        <f t="shared" si="26"/>
        <v>85.483870967741936</v>
      </c>
      <c r="CC56">
        <v>3.4950000000000001</v>
      </c>
      <c r="CD56">
        <v>102.4196</v>
      </c>
      <c r="CE56">
        <f t="shared" si="27"/>
        <v>58.241758241758248</v>
      </c>
      <c r="CF56">
        <v>82.567999999999998</v>
      </c>
      <c r="CG56">
        <v>63.256</v>
      </c>
      <c r="CH56">
        <f t="shared" si="28"/>
        <v>56.38297872340425</v>
      </c>
      <c r="CI56">
        <v>197.59</v>
      </c>
      <c r="CJ56">
        <v>96.227000000000004</v>
      </c>
      <c r="CK56">
        <f t="shared" si="29"/>
        <v>62.352941176470587</v>
      </c>
      <c r="CL56">
        <v>46.331000000000003</v>
      </c>
      <c r="CM56">
        <v>108.78400000000001</v>
      </c>
      <c r="CN56">
        <f t="shared" si="30"/>
        <v>56.98924731182796</v>
      </c>
      <c r="CO56">
        <v>116.637</v>
      </c>
      <c r="CP56">
        <v>97.381</v>
      </c>
      <c r="CQ56">
        <f t="shared" si="31"/>
        <v>69.73684210526315</v>
      </c>
      <c r="CR56">
        <v>0.123</v>
      </c>
      <c r="CS56">
        <v>97.944000000000003</v>
      </c>
      <c r="CT56">
        <f t="shared" si="32"/>
        <v>62.352941176470587</v>
      </c>
      <c r="CU56">
        <v>44.57</v>
      </c>
      <c r="CV56">
        <v>106.887</v>
      </c>
      <c r="CW56">
        <f t="shared" si="33"/>
        <v>69.73684210526315</v>
      </c>
      <c r="CX56">
        <v>0</v>
      </c>
      <c r="CY56">
        <v>79.88</v>
      </c>
    </row>
    <row r="57" spans="1:103" x14ac:dyDescent="0.65">
      <c r="A57">
        <v>54</v>
      </c>
      <c r="B57">
        <f t="shared" si="0"/>
        <v>58.064516129032263</v>
      </c>
      <c r="C57">
        <v>194.78299999999999</v>
      </c>
      <c r="D57">
        <v>68.393000000000001</v>
      </c>
      <c r="E57">
        <f t="shared" si="1"/>
        <v>72</v>
      </c>
      <c r="F57">
        <v>3.7970000000000002</v>
      </c>
      <c r="G57">
        <v>120.20399999999999</v>
      </c>
      <c r="H57">
        <f t="shared" si="2"/>
        <v>62.790697674418603</v>
      </c>
      <c r="I57">
        <v>85.352000000000004</v>
      </c>
      <c r="J57">
        <v>66.444500000000005</v>
      </c>
      <c r="K57">
        <f t="shared" si="3"/>
        <v>60</v>
      </c>
      <c r="L57">
        <v>14.978</v>
      </c>
      <c r="M57">
        <v>123.464</v>
      </c>
      <c r="N57">
        <f t="shared" si="4"/>
        <v>66.666666666666657</v>
      </c>
      <c r="O57">
        <v>40.655999999999999</v>
      </c>
      <c r="P57">
        <v>93.507999999999996</v>
      </c>
      <c r="Q57">
        <f t="shared" si="5"/>
        <v>62.068965517241381</v>
      </c>
      <c r="R57">
        <v>32.670999999999999</v>
      </c>
      <c r="S57">
        <v>92.811000000000007</v>
      </c>
      <c r="T57">
        <f t="shared" si="6"/>
        <v>67.5</v>
      </c>
      <c r="U57">
        <v>2</v>
      </c>
      <c r="V57">
        <v>150.19999999999999</v>
      </c>
      <c r="W57">
        <f t="shared" si="7"/>
        <v>47.368421052631575</v>
      </c>
      <c r="X57">
        <v>0</v>
      </c>
      <c r="Y57">
        <v>93.206000000000003</v>
      </c>
      <c r="Z57">
        <f t="shared" si="8"/>
        <v>60.674157303370791</v>
      </c>
      <c r="AA57">
        <v>101.514</v>
      </c>
      <c r="AB57">
        <v>110.8952</v>
      </c>
      <c r="AC57">
        <f t="shared" si="9"/>
        <v>80.597014925373131</v>
      </c>
      <c r="AD57">
        <v>3.8029999999999999</v>
      </c>
      <c r="AE57">
        <v>95.326999999999998</v>
      </c>
      <c r="AF57">
        <f t="shared" si="10"/>
        <v>72.972972972972968</v>
      </c>
      <c r="AG57">
        <v>0</v>
      </c>
      <c r="AH57">
        <v>96.777000000000001</v>
      </c>
      <c r="AI57">
        <f t="shared" si="11"/>
        <v>73.972602739726028</v>
      </c>
      <c r="AJ57">
        <v>0</v>
      </c>
      <c r="AK57">
        <v>94.570999999999998</v>
      </c>
      <c r="AL57">
        <f t="shared" si="12"/>
        <v>65.060240963855421</v>
      </c>
      <c r="AM57">
        <v>8.0000000000000002E-3</v>
      </c>
      <c r="AN57">
        <v>73.126000000000005</v>
      </c>
      <c r="AO57">
        <f t="shared" si="13"/>
        <v>62.068965517241381</v>
      </c>
      <c r="AP57">
        <v>0</v>
      </c>
      <c r="AQ57">
        <v>117.26300000000001</v>
      </c>
      <c r="AR57">
        <f t="shared" si="14"/>
        <v>84.375</v>
      </c>
      <c r="AS57">
        <v>6.44</v>
      </c>
      <c r="AT57">
        <v>115</v>
      </c>
      <c r="AU57">
        <f t="shared" si="15"/>
        <v>71.05263157894737</v>
      </c>
      <c r="AV57">
        <v>32</v>
      </c>
      <c r="AW57">
        <v>113.84</v>
      </c>
      <c r="AX57">
        <f t="shared" si="16"/>
        <v>65.060240963855421</v>
      </c>
      <c r="AY57">
        <v>0</v>
      </c>
      <c r="AZ57">
        <v>100.81</v>
      </c>
      <c r="BA57">
        <f t="shared" si="17"/>
        <v>57.446808510638306</v>
      </c>
      <c r="BB57">
        <v>183.95099999999999</v>
      </c>
      <c r="BC57">
        <v>122.54</v>
      </c>
      <c r="BD57">
        <f t="shared" si="18"/>
        <v>60.674157303370791</v>
      </c>
      <c r="BE57">
        <v>3.66</v>
      </c>
      <c r="BF57">
        <v>63.024799999999999</v>
      </c>
      <c r="BG57">
        <f t="shared" si="19"/>
        <v>72</v>
      </c>
      <c r="BH57">
        <v>0.92700000000000005</v>
      </c>
      <c r="BI57">
        <v>64.399199999999993</v>
      </c>
      <c r="BJ57">
        <f t="shared" si="20"/>
        <v>76.056338028169009</v>
      </c>
      <c r="BK57">
        <v>3.9729999999999999</v>
      </c>
      <c r="BL57">
        <v>88.715999999999994</v>
      </c>
      <c r="BM57">
        <f t="shared" si="21"/>
        <v>80.597014925373131</v>
      </c>
      <c r="BN57">
        <v>13.646000000000001</v>
      </c>
      <c r="BO57">
        <v>159.02099999999999</v>
      </c>
      <c r="BP57">
        <f t="shared" si="22"/>
        <v>84.375</v>
      </c>
      <c r="BQ57">
        <v>4.7809999999999997</v>
      </c>
      <c r="BR57">
        <v>145.345</v>
      </c>
      <c r="BS57">
        <f t="shared" si="23"/>
        <v>78.260869565217391</v>
      </c>
      <c r="BT57">
        <v>0</v>
      </c>
      <c r="BU57">
        <v>91.441999999999993</v>
      </c>
      <c r="BV57">
        <f t="shared" si="24"/>
        <v>68.35443037974683</v>
      </c>
      <c r="BW57">
        <v>1</v>
      </c>
      <c r="BX57">
        <v>82.058000000000007</v>
      </c>
      <c r="BY57">
        <f t="shared" si="25"/>
        <v>62.790697674418603</v>
      </c>
      <c r="BZ57">
        <v>0</v>
      </c>
      <c r="CA57">
        <v>134.03399999999999</v>
      </c>
      <c r="CB57">
        <f t="shared" si="26"/>
        <v>87.096774193548384</v>
      </c>
      <c r="CC57">
        <v>5.0880000000000001</v>
      </c>
      <c r="CD57">
        <v>102.74299999999999</v>
      </c>
      <c r="CE57">
        <f t="shared" si="27"/>
        <v>59.340659340659343</v>
      </c>
      <c r="CF57">
        <v>40.848999999999997</v>
      </c>
      <c r="CG57">
        <v>63.232999999999997</v>
      </c>
      <c r="CH57">
        <f t="shared" si="28"/>
        <v>57.446808510638306</v>
      </c>
      <c r="CI57">
        <v>180.452</v>
      </c>
      <c r="CJ57">
        <v>103.184</v>
      </c>
      <c r="CK57">
        <f t="shared" si="29"/>
        <v>63.529411764705877</v>
      </c>
      <c r="CL57">
        <v>29.091999999999999</v>
      </c>
      <c r="CM57">
        <v>116.146</v>
      </c>
      <c r="CN57">
        <f t="shared" si="30"/>
        <v>58.064516129032263</v>
      </c>
      <c r="CO57">
        <v>121.223</v>
      </c>
      <c r="CP57">
        <v>96.195999999999998</v>
      </c>
      <c r="CQ57">
        <f t="shared" si="31"/>
        <v>71.05263157894737</v>
      </c>
      <c r="CR57">
        <v>0</v>
      </c>
      <c r="CS57">
        <v>96.432000000000002</v>
      </c>
      <c r="CT57">
        <f t="shared" si="32"/>
        <v>63.529411764705877</v>
      </c>
      <c r="CU57">
        <v>29.78</v>
      </c>
      <c r="CV57">
        <v>100.44499999999999</v>
      </c>
      <c r="CW57">
        <f t="shared" si="33"/>
        <v>71.05263157894737</v>
      </c>
      <c r="CX57">
        <v>0</v>
      </c>
      <c r="CY57">
        <v>81.548000000000002</v>
      </c>
    </row>
    <row r="58" spans="1:103" x14ac:dyDescent="0.65">
      <c r="A58">
        <v>55</v>
      </c>
      <c r="B58">
        <f t="shared" si="0"/>
        <v>59.13978494623656</v>
      </c>
      <c r="C58">
        <v>164.774</v>
      </c>
      <c r="D58">
        <v>72.673000000000002</v>
      </c>
      <c r="E58">
        <f t="shared" si="1"/>
        <v>73.333333333333329</v>
      </c>
      <c r="F58">
        <v>4.4870000000000001</v>
      </c>
      <c r="G58">
        <v>109.871</v>
      </c>
      <c r="H58">
        <f t="shared" si="2"/>
        <v>63.953488372093027</v>
      </c>
      <c r="I58">
        <v>57.966000000000001</v>
      </c>
      <c r="J58">
        <v>65.812399999999997</v>
      </c>
      <c r="K58">
        <f t="shared" si="3"/>
        <v>61.111111111111114</v>
      </c>
      <c r="L58">
        <v>3.5630000000000002</v>
      </c>
      <c r="M58">
        <v>121.54900000000001</v>
      </c>
      <c r="N58">
        <f t="shared" si="4"/>
        <v>67.901234567901241</v>
      </c>
      <c r="O58">
        <v>28.876000000000001</v>
      </c>
      <c r="P58">
        <v>87.436000000000007</v>
      </c>
      <c r="Q58">
        <f t="shared" si="5"/>
        <v>63.218390804597703</v>
      </c>
      <c r="R58">
        <v>15.455</v>
      </c>
      <c r="S58">
        <v>98.113</v>
      </c>
      <c r="T58">
        <f t="shared" si="6"/>
        <v>68.75</v>
      </c>
      <c r="U58">
        <v>2</v>
      </c>
      <c r="V58">
        <v>151</v>
      </c>
      <c r="W58">
        <f t="shared" si="7"/>
        <v>48.245614035087719</v>
      </c>
      <c r="X58">
        <v>0</v>
      </c>
      <c r="Y58">
        <v>87.587000000000003</v>
      </c>
      <c r="Z58">
        <f t="shared" si="8"/>
        <v>61.797752808988761</v>
      </c>
      <c r="AA58">
        <v>71.787999999999997</v>
      </c>
      <c r="AB58">
        <v>111.9696</v>
      </c>
      <c r="AC58">
        <f t="shared" si="9"/>
        <v>82.089552238805979</v>
      </c>
      <c r="AD58">
        <v>4.57</v>
      </c>
      <c r="AE58">
        <v>101.90600000000001</v>
      </c>
      <c r="AF58">
        <f t="shared" si="10"/>
        <v>74.324324324324323</v>
      </c>
      <c r="AG58">
        <v>0</v>
      </c>
      <c r="AH58">
        <v>97.183000000000007</v>
      </c>
      <c r="AI58">
        <f t="shared" si="11"/>
        <v>75.342465753424662</v>
      </c>
      <c r="AJ58">
        <v>0</v>
      </c>
      <c r="AK58">
        <v>89.778999999999996</v>
      </c>
      <c r="AL58">
        <f t="shared" si="12"/>
        <v>66.265060240963862</v>
      </c>
      <c r="AM58">
        <v>0</v>
      </c>
      <c r="AN58">
        <v>81.010000000000005</v>
      </c>
      <c r="AO58">
        <f t="shared" si="13"/>
        <v>63.218390804597703</v>
      </c>
      <c r="AP58">
        <v>0</v>
      </c>
      <c r="AQ58">
        <v>107.393</v>
      </c>
      <c r="AR58">
        <f t="shared" si="14"/>
        <v>85.9375</v>
      </c>
      <c r="AS58">
        <v>6</v>
      </c>
      <c r="AT58">
        <v>113.44</v>
      </c>
      <c r="AU58">
        <f t="shared" si="15"/>
        <v>72.368421052631575</v>
      </c>
      <c r="AV58">
        <v>33</v>
      </c>
      <c r="AW58">
        <v>115</v>
      </c>
      <c r="AX58">
        <f t="shared" si="16"/>
        <v>66.265060240963862</v>
      </c>
      <c r="AY58">
        <v>0</v>
      </c>
      <c r="AZ58">
        <v>103.145</v>
      </c>
      <c r="BA58">
        <f t="shared" si="17"/>
        <v>58.51063829787234</v>
      </c>
      <c r="BB58">
        <v>229.423</v>
      </c>
      <c r="BC58">
        <v>120.554</v>
      </c>
      <c r="BD58">
        <f t="shared" si="18"/>
        <v>61.797752808988761</v>
      </c>
      <c r="BE58">
        <v>0.628</v>
      </c>
      <c r="BF58">
        <v>61.981000000000002</v>
      </c>
      <c r="BG58">
        <f t="shared" si="19"/>
        <v>73.333333333333329</v>
      </c>
      <c r="BH58">
        <v>0.309</v>
      </c>
      <c r="BI58">
        <v>71.354699999999994</v>
      </c>
      <c r="BJ58">
        <f t="shared" si="20"/>
        <v>77.464788732394368</v>
      </c>
      <c r="BK58">
        <v>1.56</v>
      </c>
      <c r="BL58">
        <v>91.284000000000006</v>
      </c>
      <c r="BM58">
        <f t="shared" si="21"/>
        <v>82.089552238805979</v>
      </c>
      <c r="BN58">
        <v>12.502000000000001</v>
      </c>
      <c r="BO58">
        <v>166.87899999999999</v>
      </c>
      <c r="BP58">
        <f t="shared" si="22"/>
        <v>85.9375</v>
      </c>
      <c r="BQ58">
        <v>3.8149999999999999</v>
      </c>
      <c r="BR58">
        <v>139.446</v>
      </c>
      <c r="BS58">
        <f t="shared" si="23"/>
        <v>79.710144927536234</v>
      </c>
      <c r="BT58">
        <v>0</v>
      </c>
      <c r="BU58">
        <v>89.837999999999994</v>
      </c>
      <c r="BV58">
        <f t="shared" si="24"/>
        <v>69.620253164556971</v>
      </c>
      <c r="BW58">
        <v>1.764</v>
      </c>
      <c r="BX58">
        <v>79.204999999999998</v>
      </c>
      <c r="BY58">
        <f t="shared" si="25"/>
        <v>63.953488372093027</v>
      </c>
      <c r="BZ58">
        <v>0</v>
      </c>
      <c r="CA58">
        <v>138.04570000000001</v>
      </c>
      <c r="CB58">
        <f t="shared" si="26"/>
        <v>88.709677419354833</v>
      </c>
      <c r="CC58">
        <v>6.5659999999999998</v>
      </c>
      <c r="CD58">
        <v>111.46599999999999</v>
      </c>
      <c r="CE58">
        <f t="shared" si="27"/>
        <v>60.439560439560438</v>
      </c>
      <c r="CF58">
        <v>20.356000000000002</v>
      </c>
      <c r="CG58">
        <v>61.408000000000001</v>
      </c>
      <c r="CH58">
        <f t="shared" si="28"/>
        <v>58.51063829787234</v>
      </c>
      <c r="CI58">
        <v>162.79599999999999</v>
      </c>
      <c r="CJ58">
        <v>106.179</v>
      </c>
      <c r="CK58">
        <f t="shared" si="29"/>
        <v>64.705882352941174</v>
      </c>
      <c r="CL58">
        <v>20.212</v>
      </c>
      <c r="CM58">
        <v>118.511</v>
      </c>
      <c r="CN58">
        <f t="shared" si="30"/>
        <v>59.13978494623656</v>
      </c>
      <c r="CO58">
        <v>110.619</v>
      </c>
      <c r="CP58">
        <v>89.840999999999994</v>
      </c>
      <c r="CQ58">
        <f t="shared" si="31"/>
        <v>72.368421052631575</v>
      </c>
      <c r="CR58">
        <v>0</v>
      </c>
      <c r="CS58">
        <v>95.001999999999995</v>
      </c>
      <c r="CT58">
        <f t="shared" si="32"/>
        <v>64.705882352941174</v>
      </c>
      <c r="CU58">
        <v>22.939</v>
      </c>
      <c r="CV58">
        <v>87.850999999999999</v>
      </c>
      <c r="CW58">
        <f t="shared" si="33"/>
        <v>72.368421052631575</v>
      </c>
      <c r="CX58">
        <v>0</v>
      </c>
      <c r="CY58">
        <v>87.019000000000005</v>
      </c>
    </row>
    <row r="59" spans="1:103" x14ac:dyDescent="0.65">
      <c r="A59">
        <v>56</v>
      </c>
      <c r="B59">
        <f t="shared" si="0"/>
        <v>60.215053763440864</v>
      </c>
      <c r="C59">
        <v>85.007000000000005</v>
      </c>
      <c r="D59">
        <v>74.97</v>
      </c>
      <c r="E59">
        <f t="shared" si="1"/>
        <v>74.666666666666671</v>
      </c>
      <c r="F59">
        <v>7.3289999999999997</v>
      </c>
      <c r="G59">
        <v>100.214</v>
      </c>
      <c r="H59">
        <f t="shared" si="2"/>
        <v>65.116279069767444</v>
      </c>
      <c r="I59">
        <v>33.454000000000001</v>
      </c>
      <c r="J59">
        <v>66.846299999999999</v>
      </c>
      <c r="K59">
        <f t="shared" si="3"/>
        <v>62.222222222222221</v>
      </c>
      <c r="L59">
        <v>5.6000000000000001E-2</v>
      </c>
      <c r="M59">
        <v>119.55200000000001</v>
      </c>
      <c r="N59">
        <f t="shared" si="4"/>
        <v>69.135802469135797</v>
      </c>
      <c r="O59">
        <v>18.739000000000001</v>
      </c>
      <c r="P59">
        <v>84.052000000000007</v>
      </c>
      <c r="Q59">
        <f t="shared" si="5"/>
        <v>64.367816091954026</v>
      </c>
      <c r="R59">
        <v>5.133</v>
      </c>
      <c r="S59">
        <v>95.403999999999996</v>
      </c>
      <c r="T59">
        <f t="shared" si="6"/>
        <v>70</v>
      </c>
      <c r="U59">
        <v>2</v>
      </c>
      <c r="V59">
        <v>145.68</v>
      </c>
      <c r="W59">
        <f t="shared" si="7"/>
        <v>49.122807017543856</v>
      </c>
      <c r="X59">
        <v>0</v>
      </c>
      <c r="Y59">
        <v>85.111000000000004</v>
      </c>
      <c r="Z59">
        <f t="shared" si="8"/>
        <v>62.921348314606739</v>
      </c>
      <c r="AA59">
        <v>50.968000000000004</v>
      </c>
      <c r="AB59">
        <v>112.79859999999999</v>
      </c>
      <c r="AC59">
        <f t="shared" si="9"/>
        <v>83.582089552238799</v>
      </c>
      <c r="AD59">
        <v>4.9669999999999996</v>
      </c>
      <c r="AE59">
        <v>109.92700000000001</v>
      </c>
      <c r="AF59">
        <f t="shared" si="10"/>
        <v>75.675675675675677</v>
      </c>
      <c r="AG59">
        <v>0</v>
      </c>
      <c r="AH59">
        <v>100.824</v>
      </c>
      <c r="AI59">
        <f t="shared" si="11"/>
        <v>76.712328767123282</v>
      </c>
      <c r="AJ59">
        <v>0</v>
      </c>
      <c r="AK59">
        <v>83.918999999999997</v>
      </c>
      <c r="AL59">
        <f t="shared" si="12"/>
        <v>67.46987951807229</v>
      </c>
      <c r="AM59">
        <v>0</v>
      </c>
      <c r="AN59">
        <v>87.84</v>
      </c>
      <c r="AO59">
        <f t="shared" si="13"/>
        <v>64.367816091954026</v>
      </c>
      <c r="AP59">
        <v>0</v>
      </c>
      <c r="AQ59">
        <v>102.57299999999999</v>
      </c>
      <c r="AR59">
        <f t="shared" si="14"/>
        <v>87.5</v>
      </c>
      <c r="AS59">
        <v>7.56</v>
      </c>
      <c r="AT59">
        <v>113.78</v>
      </c>
      <c r="AU59">
        <f t="shared" si="15"/>
        <v>73.68421052631578</v>
      </c>
      <c r="AV59">
        <v>38.24</v>
      </c>
      <c r="AW59">
        <v>119.08</v>
      </c>
      <c r="AX59">
        <f t="shared" si="16"/>
        <v>67.46987951807229</v>
      </c>
      <c r="AY59">
        <v>0</v>
      </c>
      <c r="AZ59">
        <v>105.30800000000001</v>
      </c>
      <c r="BA59">
        <f t="shared" si="17"/>
        <v>59.574468085106382</v>
      </c>
      <c r="BB59">
        <v>235.55799999999999</v>
      </c>
      <c r="BC59">
        <v>122.72199999999999</v>
      </c>
      <c r="BD59">
        <f t="shared" si="18"/>
        <v>62.921348314606739</v>
      </c>
      <c r="BE59">
        <v>0</v>
      </c>
      <c r="BF59">
        <v>62.783000000000001</v>
      </c>
      <c r="BG59">
        <f t="shared" si="19"/>
        <v>74.666666666666671</v>
      </c>
      <c r="BH59">
        <v>0.152</v>
      </c>
      <c r="BI59">
        <v>77.871399999999994</v>
      </c>
      <c r="BJ59">
        <f t="shared" si="20"/>
        <v>78.873239436619713</v>
      </c>
      <c r="BK59">
        <v>0.60699999999999998</v>
      </c>
      <c r="BL59">
        <v>95.867000000000004</v>
      </c>
      <c r="BM59">
        <f t="shared" si="21"/>
        <v>83.582089552238799</v>
      </c>
      <c r="BN59">
        <v>9.3049999999999997</v>
      </c>
      <c r="BO59">
        <v>172.72800000000001</v>
      </c>
      <c r="BP59">
        <f t="shared" si="22"/>
        <v>87.5</v>
      </c>
      <c r="BQ59">
        <v>3.2639999999999998</v>
      </c>
      <c r="BR59">
        <v>142.15299999999999</v>
      </c>
      <c r="BS59">
        <f t="shared" si="23"/>
        <v>81.159420289855078</v>
      </c>
      <c r="BT59">
        <v>0</v>
      </c>
      <c r="BU59">
        <v>89.596000000000004</v>
      </c>
      <c r="BV59">
        <f t="shared" si="24"/>
        <v>70.886075949367083</v>
      </c>
      <c r="BW59">
        <v>3.4209999999999998</v>
      </c>
      <c r="BX59">
        <v>80.332999999999998</v>
      </c>
      <c r="BY59">
        <f t="shared" si="25"/>
        <v>65.116279069767444</v>
      </c>
      <c r="BZ59">
        <v>0</v>
      </c>
      <c r="CA59">
        <v>142.6645</v>
      </c>
      <c r="CB59">
        <f t="shared" si="26"/>
        <v>90.322580645161281</v>
      </c>
      <c r="CC59">
        <v>7.2409999999999997</v>
      </c>
      <c r="CD59">
        <v>121.071</v>
      </c>
      <c r="CE59">
        <f t="shared" si="27"/>
        <v>61.53846153846154</v>
      </c>
      <c r="CF59">
        <v>8.109</v>
      </c>
      <c r="CG59">
        <v>61.281999999999996</v>
      </c>
      <c r="CH59">
        <f t="shared" si="28"/>
        <v>59.574468085106382</v>
      </c>
      <c r="CI59">
        <v>141.79400000000001</v>
      </c>
      <c r="CJ59">
        <v>112.93300000000001</v>
      </c>
      <c r="CK59">
        <f t="shared" si="29"/>
        <v>65.882352941176464</v>
      </c>
      <c r="CL59">
        <v>15.763999999999999</v>
      </c>
      <c r="CM59">
        <v>113.877</v>
      </c>
      <c r="CN59">
        <f t="shared" si="30"/>
        <v>60.215053763440864</v>
      </c>
      <c r="CO59">
        <v>94.296000000000006</v>
      </c>
      <c r="CP59">
        <v>84.388000000000005</v>
      </c>
      <c r="CQ59">
        <f t="shared" si="31"/>
        <v>73.68421052631578</v>
      </c>
      <c r="CR59">
        <v>0</v>
      </c>
      <c r="CS59">
        <v>98.93</v>
      </c>
      <c r="CT59">
        <f t="shared" si="32"/>
        <v>65.882352941176464</v>
      </c>
      <c r="CU59">
        <v>17.875</v>
      </c>
      <c r="CV59">
        <v>81.924000000000007</v>
      </c>
      <c r="CW59">
        <f t="shared" si="33"/>
        <v>73.68421052631578</v>
      </c>
      <c r="CX59">
        <v>0</v>
      </c>
      <c r="CY59">
        <v>99.798000000000002</v>
      </c>
    </row>
    <row r="60" spans="1:103" x14ac:dyDescent="0.65">
      <c r="A60">
        <v>57</v>
      </c>
      <c r="B60">
        <f t="shared" si="0"/>
        <v>61.29032258064516</v>
      </c>
      <c r="C60">
        <v>25.404</v>
      </c>
      <c r="D60">
        <v>76.658000000000001</v>
      </c>
      <c r="E60">
        <f t="shared" si="1"/>
        <v>76</v>
      </c>
      <c r="F60">
        <v>10.749000000000001</v>
      </c>
      <c r="G60">
        <v>94.138999999999996</v>
      </c>
      <c r="H60">
        <f t="shared" si="2"/>
        <v>66.279069767441854</v>
      </c>
      <c r="I60">
        <v>15.295</v>
      </c>
      <c r="J60">
        <v>68.965900000000005</v>
      </c>
      <c r="K60">
        <f t="shared" si="3"/>
        <v>63.333333333333329</v>
      </c>
      <c r="L60">
        <v>0</v>
      </c>
      <c r="M60">
        <v>116.702</v>
      </c>
      <c r="N60">
        <f t="shared" si="4"/>
        <v>70.370370370370367</v>
      </c>
      <c r="O60">
        <v>11.106</v>
      </c>
      <c r="P60">
        <v>81.424999999999997</v>
      </c>
      <c r="Q60">
        <f t="shared" si="5"/>
        <v>65.517241379310349</v>
      </c>
      <c r="R60">
        <v>1.2110000000000001</v>
      </c>
      <c r="S60">
        <v>90.105000000000004</v>
      </c>
      <c r="T60">
        <f t="shared" si="6"/>
        <v>71.25</v>
      </c>
      <c r="U60">
        <v>1.8</v>
      </c>
      <c r="V60">
        <v>143.52000000000001</v>
      </c>
      <c r="W60">
        <f t="shared" si="7"/>
        <v>50</v>
      </c>
      <c r="X60">
        <v>0</v>
      </c>
      <c r="Y60">
        <v>84.774000000000001</v>
      </c>
      <c r="Z60">
        <f t="shared" si="8"/>
        <v>64.044943820224717</v>
      </c>
      <c r="AA60">
        <v>35.524999999999999</v>
      </c>
      <c r="AB60">
        <v>116.2617</v>
      </c>
      <c r="AC60">
        <f t="shared" si="9"/>
        <v>85.074626865671647</v>
      </c>
      <c r="AD60">
        <v>5.9240000000000004</v>
      </c>
      <c r="AE60">
        <v>117.01300000000001</v>
      </c>
      <c r="AF60">
        <f t="shared" si="10"/>
        <v>77.027027027027032</v>
      </c>
      <c r="AG60">
        <v>0</v>
      </c>
      <c r="AH60">
        <v>108.627</v>
      </c>
      <c r="AI60">
        <f t="shared" si="11"/>
        <v>78.082191780821915</v>
      </c>
      <c r="AJ60">
        <v>0</v>
      </c>
      <c r="AK60">
        <v>86.649000000000001</v>
      </c>
      <c r="AL60">
        <f t="shared" si="12"/>
        <v>68.674698795180717</v>
      </c>
      <c r="AM60">
        <v>0</v>
      </c>
      <c r="AN60">
        <v>93.551000000000002</v>
      </c>
      <c r="AO60">
        <f t="shared" si="13"/>
        <v>65.517241379310349</v>
      </c>
      <c r="AP60">
        <v>0</v>
      </c>
      <c r="AQ60">
        <v>101.185</v>
      </c>
      <c r="AR60">
        <f t="shared" si="14"/>
        <v>89.0625</v>
      </c>
      <c r="AS60">
        <v>8.7799999999999994</v>
      </c>
      <c r="AT60">
        <v>114.78</v>
      </c>
      <c r="AU60">
        <f t="shared" si="15"/>
        <v>75</v>
      </c>
      <c r="AV60">
        <v>47.2</v>
      </c>
      <c r="AW60">
        <v>125.48</v>
      </c>
      <c r="AX60">
        <f t="shared" si="16"/>
        <v>68.674698795180717</v>
      </c>
      <c r="AY60">
        <v>0</v>
      </c>
      <c r="AZ60">
        <v>103.759</v>
      </c>
      <c r="BA60">
        <f t="shared" si="17"/>
        <v>60.638297872340431</v>
      </c>
      <c r="BB60">
        <v>217.36199999999999</v>
      </c>
      <c r="BC60">
        <v>126.23399999999999</v>
      </c>
      <c r="BD60">
        <f t="shared" si="18"/>
        <v>64.044943820224717</v>
      </c>
      <c r="BE60">
        <v>0</v>
      </c>
      <c r="BF60">
        <v>65.471900000000005</v>
      </c>
      <c r="BG60">
        <f t="shared" si="19"/>
        <v>76</v>
      </c>
      <c r="BH60">
        <v>0</v>
      </c>
      <c r="BI60">
        <v>84.501999999999995</v>
      </c>
      <c r="BJ60">
        <f t="shared" si="20"/>
        <v>80.281690140845072</v>
      </c>
      <c r="BK60">
        <v>6.8000000000000005E-2</v>
      </c>
      <c r="BL60">
        <v>96.906000000000006</v>
      </c>
      <c r="BM60">
        <f t="shared" si="21"/>
        <v>85.074626865671647</v>
      </c>
      <c r="BN60">
        <v>5.859</v>
      </c>
      <c r="BO60">
        <v>177.16900000000001</v>
      </c>
      <c r="BP60">
        <f t="shared" si="22"/>
        <v>89.0625</v>
      </c>
      <c r="BQ60">
        <v>3.9529999999999998</v>
      </c>
      <c r="BR60">
        <v>155.107</v>
      </c>
      <c r="BS60">
        <f t="shared" si="23"/>
        <v>82.608695652173907</v>
      </c>
      <c r="BT60">
        <v>0</v>
      </c>
      <c r="BU60">
        <v>89.88</v>
      </c>
      <c r="BV60">
        <f t="shared" si="24"/>
        <v>72.151898734177209</v>
      </c>
      <c r="BW60">
        <v>4.3970000000000002</v>
      </c>
      <c r="BX60">
        <v>80.671000000000006</v>
      </c>
      <c r="BY60">
        <f t="shared" si="25"/>
        <v>66.279069767441854</v>
      </c>
      <c r="BZ60">
        <v>3.5999999999999997E-2</v>
      </c>
      <c r="CA60">
        <v>145.84299999999999</v>
      </c>
      <c r="CB60">
        <f t="shared" si="26"/>
        <v>91.935483870967744</v>
      </c>
      <c r="CC60">
        <v>6.1260000000000003</v>
      </c>
      <c r="CD60">
        <v>127.77030000000001</v>
      </c>
      <c r="CE60">
        <f t="shared" si="27"/>
        <v>62.637362637362635</v>
      </c>
      <c r="CF60">
        <v>1.843</v>
      </c>
      <c r="CG60">
        <v>63.893000000000001</v>
      </c>
      <c r="CH60">
        <f t="shared" si="28"/>
        <v>60.638297872340431</v>
      </c>
      <c r="CI60">
        <v>106.898</v>
      </c>
      <c r="CJ60">
        <v>119.241</v>
      </c>
      <c r="CK60">
        <f t="shared" si="29"/>
        <v>67.058823529411754</v>
      </c>
      <c r="CL60">
        <v>13.55</v>
      </c>
      <c r="CM60">
        <v>105.717</v>
      </c>
      <c r="CN60">
        <f t="shared" si="30"/>
        <v>61.29032258064516</v>
      </c>
      <c r="CO60">
        <v>71.664000000000001</v>
      </c>
      <c r="CP60">
        <v>85.406999999999996</v>
      </c>
      <c r="CQ60">
        <f t="shared" si="31"/>
        <v>75</v>
      </c>
      <c r="CR60">
        <v>0</v>
      </c>
      <c r="CS60">
        <v>104.19199999999999</v>
      </c>
      <c r="CT60">
        <f t="shared" si="32"/>
        <v>67.058823529411754</v>
      </c>
      <c r="CU60">
        <v>12.055</v>
      </c>
      <c r="CV60">
        <v>80.608999999999995</v>
      </c>
      <c r="CW60">
        <f t="shared" si="33"/>
        <v>75</v>
      </c>
      <c r="CX60">
        <v>0</v>
      </c>
      <c r="CY60">
        <v>111.151</v>
      </c>
    </row>
    <row r="61" spans="1:103" x14ac:dyDescent="0.65">
      <c r="A61">
        <v>58</v>
      </c>
      <c r="B61">
        <f t="shared" si="0"/>
        <v>62.365591397849464</v>
      </c>
      <c r="C61">
        <v>5.4379999999999997</v>
      </c>
      <c r="D61">
        <v>76.037999999999997</v>
      </c>
      <c r="E61">
        <f t="shared" si="1"/>
        <v>77.333333333333329</v>
      </c>
      <c r="F61">
        <v>14.443</v>
      </c>
      <c r="G61">
        <v>95.759</v>
      </c>
      <c r="H61">
        <f t="shared" si="2"/>
        <v>67.441860465116278</v>
      </c>
      <c r="I61">
        <v>5.3540000000000001</v>
      </c>
      <c r="J61">
        <v>71.621600000000001</v>
      </c>
      <c r="K61">
        <f t="shared" si="3"/>
        <v>64.444444444444443</v>
      </c>
      <c r="L61">
        <v>0</v>
      </c>
      <c r="M61">
        <v>121.434</v>
      </c>
      <c r="N61">
        <f t="shared" si="4"/>
        <v>71.604938271604937</v>
      </c>
      <c r="O61">
        <v>7.7670000000000003</v>
      </c>
      <c r="P61">
        <v>82.165999999999997</v>
      </c>
      <c r="Q61">
        <f t="shared" si="5"/>
        <v>66.666666666666657</v>
      </c>
      <c r="R61">
        <v>0.32900000000000001</v>
      </c>
      <c r="S61">
        <v>89.06</v>
      </c>
      <c r="T61">
        <f t="shared" si="6"/>
        <v>72.5</v>
      </c>
      <c r="U61">
        <v>1.2</v>
      </c>
      <c r="V61">
        <v>140.88</v>
      </c>
      <c r="W61">
        <f t="shared" si="7"/>
        <v>50.877192982456144</v>
      </c>
      <c r="X61">
        <v>0.58499999999999996</v>
      </c>
      <c r="Y61">
        <v>86.881</v>
      </c>
      <c r="Z61">
        <f t="shared" si="8"/>
        <v>65.168539325842701</v>
      </c>
      <c r="AA61">
        <v>20.753</v>
      </c>
      <c r="AB61">
        <v>123.3045</v>
      </c>
      <c r="AC61">
        <f t="shared" si="9"/>
        <v>86.567164179104466</v>
      </c>
      <c r="AD61">
        <v>6</v>
      </c>
      <c r="AE61">
        <v>120.625</v>
      </c>
      <c r="AF61">
        <f t="shared" si="10"/>
        <v>78.378378378378372</v>
      </c>
      <c r="AG61">
        <v>0.71</v>
      </c>
      <c r="AH61">
        <v>116.925</v>
      </c>
      <c r="AI61">
        <f t="shared" si="11"/>
        <v>79.452054794520549</v>
      </c>
      <c r="AJ61">
        <v>0</v>
      </c>
      <c r="AK61">
        <v>90.105999999999995</v>
      </c>
      <c r="AL61">
        <f t="shared" si="12"/>
        <v>69.879518072289159</v>
      </c>
      <c r="AM61">
        <v>0</v>
      </c>
      <c r="AN61">
        <v>96.328000000000003</v>
      </c>
      <c r="AO61">
        <f t="shared" si="13"/>
        <v>66.666666666666657</v>
      </c>
      <c r="AP61">
        <v>1.2999999999999999E-2</v>
      </c>
      <c r="AQ61">
        <v>103.414</v>
      </c>
      <c r="AR61">
        <f t="shared" si="14"/>
        <v>90.625</v>
      </c>
      <c r="AS61">
        <v>9</v>
      </c>
      <c r="AT61">
        <v>120.46</v>
      </c>
      <c r="AU61">
        <f t="shared" si="15"/>
        <v>76.31578947368422</v>
      </c>
      <c r="AV61">
        <v>52.8</v>
      </c>
      <c r="AW61">
        <v>130.47999999999999</v>
      </c>
      <c r="AX61">
        <f t="shared" si="16"/>
        <v>69.879518072289159</v>
      </c>
      <c r="AY61">
        <v>0</v>
      </c>
      <c r="AZ61">
        <v>96.716999999999999</v>
      </c>
      <c r="BA61">
        <f t="shared" si="17"/>
        <v>61.702127659574465</v>
      </c>
      <c r="BB61">
        <v>193.81800000000001</v>
      </c>
      <c r="BC61">
        <v>128.84700000000001</v>
      </c>
      <c r="BD61">
        <f t="shared" si="18"/>
        <v>65.168539325842701</v>
      </c>
      <c r="BE61">
        <v>0</v>
      </c>
      <c r="BF61">
        <v>67.876099999999994</v>
      </c>
      <c r="BG61">
        <f t="shared" si="19"/>
        <v>77.333333333333329</v>
      </c>
      <c r="BH61">
        <v>0.53100000000000003</v>
      </c>
      <c r="BI61">
        <v>86.017300000000006</v>
      </c>
      <c r="BJ61">
        <f t="shared" si="20"/>
        <v>81.690140845070431</v>
      </c>
      <c r="BK61">
        <v>0</v>
      </c>
      <c r="BL61">
        <v>94.025000000000006</v>
      </c>
      <c r="BM61">
        <f t="shared" si="21"/>
        <v>86.567164179104466</v>
      </c>
      <c r="BN61">
        <v>3.6219999999999999</v>
      </c>
      <c r="BO61">
        <v>176.40799999999999</v>
      </c>
      <c r="BP61">
        <f t="shared" si="22"/>
        <v>90.625</v>
      </c>
      <c r="BQ61">
        <v>3.5339999999999998</v>
      </c>
      <c r="BR61">
        <v>171.65199999999999</v>
      </c>
      <c r="BS61">
        <f t="shared" si="23"/>
        <v>84.05797101449275</v>
      </c>
      <c r="BT61">
        <v>0</v>
      </c>
      <c r="BU61">
        <v>91.570999999999998</v>
      </c>
      <c r="BV61">
        <f t="shared" si="24"/>
        <v>73.417721518987349</v>
      </c>
      <c r="BW61">
        <v>5.5259999999999998</v>
      </c>
      <c r="BX61">
        <v>80.849000000000004</v>
      </c>
      <c r="BY61">
        <f t="shared" si="25"/>
        <v>67.441860465116278</v>
      </c>
      <c r="BZ61">
        <v>0.76300000000000001</v>
      </c>
      <c r="CA61">
        <v>141.5634</v>
      </c>
      <c r="CB61">
        <f t="shared" si="26"/>
        <v>93.548387096774192</v>
      </c>
      <c r="CC61">
        <v>5.0940000000000003</v>
      </c>
      <c r="CD61">
        <v>133.32320000000001</v>
      </c>
      <c r="CE61">
        <f t="shared" si="27"/>
        <v>63.73626373626373</v>
      </c>
      <c r="CF61">
        <v>0.13</v>
      </c>
      <c r="CG61">
        <v>67.132000000000005</v>
      </c>
      <c r="CH61">
        <f t="shared" si="28"/>
        <v>61.702127659574465</v>
      </c>
      <c r="CI61">
        <v>59.627000000000002</v>
      </c>
      <c r="CJ61">
        <v>120.11799999999999</v>
      </c>
      <c r="CK61">
        <f t="shared" si="29"/>
        <v>68.235294117647058</v>
      </c>
      <c r="CL61">
        <v>14.840999999999999</v>
      </c>
      <c r="CM61">
        <v>99.537000000000006</v>
      </c>
      <c r="CN61">
        <f t="shared" si="30"/>
        <v>62.365591397849464</v>
      </c>
      <c r="CO61">
        <v>43.831000000000003</v>
      </c>
      <c r="CP61">
        <v>93.221000000000004</v>
      </c>
      <c r="CQ61">
        <f t="shared" si="31"/>
        <v>76.31578947368422</v>
      </c>
      <c r="CR61">
        <v>0.252</v>
      </c>
      <c r="CS61">
        <v>108.232</v>
      </c>
      <c r="CT61">
        <f t="shared" si="32"/>
        <v>68.235294117647058</v>
      </c>
      <c r="CU61">
        <v>7.5389999999999997</v>
      </c>
      <c r="CV61">
        <v>81.054000000000002</v>
      </c>
      <c r="CW61">
        <f t="shared" si="33"/>
        <v>76.31578947368422</v>
      </c>
      <c r="CX61">
        <v>0.20200000000000001</v>
      </c>
      <c r="CY61">
        <v>114.82</v>
      </c>
    </row>
    <row r="62" spans="1:103" x14ac:dyDescent="0.65">
      <c r="A62">
        <v>59</v>
      </c>
      <c r="B62">
        <f t="shared" si="0"/>
        <v>63.44086021505376</v>
      </c>
      <c r="C62">
        <v>0.55600000000000005</v>
      </c>
      <c r="D62">
        <v>73.221999999999994</v>
      </c>
      <c r="E62">
        <f t="shared" si="1"/>
        <v>78.666666666666657</v>
      </c>
      <c r="F62">
        <v>14.09</v>
      </c>
      <c r="G62">
        <v>107.17</v>
      </c>
      <c r="H62">
        <f t="shared" si="2"/>
        <v>68.604651162790702</v>
      </c>
      <c r="I62">
        <v>0.99199999999999999</v>
      </c>
      <c r="J62">
        <v>68.016300000000001</v>
      </c>
      <c r="K62">
        <f t="shared" si="3"/>
        <v>65.555555555555557</v>
      </c>
      <c r="L62">
        <v>0</v>
      </c>
      <c r="M62">
        <v>130.48099999999999</v>
      </c>
      <c r="N62">
        <f t="shared" si="4"/>
        <v>72.839506172839506</v>
      </c>
      <c r="O62">
        <v>5.0049999999999999</v>
      </c>
      <c r="P62">
        <v>82.388999999999996</v>
      </c>
      <c r="Q62">
        <f t="shared" si="5"/>
        <v>67.81609195402298</v>
      </c>
      <c r="R62">
        <v>0</v>
      </c>
      <c r="S62">
        <v>90.998999999999995</v>
      </c>
      <c r="T62">
        <f t="shared" si="6"/>
        <v>73.75</v>
      </c>
      <c r="U62">
        <v>1.2</v>
      </c>
      <c r="V62">
        <v>138.24</v>
      </c>
      <c r="W62">
        <f t="shared" si="7"/>
        <v>51.754385964912288</v>
      </c>
      <c r="X62">
        <v>4.4960000000000004</v>
      </c>
      <c r="Y62">
        <v>92.483999999999995</v>
      </c>
      <c r="Z62">
        <f t="shared" si="8"/>
        <v>66.292134831460672</v>
      </c>
      <c r="AA62">
        <v>10.148</v>
      </c>
      <c r="AB62">
        <v>126.46129999999999</v>
      </c>
      <c r="AC62">
        <f t="shared" si="9"/>
        <v>88.059701492537314</v>
      </c>
      <c r="AD62">
        <v>6</v>
      </c>
      <c r="AE62">
        <v>130.107</v>
      </c>
      <c r="AF62">
        <f t="shared" si="10"/>
        <v>79.729729729729726</v>
      </c>
      <c r="AG62">
        <v>1.641</v>
      </c>
      <c r="AH62">
        <v>123.812</v>
      </c>
      <c r="AI62">
        <f t="shared" si="11"/>
        <v>80.821917808219183</v>
      </c>
      <c r="AJ62">
        <v>0.69299999999999995</v>
      </c>
      <c r="AK62">
        <v>87.207999999999998</v>
      </c>
      <c r="AL62">
        <f t="shared" si="12"/>
        <v>71.084337349397586</v>
      </c>
      <c r="AM62">
        <v>0</v>
      </c>
      <c r="AN62">
        <v>92.965000000000003</v>
      </c>
      <c r="AO62">
        <f t="shared" si="13"/>
        <v>67.81609195402298</v>
      </c>
      <c r="AP62">
        <v>0.58899999999999997</v>
      </c>
      <c r="AQ62">
        <v>108.108</v>
      </c>
      <c r="AR62">
        <f t="shared" si="14"/>
        <v>92.1875</v>
      </c>
      <c r="AS62">
        <v>7.44</v>
      </c>
      <c r="AT62">
        <v>129.80000000000001</v>
      </c>
      <c r="AU62">
        <f t="shared" si="15"/>
        <v>77.631578947368425</v>
      </c>
      <c r="AV62">
        <v>48.36</v>
      </c>
      <c r="AW62">
        <v>129.28</v>
      </c>
      <c r="AX62">
        <f t="shared" si="16"/>
        <v>71.084337349397586</v>
      </c>
      <c r="AY62">
        <v>0</v>
      </c>
      <c r="AZ62">
        <v>92.507999999999996</v>
      </c>
      <c r="BA62">
        <f t="shared" si="17"/>
        <v>62.765957446808507</v>
      </c>
      <c r="BB62">
        <v>188.03299999999999</v>
      </c>
      <c r="BC62">
        <v>127.85599999999999</v>
      </c>
      <c r="BD62">
        <f t="shared" si="18"/>
        <v>66.292134831460672</v>
      </c>
      <c r="BE62">
        <v>0</v>
      </c>
      <c r="BF62">
        <v>65.6096</v>
      </c>
      <c r="BG62">
        <f t="shared" si="19"/>
        <v>78.666666666666657</v>
      </c>
      <c r="BH62">
        <v>1.3360000000000001</v>
      </c>
      <c r="BI62">
        <v>83.037300000000002</v>
      </c>
      <c r="BJ62">
        <f t="shared" si="20"/>
        <v>83.098591549295776</v>
      </c>
      <c r="BK62">
        <v>0.153</v>
      </c>
      <c r="BL62">
        <v>94.453999999999994</v>
      </c>
      <c r="BM62">
        <f t="shared" si="21"/>
        <v>88.059701492537314</v>
      </c>
      <c r="BN62">
        <v>2.9089999999999998</v>
      </c>
      <c r="BO62">
        <v>166.52500000000001</v>
      </c>
      <c r="BP62">
        <f t="shared" si="22"/>
        <v>92.1875</v>
      </c>
      <c r="BQ62">
        <v>3.3029999999999999</v>
      </c>
      <c r="BR62">
        <v>177.607</v>
      </c>
      <c r="BS62">
        <f t="shared" si="23"/>
        <v>85.507246376811594</v>
      </c>
      <c r="BT62">
        <v>0</v>
      </c>
      <c r="BU62">
        <v>95.099000000000004</v>
      </c>
      <c r="BV62">
        <f t="shared" si="24"/>
        <v>74.683544303797461</v>
      </c>
      <c r="BW62">
        <v>5.93</v>
      </c>
      <c r="BX62">
        <v>84.98</v>
      </c>
      <c r="BY62">
        <f t="shared" si="25"/>
        <v>68.604651162790702</v>
      </c>
      <c r="BZ62">
        <v>1.7589999999999999</v>
      </c>
      <c r="CA62">
        <v>130.57409999999999</v>
      </c>
      <c r="CB62">
        <f t="shared" si="26"/>
        <v>95.161290322580655</v>
      </c>
      <c r="CC62">
        <v>4.5199999999999996</v>
      </c>
      <c r="CD62">
        <v>135.54839999999999</v>
      </c>
      <c r="CE62">
        <f t="shared" si="27"/>
        <v>64.835164835164832</v>
      </c>
      <c r="CF62">
        <v>0</v>
      </c>
      <c r="CG62">
        <v>71.489999999999995</v>
      </c>
      <c r="CH62">
        <f t="shared" si="28"/>
        <v>62.765957446808507</v>
      </c>
      <c r="CI62">
        <v>27.826000000000001</v>
      </c>
      <c r="CJ62">
        <v>119.631</v>
      </c>
      <c r="CK62">
        <f t="shared" si="29"/>
        <v>69.411764705882348</v>
      </c>
      <c r="CL62">
        <v>19.917000000000002</v>
      </c>
      <c r="CM62">
        <v>94.765000000000001</v>
      </c>
      <c r="CN62">
        <f t="shared" si="30"/>
        <v>63.44086021505376</v>
      </c>
      <c r="CO62">
        <v>20.553999999999998</v>
      </c>
      <c r="CP62">
        <v>99.302000000000007</v>
      </c>
      <c r="CQ62">
        <f t="shared" si="31"/>
        <v>77.631578947368425</v>
      </c>
      <c r="CR62">
        <v>1</v>
      </c>
      <c r="CS62">
        <v>108.842</v>
      </c>
      <c r="CT62">
        <f t="shared" si="32"/>
        <v>69.411764705882348</v>
      </c>
      <c r="CU62">
        <v>6.8890000000000002</v>
      </c>
      <c r="CV62">
        <v>83.887</v>
      </c>
      <c r="CW62">
        <f t="shared" si="33"/>
        <v>77.631578947368425</v>
      </c>
      <c r="CX62">
        <v>0.94299999999999995</v>
      </c>
      <c r="CY62">
        <v>116.343</v>
      </c>
    </row>
    <row r="63" spans="1:103" x14ac:dyDescent="0.65">
      <c r="A63">
        <v>60</v>
      </c>
      <c r="B63">
        <f t="shared" si="0"/>
        <v>64.516129032258064</v>
      </c>
      <c r="C63">
        <v>0</v>
      </c>
      <c r="D63">
        <v>69.974000000000004</v>
      </c>
      <c r="E63">
        <f t="shared" si="1"/>
        <v>80</v>
      </c>
      <c r="F63">
        <v>12.95</v>
      </c>
      <c r="G63">
        <v>118.979</v>
      </c>
      <c r="H63">
        <f t="shared" si="2"/>
        <v>69.767441860465112</v>
      </c>
      <c r="I63">
        <v>8.0000000000000002E-3</v>
      </c>
      <c r="J63">
        <v>65.264899999999997</v>
      </c>
      <c r="K63">
        <f t="shared" si="3"/>
        <v>66.666666666666657</v>
      </c>
      <c r="L63">
        <v>0</v>
      </c>
      <c r="M63">
        <v>133.00200000000001</v>
      </c>
      <c r="N63">
        <f t="shared" si="4"/>
        <v>74.074074074074076</v>
      </c>
      <c r="O63">
        <v>1.966</v>
      </c>
      <c r="P63">
        <v>84.603999999999999</v>
      </c>
      <c r="Q63">
        <f t="shared" si="5"/>
        <v>68.965517241379317</v>
      </c>
      <c r="R63">
        <v>0</v>
      </c>
      <c r="S63">
        <v>91.388999999999996</v>
      </c>
      <c r="T63">
        <f t="shared" si="6"/>
        <v>75</v>
      </c>
      <c r="U63">
        <v>2</v>
      </c>
      <c r="V63">
        <v>136</v>
      </c>
      <c r="W63">
        <f t="shared" si="7"/>
        <v>52.631578947368418</v>
      </c>
      <c r="X63">
        <v>13.468999999999999</v>
      </c>
      <c r="Y63">
        <v>102.193</v>
      </c>
      <c r="Z63">
        <f t="shared" si="8"/>
        <v>67.415730337078656</v>
      </c>
      <c r="AA63">
        <v>5.625</v>
      </c>
      <c r="AB63">
        <v>133.64349999999999</v>
      </c>
      <c r="AC63">
        <f t="shared" si="9"/>
        <v>89.552238805970148</v>
      </c>
      <c r="AD63">
        <v>6.8019999999999996</v>
      </c>
      <c r="AE63">
        <v>132.684</v>
      </c>
      <c r="AF63">
        <f t="shared" si="10"/>
        <v>81.081081081081081</v>
      </c>
      <c r="AG63">
        <v>1.304</v>
      </c>
      <c r="AH63">
        <v>124.161</v>
      </c>
      <c r="AI63">
        <f t="shared" si="11"/>
        <v>82.191780821917803</v>
      </c>
      <c r="AJ63">
        <v>0.24199999999999999</v>
      </c>
      <c r="AK63">
        <v>80.853999999999999</v>
      </c>
      <c r="AL63">
        <f t="shared" si="12"/>
        <v>72.289156626506028</v>
      </c>
      <c r="AM63">
        <v>0</v>
      </c>
      <c r="AN63">
        <v>82.509</v>
      </c>
      <c r="AO63">
        <f t="shared" si="13"/>
        <v>68.965517241379317</v>
      </c>
      <c r="AP63">
        <v>0</v>
      </c>
      <c r="AQ63">
        <v>114.633</v>
      </c>
      <c r="AR63">
        <f t="shared" si="14"/>
        <v>93.75</v>
      </c>
      <c r="AS63">
        <v>6.22</v>
      </c>
      <c r="AT63">
        <v>129.66</v>
      </c>
      <c r="AU63">
        <f t="shared" si="15"/>
        <v>78.94736842105263</v>
      </c>
      <c r="AV63">
        <v>31</v>
      </c>
      <c r="AW63">
        <v>126</v>
      </c>
      <c r="AX63">
        <f t="shared" si="16"/>
        <v>72.289156626506028</v>
      </c>
      <c r="AY63">
        <v>0</v>
      </c>
      <c r="AZ63">
        <v>90.53</v>
      </c>
      <c r="BA63">
        <f t="shared" si="17"/>
        <v>63.829787234042556</v>
      </c>
      <c r="BB63">
        <v>170.04400000000001</v>
      </c>
      <c r="BC63">
        <v>125.474</v>
      </c>
      <c r="BD63">
        <f t="shared" si="18"/>
        <v>67.415730337078656</v>
      </c>
      <c r="BE63">
        <v>0</v>
      </c>
      <c r="BF63">
        <v>65.087699999999998</v>
      </c>
      <c r="BG63">
        <f t="shared" si="19"/>
        <v>80</v>
      </c>
      <c r="BH63">
        <v>2</v>
      </c>
      <c r="BI63">
        <v>79.999899999999997</v>
      </c>
      <c r="BJ63">
        <f t="shared" si="20"/>
        <v>84.507042253521121</v>
      </c>
      <c r="BK63">
        <v>1.024</v>
      </c>
      <c r="BL63">
        <v>97.283000000000001</v>
      </c>
      <c r="BM63">
        <f t="shared" si="21"/>
        <v>89.552238805970148</v>
      </c>
      <c r="BN63">
        <v>2.169</v>
      </c>
      <c r="BO63">
        <v>159.52699999999999</v>
      </c>
      <c r="BP63">
        <f t="shared" si="22"/>
        <v>93.75</v>
      </c>
      <c r="BQ63">
        <v>3</v>
      </c>
      <c r="BR63">
        <v>177.56299999999999</v>
      </c>
      <c r="BS63">
        <f t="shared" si="23"/>
        <v>86.956521739130437</v>
      </c>
      <c r="BT63">
        <v>0</v>
      </c>
      <c r="BU63">
        <v>98.231999999999999</v>
      </c>
      <c r="BV63">
        <f t="shared" si="24"/>
        <v>75.949367088607602</v>
      </c>
      <c r="BW63">
        <v>6.2690000000000001</v>
      </c>
      <c r="BX63">
        <v>84.171999999999997</v>
      </c>
      <c r="BY63">
        <f t="shared" si="25"/>
        <v>69.767441860465112</v>
      </c>
      <c r="BZ63">
        <v>3.4359999999999999</v>
      </c>
      <c r="CA63">
        <v>118.53100000000001</v>
      </c>
      <c r="CB63">
        <f t="shared" si="26"/>
        <v>96.774193548387103</v>
      </c>
      <c r="CC63">
        <v>4.3739999999999997</v>
      </c>
      <c r="CD63">
        <v>136.2962</v>
      </c>
      <c r="CE63">
        <f t="shared" si="27"/>
        <v>65.934065934065927</v>
      </c>
      <c r="CF63">
        <v>0</v>
      </c>
      <c r="CG63">
        <v>75.403999999999996</v>
      </c>
      <c r="CH63">
        <f t="shared" si="28"/>
        <v>63.829787234042556</v>
      </c>
      <c r="CI63">
        <v>9.5980000000000008</v>
      </c>
      <c r="CJ63">
        <v>117.587</v>
      </c>
      <c r="CK63">
        <f t="shared" si="29"/>
        <v>70.588235294117652</v>
      </c>
      <c r="CL63">
        <v>25.905000000000001</v>
      </c>
      <c r="CM63">
        <v>90.168999999999997</v>
      </c>
      <c r="CN63">
        <f t="shared" si="30"/>
        <v>64.516129032258064</v>
      </c>
      <c r="CO63">
        <v>7.5469999999999997</v>
      </c>
      <c r="CP63">
        <v>103.93300000000001</v>
      </c>
      <c r="CQ63">
        <f t="shared" si="31"/>
        <v>78.94736842105263</v>
      </c>
      <c r="CR63">
        <v>1.01</v>
      </c>
      <c r="CS63">
        <v>103.346</v>
      </c>
      <c r="CT63">
        <f t="shared" si="32"/>
        <v>70.588235294117652</v>
      </c>
      <c r="CU63">
        <v>9.5820000000000007</v>
      </c>
      <c r="CV63">
        <v>86.760999999999996</v>
      </c>
      <c r="CW63">
        <f t="shared" si="33"/>
        <v>78.94736842105263</v>
      </c>
      <c r="CX63">
        <v>1.516</v>
      </c>
      <c r="CY63">
        <v>120.004</v>
      </c>
    </row>
    <row r="64" spans="1:103" x14ac:dyDescent="0.65">
      <c r="A64">
        <v>61</v>
      </c>
      <c r="B64">
        <f t="shared" si="0"/>
        <v>65.591397849462368</v>
      </c>
      <c r="C64">
        <v>0</v>
      </c>
      <c r="D64">
        <v>69.167000000000002</v>
      </c>
      <c r="E64">
        <f t="shared" si="1"/>
        <v>81.333333333333329</v>
      </c>
      <c r="F64">
        <v>14.452999999999999</v>
      </c>
      <c r="G64">
        <v>124.402</v>
      </c>
      <c r="H64">
        <f t="shared" si="2"/>
        <v>70.930232558139537</v>
      </c>
      <c r="I64">
        <v>0</v>
      </c>
      <c r="J64">
        <v>61.991799999999998</v>
      </c>
      <c r="K64">
        <f t="shared" si="3"/>
        <v>67.777777777777786</v>
      </c>
      <c r="L64">
        <v>0</v>
      </c>
      <c r="M64">
        <v>119.93300000000001</v>
      </c>
      <c r="N64">
        <f t="shared" si="4"/>
        <v>75.308641975308646</v>
      </c>
      <c r="O64">
        <v>0</v>
      </c>
      <c r="P64">
        <v>80.694000000000003</v>
      </c>
      <c r="Q64">
        <f t="shared" si="5"/>
        <v>70.114942528735639</v>
      </c>
      <c r="R64">
        <v>0</v>
      </c>
      <c r="S64">
        <v>92.29</v>
      </c>
      <c r="T64">
        <f t="shared" si="6"/>
        <v>76.25</v>
      </c>
      <c r="U64">
        <v>4.2009999999999996</v>
      </c>
      <c r="V64">
        <v>129.214</v>
      </c>
      <c r="W64">
        <f t="shared" si="7"/>
        <v>53.508771929824562</v>
      </c>
      <c r="X64">
        <v>29.003</v>
      </c>
      <c r="Y64">
        <v>114.47499999999999</v>
      </c>
      <c r="Z64">
        <f t="shared" si="8"/>
        <v>68.539325842696627</v>
      </c>
      <c r="AA64">
        <v>2.653</v>
      </c>
      <c r="AB64">
        <v>139.0266</v>
      </c>
      <c r="AC64">
        <f t="shared" si="9"/>
        <v>91.044776119402982</v>
      </c>
      <c r="AD64">
        <v>6.2489999999999997</v>
      </c>
      <c r="AE64">
        <v>133.68899999999999</v>
      </c>
      <c r="AF64">
        <f t="shared" si="10"/>
        <v>82.432432432432435</v>
      </c>
      <c r="AG64">
        <v>0.95299999999999996</v>
      </c>
      <c r="AH64">
        <v>123.84699999999999</v>
      </c>
      <c r="AI64">
        <f t="shared" si="11"/>
        <v>83.561643835616437</v>
      </c>
      <c r="AJ64">
        <v>0</v>
      </c>
      <c r="AK64">
        <v>77.421000000000006</v>
      </c>
      <c r="AL64">
        <f t="shared" si="12"/>
        <v>73.493975903614455</v>
      </c>
      <c r="AM64">
        <v>0</v>
      </c>
      <c r="AN64">
        <v>75.391999999999996</v>
      </c>
      <c r="AO64">
        <f t="shared" si="13"/>
        <v>70.114942528735639</v>
      </c>
      <c r="AP64">
        <v>0</v>
      </c>
      <c r="AQ64">
        <v>116.941</v>
      </c>
      <c r="AR64">
        <f t="shared" si="14"/>
        <v>95.3125</v>
      </c>
      <c r="AS64">
        <v>5.22</v>
      </c>
      <c r="AT64">
        <v>129</v>
      </c>
      <c r="AU64">
        <f t="shared" si="15"/>
        <v>80.26315789473685</v>
      </c>
      <c r="AV64">
        <v>16.001999999999999</v>
      </c>
      <c r="AW64">
        <v>126.56399999999999</v>
      </c>
      <c r="AX64">
        <f t="shared" si="16"/>
        <v>73.493975903614455</v>
      </c>
      <c r="AY64">
        <v>0</v>
      </c>
      <c r="AZ64">
        <v>93.869</v>
      </c>
      <c r="BA64">
        <f t="shared" si="17"/>
        <v>64.893617021276597</v>
      </c>
      <c r="BB64">
        <v>118.17700000000001</v>
      </c>
      <c r="BC64">
        <v>120.79</v>
      </c>
      <c r="BD64">
        <f t="shared" si="18"/>
        <v>68.539325842696627</v>
      </c>
      <c r="BE64">
        <v>0</v>
      </c>
      <c r="BF64">
        <v>64.022400000000005</v>
      </c>
      <c r="BG64">
        <f t="shared" si="19"/>
        <v>81.333333333333329</v>
      </c>
      <c r="BH64">
        <v>2.2610000000000001</v>
      </c>
      <c r="BI64">
        <v>79.016999999999996</v>
      </c>
      <c r="BJ64">
        <f t="shared" si="20"/>
        <v>85.91549295774648</v>
      </c>
      <c r="BK64">
        <v>1.8939999999999999</v>
      </c>
      <c r="BL64">
        <v>103.336</v>
      </c>
      <c r="BM64">
        <f t="shared" si="21"/>
        <v>91.044776119402982</v>
      </c>
      <c r="BN64">
        <v>2</v>
      </c>
      <c r="BO64">
        <v>157.87299999999999</v>
      </c>
      <c r="BP64">
        <f t="shared" si="22"/>
        <v>95.3125</v>
      </c>
      <c r="BQ64">
        <v>3</v>
      </c>
      <c r="BR64">
        <v>176.72399999999999</v>
      </c>
      <c r="BS64">
        <f t="shared" si="23"/>
        <v>88.405797101449281</v>
      </c>
      <c r="BT64" s="1">
        <v>9.1710000000000001E-4</v>
      </c>
      <c r="BU64">
        <v>101.837</v>
      </c>
      <c r="BV64">
        <f t="shared" si="24"/>
        <v>77.215189873417728</v>
      </c>
      <c r="BW64">
        <v>6.0110000000000001</v>
      </c>
      <c r="BX64">
        <v>81.727999999999994</v>
      </c>
      <c r="BY64">
        <f t="shared" si="25"/>
        <v>70.930232558139537</v>
      </c>
      <c r="BZ64">
        <v>5.9809999999999999</v>
      </c>
      <c r="CA64">
        <v>111.2272</v>
      </c>
      <c r="CB64">
        <f t="shared" si="26"/>
        <v>98.387096774193552</v>
      </c>
      <c r="CC64">
        <v>3.1549999999999998</v>
      </c>
      <c r="CD64">
        <v>141.20849999999999</v>
      </c>
      <c r="CE64">
        <f t="shared" si="27"/>
        <v>67.032967032967022</v>
      </c>
      <c r="CF64">
        <v>0</v>
      </c>
      <c r="CG64">
        <v>77.995999999999995</v>
      </c>
      <c r="CH64">
        <f t="shared" si="28"/>
        <v>64.893617021276597</v>
      </c>
      <c r="CI64">
        <v>1.633</v>
      </c>
      <c r="CJ64">
        <v>115.51300000000001</v>
      </c>
      <c r="CK64">
        <f t="shared" si="29"/>
        <v>71.764705882352942</v>
      </c>
      <c r="CL64">
        <v>37.201999999999998</v>
      </c>
      <c r="CM64">
        <v>86.394000000000005</v>
      </c>
      <c r="CN64">
        <f t="shared" si="30"/>
        <v>65.591397849462368</v>
      </c>
      <c r="CO64">
        <v>2.0339999999999998</v>
      </c>
      <c r="CP64">
        <v>105.023</v>
      </c>
      <c r="CQ64">
        <f t="shared" si="31"/>
        <v>80.26315789473685</v>
      </c>
      <c r="CR64">
        <v>1.1579999999999999</v>
      </c>
      <c r="CS64">
        <v>101.91500000000001</v>
      </c>
      <c r="CT64">
        <f t="shared" si="32"/>
        <v>71.764705882352942</v>
      </c>
      <c r="CU64">
        <v>13.715</v>
      </c>
      <c r="CV64">
        <v>86.652000000000001</v>
      </c>
      <c r="CW64">
        <f t="shared" si="33"/>
        <v>80.26315789473685</v>
      </c>
      <c r="CX64">
        <v>2.9180000000000001</v>
      </c>
      <c r="CY64">
        <v>123.818</v>
      </c>
    </row>
    <row r="65" spans="1:103" x14ac:dyDescent="0.65">
      <c r="A65">
        <v>62</v>
      </c>
      <c r="B65">
        <f t="shared" si="0"/>
        <v>66.666666666666657</v>
      </c>
      <c r="C65">
        <v>0</v>
      </c>
      <c r="D65">
        <v>69.738</v>
      </c>
      <c r="E65">
        <f t="shared" si="1"/>
        <v>82.666666666666671</v>
      </c>
      <c r="F65">
        <v>16.149999999999999</v>
      </c>
      <c r="G65">
        <v>128.173</v>
      </c>
      <c r="H65">
        <f t="shared" si="2"/>
        <v>72.093023255813947</v>
      </c>
      <c r="I65">
        <v>0</v>
      </c>
      <c r="J65">
        <v>59.289499999999997</v>
      </c>
      <c r="K65">
        <f t="shared" si="3"/>
        <v>68.888888888888886</v>
      </c>
      <c r="L65">
        <v>0</v>
      </c>
      <c r="M65">
        <v>107.267</v>
      </c>
      <c r="N65">
        <f t="shared" si="4"/>
        <v>76.543209876543202</v>
      </c>
      <c r="O65">
        <v>0</v>
      </c>
      <c r="P65">
        <v>73.481999999999999</v>
      </c>
      <c r="Q65">
        <f t="shared" si="5"/>
        <v>71.264367816091962</v>
      </c>
      <c r="R65">
        <v>0</v>
      </c>
      <c r="S65">
        <v>89.582999999999998</v>
      </c>
      <c r="T65">
        <f t="shared" si="6"/>
        <v>77.5</v>
      </c>
      <c r="U65">
        <v>5.6189999999999998</v>
      </c>
      <c r="V65">
        <v>125.803</v>
      </c>
      <c r="W65">
        <f t="shared" si="7"/>
        <v>54.385964912280706</v>
      </c>
      <c r="X65">
        <v>55.587000000000003</v>
      </c>
      <c r="Y65">
        <v>120.217</v>
      </c>
      <c r="Z65">
        <f t="shared" si="8"/>
        <v>69.662921348314612</v>
      </c>
      <c r="AA65">
        <v>1.4239999999999999</v>
      </c>
      <c r="AB65">
        <v>139.68799999999999</v>
      </c>
      <c r="AC65">
        <f t="shared" si="9"/>
        <v>92.537313432835816</v>
      </c>
      <c r="AD65">
        <v>5.4630000000000001</v>
      </c>
      <c r="AE65">
        <v>137.196</v>
      </c>
      <c r="AF65">
        <f t="shared" si="10"/>
        <v>83.78378378378379</v>
      </c>
      <c r="AG65">
        <v>1</v>
      </c>
      <c r="AH65">
        <v>128.274</v>
      </c>
      <c r="AI65">
        <f t="shared" si="11"/>
        <v>84.93150684931507</v>
      </c>
      <c r="AJ65">
        <v>0</v>
      </c>
      <c r="AK65">
        <v>77.831999999999994</v>
      </c>
      <c r="AL65">
        <f t="shared" si="12"/>
        <v>74.698795180722882</v>
      </c>
      <c r="AM65">
        <v>0</v>
      </c>
      <c r="AN65">
        <v>76.826999999999998</v>
      </c>
      <c r="AO65">
        <f t="shared" si="13"/>
        <v>71.264367816091962</v>
      </c>
      <c r="AP65">
        <v>0</v>
      </c>
      <c r="AQ65">
        <v>117.913</v>
      </c>
      <c r="AR65">
        <f t="shared" si="14"/>
        <v>96.875</v>
      </c>
      <c r="AS65">
        <v>4.22</v>
      </c>
      <c r="AT65">
        <v>132.12</v>
      </c>
      <c r="AU65">
        <f t="shared" si="15"/>
        <v>81.578947368421055</v>
      </c>
      <c r="AV65">
        <v>7.2619999999999996</v>
      </c>
      <c r="AW65">
        <v>119.89700000000001</v>
      </c>
      <c r="AX65">
        <f t="shared" si="16"/>
        <v>74.698795180722882</v>
      </c>
      <c r="AY65">
        <v>0</v>
      </c>
      <c r="AZ65">
        <v>97.721000000000004</v>
      </c>
      <c r="BA65">
        <f t="shared" si="17"/>
        <v>65.957446808510639</v>
      </c>
      <c r="BB65">
        <v>62.392000000000003</v>
      </c>
      <c r="BC65">
        <v>116.199</v>
      </c>
      <c r="BD65">
        <f t="shared" si="18"/>
        <v>69.662921348314612</v>
      </c>
      <c r="BE65">
        <v>0</v>
      </c>
      <c r="BF65">
        <v>60.620800000000003</v>
      </c>
      <c r="BG65">
        <f t="shared" si="19"/>
        <v>82.666666666666671</v>
      </c>
      <c r="BH65">
        <v>3.2650000000000001</v>
      </c>
      <c r="BI65">
        <v>81.344700000000003</v>
      </c>
      <c r="BJ65">
        <f t="shared" si="20"/>
        <v>87.323943661971825</v>
      </c>
      <c r="BK65">
        <v>2.1549999999999998</v>
      </c>
      <c r="BL65">
        <v>107.22799999999999</v>
      </c>
      <c r="BM65">
        <f t="shared" si="21"/>
        <v>92.537313432835816</v>
      </c>
      <c r="BN65">
        <v>2</v>
      </c>
      <c r="BO65">
        <v>170.86099999999999</v>
      </c>
      <c r="BP65">
        <f t="shared" si="22"/>
        <v>96.875</v>
      </c>
      <c r="BQ65">
        <v>3</v>
      </c>
      <c r="BR65">
        <v>179.71600000000001</v>
      </c>
      <c r="BS65">
        <f t="shared" si="23"/>
        <v>89.85507246376811</v>
      </c>
      <c r="BT65">
        <v>0.91200000000000003</v>
      </c>
      <c r="BU65">
        <v>106.176</v>
      </c>
      <c r="BV65">
        <f t="shared" si="24"/>
        <v>78.48101265822784</v>
      </c>
      <c r="BW65">
        <v>5.383</v>
      </c>
      <c r="BX65">
        <v>78.459000000000003</v>
      </c>
      <c r="BY65">
        <f t="shared" si="25"/>
        <v>72.093023255813947</v>
      </c>
      <c r="BZ65">
        <v>8.8190000000000008</v>
      </c>
      <c r="CA65">
        <v>106.9315</v>
      </c>
      <c r="CB65">
        <f t="shared" si="26"/>
        <v>100</v>
      </c>
      <c r="CC65">
        <v>2.145</v>
      </c>
      <c r="CD65">
        <v>140.65110000000001</v>
      </c>
      <c r="CE65">
        <f t="shared" si="27"/>
        <v>68.131868131868131</v>
      </c>
      <c r="CF65">
        <v>0</v>
      </c>
      <c r="CG65">
        <v>79.707999999999998</v>
      </c>
      <c r="CH65">
        <f t="shared" si="28"/>
        <v>65.957446808510639</v>
      </c>
      <c r="CI65">
        <v>0</v>
      </c>
      <c r="CJ65">
        <v>115.28400000000001</v>
      </c>
      <c r="CK65">
        <f t="shared" si="29"/>
        <v>72.941176470588232</v>
      </c>
      <c r="CL65">
        <v>40.83</v>
      </c>
      <c r="CM65">
        <v>82.162000000000006</v>
      </c>
      <c r="CN65">
        <f t="shared" si="30"/>
        <v>66.666666666666657</v>
      </c>
      <c r="CO65">
        <v>7.0999999999999994E-2</v>
      </c>
      <c r="CP65">
        <v>106.577</v>
      </c>
      <c r="CQ65">
        <f t="shared" si="31"/>
        <v>81.578947368421055</v>
      </c>
      <c r="CR65">
        <v>2.198</v>
      </c>
      <c r="CS65">
        <v>100.012</v>
      </c>
      <c r="CT65">
        <f t="shared" si="32"/>
        <v>72.941176470588232</v>
      </c>
      <c r="CU65">
        <v>15</v>
      </c>
      <c r="CV65">
        <v>83.18</v>
      </c>
      <c r="CW65">
        <f t="shared" si="33"/>
        <v>81.578947368421055</v>
      </c>
      <c r="CX65">
        <v>5.2</v>
      </c>
      <c r="CY65">
        <v>131.9</v>
      </c>
    </row>
    <row r="66" spans="1:103" x14ac:dyDescent="0.65">
      <c r="A66">
        <v>63</v>
      </c>
      <c r="B66">
        <f t="shared" si="0"/>
        <v>67.741935483870961</v>
      </c>
      <c r="C66">
        <v>0</v>
      </c>
      <c r="D66">
        <v>71.340999999999994</v>
      </c>
      <c r="E66">
        <f t="shared" si="1"/>
        <v>84</v>
      </c>
      <c r="F66">
        <v>17.222000000000001</v>
      </c>
      <c r="G66">
        <v>127.03100000000001</v>
      </c>
      <c r="H66">
        <f t="shared" si="2"/>
        <v>73.255813953488371</v>
      </c>
      <c r="I66">
        <v>0</v>
      </c>
      <c r="J66">
        <v>57.336599999999997</v>
      </c>
      <c r="K66">
        <f t="shared" si="3"/>
        <v>70</v>
      </c>
      <c r="L66">
        <v>0</v>
      </c>
      <c r="M66">
        <v>98.432000000000002</v>
      </c>
      <c r="N66">
        <f t="shared" si="4"/>
        <v>77.777777777777786</v>
      </c>
      <c r="O66">
        <v>0</v>
      </c>
      <c r="P66">
        <v>69.405000000000001</v>
      </c>
      <c r="Q66">
        <f t="shared" si="5"/>
        <v>72.41379310344827</v>
      </c>
      <c r="R66">
        <v>0</v>
      </c>
      <c r="S66">
        <v>84.504999999999995</v>
      </c>
      <c r="T66">
        <f t="shared" si="6"/>
        <v>78.75</v>
      </c>
      <c r="U66">
        <v>14.01</v>
      </c>
      <c r="V66">
        <v>124.76</v>
      </c>
      <c r="W66">
        <f t="shared" si="7"/>
        <v>55.26315789473685</v>
      </c>
      <c r="X66">
        <v>93.93</v>
      </c>
      <c r="Y66">
        <v>115.078</v>
      </c>
      <c r="Z66">
        <f t="shared" si="8"/>
        <v>70.786516853932582</v>
      </c>
      <c r="AA66">
        <v>0.215</v>
      </c>
      <c r="AB66">
        <v>136.44749999999999</v>
      </c>
      <c r="AC66">
        <f t="shared" si="9"/>
        <v>94.029850746268664</v>
      </c>
      <c r="AD66">
        <v>4.5449999999999999</v>
      </c>
      <c r="AE66">
        <v>144.28700000000001</v>
      </c>
      <c r="AF66">
        <f t="shared" si="10"/>
        <v>85.13513513513513</v>
      </c>
      <c r="AG66">
        <v>1</v>
      </c>
      <c r="AH66">
        <v>129.101</v>
      </c>
      <c r="AI66">
        <f t="shared" si="11"/>
        <v>86.301369863013704</v>
      </c>
      <c r="AJ66">
        <v>0</v>
      </c>
      <c r="AK66">
        <v>83.804000000000002</v>
      </c>
      <c r="AL66">
        <f t="shared" si="12"/>
        <v>75.903614457831324</v>
      </c>
      <c r="AM66">
        <v>0</v>
      </c>
      <c r="AN66">
        <v>79.888000000000005</v>
      </c>
      <c r="AO66">
        <f t="shared" si="13"/>
        <v>72.41379310344827</v>
      </c>
      <c r="AP66">
        <v>0</v>
      </c>
      <c r="AQ66">
        <v>109.274</v>
      </c>
      <c r="AR66">
        <f t="shared" si="14"/>
        <v>98.4375</v>
      </c>
      <c r="AS66">
        <v>3.22</v>
      </c>
      <c r="AT66">
        <v>132.22</v>
      </c>
      <c r="AU66">
        <f t="shared" si="15"/>
        <v>82.89473684210526</v>
      </c>
      <c r="AV66">
        <v>3.7690000000000001</v>
      </c>
      <c r="AW66">
        <v>116.503</v>
      </c>
      <c r="AX66">
        <f t="shared" si="16"/>
        <v>75.903614457831324</v>
      </c>
      <c r="AY66">
        <v>0</v>
      </c>
      <c r="AZ66">
        <v>107.124</v>
      </c>
      <c r="BA66">
        <f t="shared" si="17"/>
        <v>67.021276595744681</v>
      </c>
      <c r="BB66">
        <v>34.295999999999999</v>
      </c>
      <c r="BC66">
        <v>119.55800000000001</v>
      </c>
      <c r="BD66">
        <f t="shared" si="18"/>
        <v>70.786516853932582</v>
      </c>
      <c r="BE66">
        <v>0</v>
      </c>
      <c r="BF66">
        <v>57.605200000000004</v>
      </c>
      <c r="BG66">
        <f t="shared" si="19"/>
        <v>84</v>
      </c>
      <c r="BH66">
        <v>3.5550000000000002</v>
      </c>
      <c r="BI66">
        <v>80.343900000000005</v>
      </c>
      <c r="BJ66">
        <f t="shared" si="20"/>
        <v>88.732394366197184</v>
      </c>
      <c r="BK66">
        <v>1.9610000000000001</v>
      </c>
      <c r="BL66">
        <v>110.107</v>
      </c>
      <c r="BM66">
        <f t="shared" si="21"/>
        <v>94.029850746268664</v>
      </c>
      <c r="BN66">
        <v>2.875</v>
      </c>
      <c r="BO66">
        <v>187.49600000000001</v>
      </c>
      <c r="BP66">
        <f t="shared" si="22"/>
        <v>98.4375</v>
      </c>
      <c r="BQ66">
        <v>3</v>
      </c>
      <c r="BR66">
        <v>176.06299999999999</v>
      </c>
      <c r="BS66">
        <f t="shared" si="23"/>
        <v>91.304347826086953</v>
      </c>
      <c r="BT66">
        <v>1</v>
      </c>
      <c r="BU66">
        <v>109.449</v>
      </c>
      <c r="BV66">
        <f t="shared" si="24"/>
        <v>79.74683544303798</v>
      </c>
      <c r="BW66">
        <v>3.7970000000000002</v>
      </c>
      <c r="BX66">
        <v>75.926000000000002</v>
      </c>
      <c r="BY66">
        <f t="shared" si="25"/>
        <v>73.255813953488371</v>
      </c>
      <c r="BZ66">
        <v>9.2309999999999999</v>
      </c>
      <c r="CA66">
        <v>100.91500000000001</v>
      </c>
      <c r="CE66">
        <f t="shared" si="27"/>
        <v>69.230769230769226</v>
      </c>
      <c r="CF66">
        <v>0</v>
      </c>
      <c r="CG66">
        <v>81.332999999999998</v>
      </c>
      <c r="CH66">
        <f t="shared" si="28"/>
        <v>67.021276595744681</v>
      </c>
      <c r="CI66">
        <v>0</v>
      </c>
      <c r="CJ66">
        <v>109.11799999999999</v>
      </c>
      <c r="CK66">
        <f t="shared" si="29"/>
        <v>74.117647058823536</v>
      </c>
      <c r="CL66">
        <v>41.055</v>
      </c>
      <c r="CM66">
        <v>81.070999999999998</v>
      </c>
      <c r="CN66">
        <f t="shared" si="30"/>
        <v>67.741935483870961</v>
      </c>
      <c r="CO66">
        <v>0</v>
      </c>
      <c r="CP66">
        <v>103.63500000000001</v>
      </c>
      <c r="CQ66">
        <f t="shared" si="31"/>
        <v>82.89473684210526</v>
      </c>
      <c r="CR66">
        <v>3.5</v>
      </c>
      <c r="CS66">
        <v>92.97</v>
      </c>
      <c r="CT66">
        <f t="shared" si="32"/>
        <v>74.117647058823536</v>
      </c>
      <c r="CU66">
        <v>11.688000000000001</v>
      </c>
      <c r="CV66">
        <v>78.004000000000005</v>
      </c>
      <c r="CW66">
        <f t="shared" si="33"/>
        <v>82.89473684210526</v>
      </c>
      <c r="CX66">
        <v>7.1</v>
      </c>
      <c r="CY66">
        <v>140</v>
      </c>
    </row>
    <row r="67" spans="1:103" x14ac:dyDescent="0.65">
      <c r="A67">
        <v>64</v>
      </c>
      <c r="B67">
        <f t="shared" si="0"/>
        <v>68.817204301075279</v>
      </c>
      <c r="C67">
        <v>0</v>
      </c>
      <c r="D67">
        <v>73.424000000000007</v>
      </c>
      <c r="E67">
        <f t="shared" si="1"/>
        <v>85.333333333333343</v>
      </c>
      <c r="F67">
        <v>17.492999999999999</v>
      </c>
      <c r="G67">
        <v>121.286</v>
      </c>
      <c r="H67">
        <f t="shared" si="2"/>
        <v>74.418604651162795</v>
      </c>
      <c r="I67">
        <v>0</v>
      </c>
      <c r="J67">
        <v>55.033499999999997</v>
      </c>
      <c r="K67">
        <f t="shared" si="3"/>
        <v>71.111111111111114</v>
      </c>
      <c r="L67">
        <v>0</v>
      </c>
      <c r="M67">
        <v>95.715999999999994</v>
      </c>
      <c r="N67">
        <f t="shared" si="4"/>
        <v>79.012345679012341</v>
      </c>
      <c r="O67">
        <v>0</v>
      </c>
      <c r="P67">
        <v>69.376000000000005</v>
      </c>
      <c r="Q67">
        <f t="shared" si="5"/>
        <v>73.563218390804593</v>
      </c>
      <c r="R67">
        <v>0</v>
      </c>
      <c r="S67">
        <v>84.031000000000006</v>
      </c>
      <c r="T67">
        <f t="shared" si="6"/>
        <v>80</v>
      </c>
      <c r="U67">
        <v>19.844000000000001</v>
      </c>
      <c r="V67">
        <v>128.24799999999999</v>
      </c>
      <c r="W67">
        <f t="shared" si="7"/>
        <v>56.140350877192979</v>
      </c>
      <c r="X67">
        <v>136.51599999999999</v>
      </c>
      <c r="Y67">
        <v>106.18899999999999</v>
      </c>
      <c r="Z67">
        <f t="shared" si="8"/>
        <v>71.910112359550567</v>
      </c>
      <c r="AA67">
        <v>0</v>
      </c>
      <c r="AB67">
        <v>131.3023</v>
      </c>
      <c r="AC67">
        <f t="shared" si="9"/>
        <v>95.522388059701484</v>
      </c>
      <c r="AD67">
        <v>5.1139999999999999</v>
      </c>
      <c r="AE67">
        <v>157.32300000000001</v>
      </c>
      <c r="AF67">
        <f t="shared" si="10"/>
        <v>86.486486486486484</v>
      </c>
      <c r="AG67">
        <v>1</v>
      </c>
      <c r="AH67">
        <v>127.92700000000001</v>
      </c>
      <c r="AI67">
        <f t="shared" si="11"/>
        <v>87.671232876712324</v>
      </c>
      <c r="AJ67">
        <v>0</v>
      </c>
      <c r="AK67">
        <v>90.617999999999995</v>
      </c>
      <c r="AL67">
        <f t="shared" si="12"/>
        <v>77.108433734939766</v>
      </c>
      <c r="AM67">
        <v>0</v>
      </c>
      <c r="AN67">
        <v>73.94</v>
      </c>
      <c r="AO67">
        <f t="shared" si="13"/>
        <v>73.563218390804593</v>
      </c>
      <c r="AP67">
        <v>0</v>
      </c>
      <c r="AQ67">
        <v>101.426</v>
      </c>
      <c r="AR67">
        <f t="shared" si="14"/>
        <v>100</v>
      </c>
      <c r="AS67">
        <v>3</v>
      </c>
      <c r="AT67">
        <v>135.12</v>
      </c>
      <c r="AU67">
        <f t="shared" si="15"/>
        <v>84.210526315789465</v>
      </c>
      <c r="AV67">
        <v>1.7509999999999999</v>
      </c>
      <c r="AW67">
        <v>123.66500000000001</v>
      </c>
      <c r="AX67">
        <f t="shared" si="16"/>
        <v>77.108433734939766</v>
      </c>
      <c r="AY67">
        <v>0</v>
      </c>
      <c r="AZ67">
        <v>112.786</v>
      </c>
      <c r="BA67">
        <f t="shared" si="17"/>
        <v>68.085106382978722</v>
      </c>
      <c r="BB67">
        <v>23.917999999999999</v>
      </c>
      <c r="BC67">
        <v>120.649</v>
      </c>
      <c r="BD67">
        <f t="shared" si="18"/>
        <v>71.910112359550567</v>
      </c>
      <c r="BE67">
        <v>0.40200000000000002</v>
      </c>
      <c r="BF67">
        <v>56.178600000000003</v>
      </c>
      <c r="BG67">
        <f t="shared" si="19"/>
        <v>85.333333333333343</v>
      </c>
      <c r="BH67">
        <v>2.411</v>
      </c>
      <c r="BI67">
        <v>82.179000000000002</v>
      </c>
      <c r="BJ67">
        <f t="shared" si="20"/>
        <v>90.140845070422543</v>
      </c>
      <c r="BK67">
        <v>1.671</v>
      </c>
      <c r="BL67">
        <v>113.633</v>
      </c>
      <c r="BM67">
        <f t="shared" si="21"/>
        <v>95.522388059701484</v>
      </c>
      <c r="BN67">
        <v>3.38</v>
      </c>
      <c r="BO67">
        <v>198.917</v>
      </c>
      <c r="BP67">
        <f t="shared" si="22"/>
        <v>100</v>
      </c>
      <c r="BQ67">
        <v>3</v>
      </c>
      <c r="BR67">
        <v>154.136</v>
      </c>
      <c r="BS67">
        <f t="shared" si="23"/>
        <v>92.753623188405797</v>
      </c>
      <c r="BT67">
        <v>1</v>
      </c>
      <c r="BU67">
        <v>114.54300000000001</v>
      </c>
      <c r="BV67">
        <f t="shared" si="24"/>
        <v>81.012658227848107</v>
      </c>
      <c r="BW67">
        <v>2.66</v>
      </c>
      <c r="BX67">
        <v>73.203999999999994</v>
      </c>
      <c r="BY67">
        <f t="shared" si="25"/>
        <v>74.418604651162795</v>
      </c>
      <c r="BZ67">
        <v>6.492</v>
      </c>
      <c r="CA67">
        <v>99.959599999999995</v>
      </c>
      <c r="CE67">
        <f t="shared" si="27"/>
        <v>70.329670329670336</v>
      </c>
      <c r="CF67">
        <v>0</v>
      </c>
      <c r="CG67">
        <v>83.923000000000002</v>
      </c>
      <c r="CH67">
        <f t="shared" si="28"/>
        <v>68.085106382978722</v>
      </c>
      <c r="CI67">
        <v>0</v>
      </c>
      <c r="CJ67">
        <v>100.074</v>
      </c>
      <c r="CK67">
        <f t="shared" si="29"/>
        <v>75.294117647058826</v>
      </c>
      <c r="CL67">
        <v>35.290999999999997</v>
      </c>
      <c r="CM67">
        <v>80.334000000000003</v>
      </c>
      <c r="CN67">
        <f t="shared" si="30"/>
        <v>68.817204301075279</v>
      </c>
      <c r="CO67">
        <v>0</v>
      </c>
      <c r="CP67">
        <v>99.043000000000006</v>
      </c>
      <c r="CQ67">
        <f t="shared" si="31"/>
        <v>84.210526315789465</v>
      </c>
      <c r="CR67">
        <v>5.2619999999999996</v>
      </c>
      <c r="CS67">
        <v>99.097999999999999</v>
      </c>
      <c r="CT67">
        <f t="shared" si="32"/>
        <v>75.294117647058826</v>
      </c>
      <c r="CU67">
        <v>7.298</v>
      </c>
      <c r="CV67">
        <v>72.564999999999998</v>
      </c>
      <c r="CW67">
        <f t="shared" si="33"/>
        <v>84.210526315789465</v>
      </c>
      <c r="CX67">
        <v>7.9</v>
      </c>
      <c r="CY67">
        <v>140.30000000000001</v>
      </c>
    </row>
    <row r="68" spans="1:103" x14ac:dyDescent="0.65">
      <c r="A68">
        <v>65</v>
      </c>
      <c r="B68">
        <f t="shared" ref="B68:B96" si="34">($A68/93)*100</f>
        <v>69.892473118279568</v>
      </c>
      <c r="C68">
        <v>0</v>
      </c>
      <c r="D68">
        <v>71.191000000000003</v>
      </c>
      <c r="E68">
        <f t="shared" ref="E68:E78" si="35">($A68/75)*100</f>
        <v>86.666666666666671</v>
      </c>
      <c r="F68">
        <v>18.236999999999998</v>
      </c>
      <c r="G68">
        <v>116.348</v>
      </c>
      <c r="H68">
        <f t="shared" ref="H68:H89" si="36">($A68/86)*100</f>
        <v>75.581395348837205</v>
      </c>
      <c r="I68">
        <v>0</v>
      </c>
      <c r="J68">
        <v>52.7791</v>
      </c>
      <c r="K68">
        <f t="shared" ref="K68:K93" si="37">($A68/90)*100</f>
        <v>72.222222222222214</v>
      </c>
      <c r="L68">
        <v>0</v>
      </c>
      <c r="M68">
        <v>92.11</v>
      </c>
      <c r="N68">
        <f t="shared" ref="N68:N84" si="38">($A68/81)*100</f>
        <v>80.246913580246911</v>
      </c>
      <c r="O68">
        <v>0</v>
      </c>
      <c r="P68">
        <v>74.739999999999995</v>
      </c>
      <c r="Q68">
        <f t="shared" ref="Q68:Q90" si="39">($A68/87)*100</f>
        <v>74.712643678160916</v>
      </c>
      <c r="R68">
        <v>0</v>
      </c>
      <c r="S68">
        <v>86.191000000000003</v>
      </c>
      <c r="T68">
        <f t="shared" ref="T68:T83" si="40">($A68/80)*100</f>
        <v>81.25</v>
      </c>
      <c r="U68">
        <v>15.911</v>
      </c>
      <c r="V68">
        <v>131.27199999999999</v>
      </c>
      <c r="W68">
        <f t="shared" ref="W68:W117" si="41">($A68/114)*100</f>
        <v>57.017543859649123</v>
      </c>
      <c r="X68">
        <v>169.55199999999999</v>
      </c>
      <c r="Y68">
        <v>100.91500000000001</v>
      </c>
      <c r="Z68">
        <f t="shared" ref="Z68:Z92" si="42">($A68/89)*100</f>
        <v>73.033707865168537</v>
      </c>
      <c r="AA68">
        <v>0</v>
      </c>
      <c r="AB68">
        <v>119.20310000000001</v>
      </c>
      <c r="AC68">
        <f t="shared" ref="AC68:AC70" si="43">($A68/67)*100</f>
        <v>97.014925373134332</v>
      </c>
      <c r="AD68">
        <v>7.0919999999999996</v>
      </c>
      <c r="AE68">
        <v>169.15199999999999</v>
      </c>
      <c r="AF68">
        <f t="shared" ref="AF68:AF77" si="44">($A68/74)*100</f>
        <v>87.837837837837839</v>
      </c>
      <c r="AG68">
        <v>1</v>
      </c>
      <c r="AH68">
        <v>125.678</v>
      </c>
      <c r="AI68">
        <f t="shared" ref="AI68:AI76" si="45">($A68/73)*100</f>
        <v>89.041095890410958</v>
      </c>
      <c r="AJ68">
        <v>0</v>
      </c>
      <c r="AK68">
        <v>94.742999999999995</v>
      </c>
      <c r="AL68">
        <f t="shared" ref="AL68:AL86" si="46">($A68/83)*100</f>
        <v>78.313253012048193</v>
      </c>
      <c r="AM68">
        <v>0</v>
      </c>
      <c r="AN68">
        <v>73.561999999999998</v>
      </c>
      <c r="AO68">
        <f t="shared" ref="AO68:AO90" si="47">($A68/87)*100</f>
        <v>74.712643678160916</v>
      </c>
      <c r="AP68">
        <v>0</v>
      </c>
      <c r="AQ68">
        <v>93.783000000000001</v>
      </c>
      <c r="AU68">
        <f t="shared" ref="AU68:AU79" si="48">($A68/76)*100</f>
        <v>85.526315789473685</v>
      </c>
      <c r="AV68">
        <v>0.46899999999999997</v>
      </c>
      <c r="AW68">
        <v>130.90199999999999</v>
      </c>
      <c r="AX68">
        <f t="shared" ref="AX68:AX86" si="49">($A68/83)*100</f>
        <v>78.313253012048193</v>
      </c>
      <c r="AY68">
        <v>0</v>
      </c>
      <c r="AZ68">
        <v>116.029</v>
      </c>
      <c r="BA68">
        <f t="shared" ref="BA68:BA97" si="50">($A68/94)*100</f>
        <v>69.148936170212778</v>
      </c>
      <c r="BB68">
        <v>18.047999999999998</v>
      </c>
      <c r="BC68">
        <v>123.599</v>
      </c>
      <c r="BD68">
        <f t="shared" ref="BD68:BD92" si="51">($A68/89)*100</f>
        <v>73.033707865168537</v>
      </c>
      <c r="BE68">
        <v>1.4450000000000001</v>
      </c>
      <c r="BF68">
        <v>56.890300000000003</v>
      </c>
      <c r="BG68">
        <f t="shared" ref="BG68:BG78" si="52">($A68/75)*100</f>
        <v>86.666666666666671</v>
      </c>
      <c r="BH68">
        <v>2</v>
      </c>
      <c r="BI68">
        <v>88.858800000000002</v>
      </c>
      <c r="BJ68">
        <f t="shared" ref="BJ68:BJ74" si="53">($A68/71)*100</f>
        <v>91.549295774647888</v>
      </c>
      <c r="BK68">
        <v>1.179</v>
      </c>
      <c r="BL68">
        <v>113.268</v>
      </c>
      <c r="BM68">
        <f t="shared" ref="BM68:BM70" si="54">($A68/67)*100</f>
        <v>97.014925373134332</v>
      </c>
      <c r="BN68">
        <v>3.9729999999999999</v>
      </c>
      <c r="BO68">
        <v>208.38200000000001</v>
      </c>
      <c r="BS68">
        <f t="shared" ref="BS68:BS72" si="55">($A68/69)*100</f>
        <v>94.20289855072464</v>
      </c>
      <c r="BT68">
        <v>1</v>
      </c>
      <c r="BU68">
        <v>118.488</v>
      </c>
      <c r="BV68">
        <f t="shared" ref="BV68:BV82" si="56">($A68/79)*100</f>
        <v>82.278481012658233</v>
      </c>
      <c r="BW68">
        <v>2</v>
      </c>
      <c r="BX68">
        <v>77.942999999999998</v>
      </c>
      <c r="BY68">
        <f t="shared" ref="BY68:BY89" si="57">($A68/86)*100</f>
        <v>75.581395348837205</v>
      </c>
      <c r="BZ68">
        <v>3.6549999999999998</v>
      </c>
      <c r="CA68">
        <v>104.46850000000001</v>
      </c>
      <c r="CE68">
        <f t="shared" ref="CE68:CE94" si="58">($A68/91)*100</f>
        <v>71.428571428571431</v>
      </c>
      <c r="CF68">
        <v>0</v>
      </c>
      <c r="CG68">
        <v>86.855000000000004</v>
      </c>
      <c r="CH68">
        <f t="shared" ref="CH68:CH97" si="59">($A68/94)*100</f>
        <v>69.148936170212778</v>
      </c>
      <c r="CI68">
        <v>0</v>
      </c>
      <c r="CJ68">
        <v>100.096</v>
      </c>
      <c r="CK68">
        <f t="shared" ref="CK68:CK88" si="60">($A68/85)*100</f>
        <v>76.470588235294116</v>
      </c>
      <c r="CL68">
        <v>25.344999999999999</v>
      </c>
      <c r="CM68">
        <v>81.897000000000006</v>
      </c>
      <c r="CN68">
        <f t="shared" ref="CN68:CN96" si="61">($A68/93)*100</f>
        <v>69.892473118279568</v>
      </c>
      <c r="CO68">
        <v>0</v>
      </c>
      <c r="CP68">
        <v>92.620999999999995</v>
      </c>
      <c r="CQ68">
        <f t="shared" ref="CQ68:CQ79" si="62">($A68/76)*100</f>
        <v>85.526315789473685</v>
      </c>
      <c r="CR68">
        <v>7.7169999999999996</v>
      </c>
      <c r="CS68">
        <v>111.645</v>
      </c>
      <c r="CT68">
        <f t="shared" ref="CT68:CT88" si="63">($A68/85)*100</f>
        <v>76.470588235294116</v>
      </c>
      <c r="CU68">
        <v>4.3520000000000003</v>
      </c>
      <c r="CV68">
        <v>70.234999999999999</v>
      </c>
      <c r="CW68">
        <f t="shared" ref="CW68:CW79" si="64">($A68/76)*100</f>
        <v>85.526315789473685</v>
      </c>
      <c r="CX68">
        <v>6.8</v>
      </c>
      <c r="CY68">
        <v>142.69999999999999</v>
      </c>
    </row>
    <row r="69" spans="1:103" x14ac:dyDescent="0.65">
      <c r="A69">
        <v>66</v>
      </c>
      <c r="B69">
        <f t="shared" si="34"/>
        <v>70.967741935483872</v>
      </c>
      <c r="C69">
        <v>0</v>
      </c>
      <c r="D69">
        <v>66.308000000000007</v>
      </c>
      <c r="E69">
        <f t="shared" si="35"/>
        <v>88</v>
      </c>
      <c r="F69">
        <v>24.859000000000002</v>
      </c>
      <c r="G69">
        <v>116.928</v>
      </c>
      <c r="H69">
        <f t="shared" si="36"/>
        <v>76.744186046511629</v>
      </c>
      <c r="I69">
        <v>0</v>
      </c>
      <c r="J69">
        <v>52.186799999999998</v>
      </c>
      <c r="K69">
        <f t="shared" si="37"/>
        <v>73.333333333333329</v>
      </c>
      <c r="L69">
        <v>0</v>
      </c>
      <c r="M69">
        <v>91.846000000000004</v>
      </c>
      <c r="N69">
        <f t="shared" si="38"/>
        <v>81.481481481481481</v>
      </c>
      <c r="O69">
        <v>0</v>
      </c>
      <c r="P69">
        <v>80.027000000000001</v>
      </c>
      <c r="Q69">
        <f t="shared" si="39"/>
        <v>75.862068965517238</v>
      </c>
      <c r="R69">
        <v>0</v>
      </c>
      <c r="S69">
        <v>88.018000000000001</v>
      </c>
      <c r="T69">
        <f t="shared" si="40"/>
        <v>82.5</v>
      </c>
      <c r="U69">
        <v>10.147</v>
      </c>
      <c r="V69">
        <v>126.833</v>
      </c>
      <c r="W69">
        <f t="shared" si="41"/>
        <v>57.894736842105267</v>
      </c>
      <c r="X69">
        <v>186.691</v>
      </c>
      <c r="Y69">
        <v>99.861999999999995</v>
      </c>
      <c r="Z69">
        <f t="shared" si="42"/>
        <v>74.157303370786522</v>
      </c>
      <c r="AA69">
        <v>0</v>
      </c>
      <c r="AB69">
        <v>109.6053</v>
      </c>
      <c r="AC69">
        <f t="shared" si="43"/>
        <v>98.507462686567166</v>
      </c>
      <c r="AD69">
        <v>8.4930000000000003</v>
      </c>
      <c r="AE69">
        <v>166.06100000000001</v>
      </c>
      <c r="AF69">
        <f t="shared" si="44"/>
        <v>89.189189189189193</v>
      </c>
      <c r="AG69">
        <v>1</v>
      </c>
      <c r="AH69">
        <v>123.84699999999999</v>
      </c>
      <c r="AI69">
        <f t="shared" si="45"/>
        <v>90.410958904109577</v>
      </c>
      <c r="AJ69">
        <v>0.36699999999999999</v>
      </c>
      <c r="AK69">
        <v>92.564999999999998</v>
      </c>
      <c r="AL69">
        <f t="shared" si="46"/>
        <v>79.518072289156621</v>
      </c>
      <c r="AM69">
        <v>0</v>
      </c>
      <c r="AN69">
        <v>75.634</v>
      </c>
      <c r="AO69">
        <f t="shared" si="47"/>
        <v>75.862068965517238</v>
      </c>
      <c r="AP69">
        <v>0</v>
      </c>
      <c r="AQ69">
        <v>88.668999999999997</v>
      </c>
      <c r="AU69">
        <f t="shared" si="48"/>
        <v>86.842105263157904</v>
      </c>
      <c r="AV69">
        <v>0</v>
      </c>
      <c r="AW69">
        <v>135.15899999999999</v>
      </c>
      <c r="AX69">
        <f t="shared" si="49"/>
        <v>79.518072289156621</v>
      </c>
      <c r="AY69">
        <v>5.8999999999999997E-2</v>
      </c>
      <c r="AZ69">
        <v>116.22</v>
      </c>
      <c r="BA69">
        <f t="shared" si="50"/>
        <v>70.212765957446805</v>
      </c>
      <c r="BB69">
        <v>12.840999999999999</v>
      </c>
      <c r="BC69">
        <v>126.093</v>
      </c>
      <c r="BD69">
        <f t="shared" si="51"/>
        <v>74.157303370786522</v>
      </c>
      <c r="BE69">
        <v>3.0550000000000002</v>
      </c>
      <c r="BF69">
        <v>59.496299999999998</v>
      </c>
      <c r="BG69">
        <f t="shared" si="52"/>
        <v>88</v>
      </c>
      <c r="BH69">
        <v>2.4129999999999998</v>
      </c>
      <c r="BI69">
        <v>87.753</v>
      </c>
      <c r="BJ69">
        <f t="shared" si="53"/>
        <v>92.957746478873233</v>
      </c>
      <c r="BK69">
        <v>1</v>
      </c>
      <c r="BL69">
        <v>115.46599999999999</v>
      </c>
      <c r="BM69">
        <f t="shared" si="54"/>
        <v>98.507462686567166</v>
      </c>
      <c r="BN69">
        <v>4</v>
      </c>
      <c r="BO69">
        <v>211.72300000000001</v>
      </c>
      <c r="BS69">
        <f t="shared" si="55"/>
        <v>95.652173913043484</v>
      </c>
      <c r="BT69">
        <v>1</v>
      </c>
      <c r="BU69">
        <v>120.873</v>
      </c>
      <c r="BV69">
        <f t="shared" si="56"/>
        <v>83.544303797468359</v>
      </c>
      <c r="BW69">
        <v>2.2530000000000001</v>
      </c>
      <c r="BX69">
        <v>88.472999999999999</v>
      </c>
      <c r="BY69">
        <f t="shared" si="57"/>
        <v>76.744186046511629</v>
      </c>
      <c r="BZ69">
        <v>2.2530000000000001</v>
      </c>
      <c r="CA69">
        <v>110.26300000000001</v>
      </c>
      <c r="CE69">
        <f t="shared" si="58"/>
        <v>72.527472527472526</v>
      </c>
      <c r="CF69">
        <v>0.91800000000000004</v>
      </c>
      <c r="CG69">
        <v>91.594999999999999</v>
      </c>
      <c r="CH69">
        <f t="shared" si="59"/>
        <v>70.212765957446805</v>
      </c>
      <c r="CI69">
        <v>0</v>
      </c>
      <c r="CJ69">
        <v>104.072</v>
      </c>
      <c r="CK69">
        <f t="shared" si="60"/>
        <v>77.64705882352942</v>
      </c>
      <c r="CL69">
        <v>16.47</v>
      </c>
      <c r="CM69">
        <v>84.501000000000005</v>
      </c>
      <c r="CN69">
        <f t="shared" si="61"/>
        <v>70.967741935483872</v>
      </c>
      <c r="CO69">
        <v>0</v>
      </c>
      <c r="CP69">
        <v>88.275999999999996</v>
      </c>
      <c r="CQ69">
        <f t="shared" si="62"/>
        <v>86.842105263157904</v>
      </c>
      <c r="CR69">
        <v>9.6910000000000007</v>
      </c>
      <c r="CS69">
        <v>114.02</v>
      </c>
      <c r="CT69">
        <f t="shared" si="63"/>
        <v>77.64705882352942</v>
      </c>
      <c r="CU69">
        <v>3.0230000000000001</v>
      </c>
      <c r="CV69">
        <v>72.706999999999994</v>
      </c>
      <c r="CW69">
        <f t="shared" si="64"/>
        <v>86.842105263157904</v>
      </c>
      <c r="CX69">
        <v>4.9000000000000004</v>
      </c>
      <c r="CY69">
        <v>138.69999999999999</v>
      </c>
    </row>
    <row r="70" spans="1:103" x14ac:dyDescent="0.65">
      <c r="A70">
        <v>67</v>
      </c>
      <c r="B70">
        <f t="shared" si="34"/>
        <v>72.043010752688176</v>
      </c>
      <c r="C70">
        <v>0</v>
      </c>
      <c r="D70">
        <v>64.061000000000007</v>
      </c>
      <c r="E70">
        <f t="shared" si="35"/>
        <v>89.333333333333329</v>
      </c>
      <c r="F70">
        <v>37.481999999999999</v>
      </c>
      <c r="G70">
        <v>126.322</v>
      </c>
      <c r="H70">
        <f t="shared" si="36"/>
        <v>77.906976744186053</v>
      </c>
      <c r="I70">
        <v>0</v>
      </c>
      <c r="J70">
        <v>54.188200000000002</v>
      </c>
      <c r="K70">
        <f t="shared" si="37"/>
        <v>74.444444444444443</v>
      </c>
      <c r="L70">
        <v>0</v>
      </c>
      <c r="M70">
        <v>91.686999999999998</v>
      </c>
      <c r="N70">
        <f t="shared" si="38"/>
        <v>82.716049382716051</v>
      </c>
      <c r="O70">
        <v>0</v>
      </c>
      <c r="P70">
        <v>86.843000000000004</v>
      </c>
      <c r="Q70">
        <f t="shared" si="39"/>
        <v>77.011494252873561</v>
      </c>
      <c r="R70">
        <v>0</v>
      </c>
      <c r="S70">
        <v>88.478999999999999</v>
      </c>
      <c r="T70">
        <f t="shared" si="40"/>
        <v>83.75</v>
      </c>
      <c r="U70">
        <v>5.62</v>
      </c>
      <c r="V70">
        <v>122.297</v>
      </c>
      <c r="W70">
        <f t="shared" si="41"/>
        <v>58.771929824561411</v>
      </c>
      <c r="X70">
        <v>184.83</v>
      </c>
      <c r="Y70">
        <v>100.867</v>
      </c>
      <c r="Z70">
        <f t="shared" si="42"/>
        <v>75.280898876404493</v>
      </c>
      <c r="AA70">
        <v>0</v>
      </c>
      <c r="AB70">
        <v>100.7894</v>
      </c>
      <c r="AC70">
        <f t="shared" si="43"/>
        <v>100</v>
      </c>
      <c r="AD70">
        <v>9.1859999999999999</v>
      </c>
      <c r="AE70">
        <v>150.97999999999999</v>
      </c>
      <c r="AF70">
        <f t="shared" si="44"/>
        <v>90.540540540540533</v>
      </c>
      <c r="AG70">
        <v>1</v>
      </c>
      <c r="AH70">
        <v>123.224</v>
      </c>
      <c r="AI70">
        <f t="shared" si="45"/>
        <v>91.780821917808225</v>
      </c>
      <c r="AJ70">
        <v>2.0019999999999998</v>
      </c>
      <c r="AK70">
        <v>91.05</v>
      </c>
      <c r="AL70">
        <f t="shared" si="46"/>
        <v>80.722891566265062</v>
      </c>
      <c r="AM70">
        <v>0</v>
      </c>
      <c r="AN70">
        <v>80.995000000000005</v>
      </c>
      <c r="AO70">
        <f t="shared" si="47"/>
        <v>77.011494252873561</v>
      </c>
      <c r="AP70">
        <v>0</v>
      </c>
      <c r="AQ70">
        <v>90.997</v>
      </c>
      <c r="AU70">
        <f t="shared" si="48"/>
        <v>88.157894736842096</v>
      </c>
      <c r="AV70">
        <v>0</v>
      </c>
      <c r="AW70">
        <v>141.22399999999999</v>
      </c>
      <c r="AX70">
        <f t="shared" si="49"/>
        <v>80.722891566265062</v>
      </c>
      <c r="AY70">
        <v>0.68500000000000005</v>
      </c>
      <c r="AZ70">
        <v>116.036</v>
      </c>
      <c r="BA70">
        <f t="shared" si="50"/>
        <v>71.276595744680847</v>
      </c>
      <c r="BB70">
        <v>10.026999999999999</v>
      </c>
      <c r="BC70">
        <v>125.777</v>
      </c>
      <c r="BD70">
        <f t="shared" si="51"/>
        <v>75.280898876404493</v>
      </c>
      <c r="BE70">
        <v>5.4640000000000004</v>
      </c>
      <c r="BF70">
        <v>61.796900000000001</v>
      </c>
      <c r="BG70">
        <f t="shared" si="52"/>
        <v>89.333333333333329</v>
      </c>
      <c r="BH70">
        <v>2.0550000000000002</v>
      </c>
      <c r="BI70">
        <v>84.815700000000007</v>
      </c>
      <c r="BJ70">
        <f t="shared" si="53"/>
        <v>94.366197183098592</v>
      </c>
      <c r="BK70">
        <v>1</v>
      </c>
      <c r="BL70">
        <v>123.03</v>
      </c>
      <c r="BM70">
        <f t="shared" si="54"/>
        <v>100</v>
      </c>
      <c r="BN70">
        <v>3.6269999999999998</v>
      </c>
      <c r="BO70">
        <v>205.357</v>
      </c>
      <c r="BS70">
        <f t="shared" si="55"/>
        <v>97.101449275362313</v>
      </c>
      <c r="BT70">
        <v>0.54200000000000004</v>
      </c>
      <c r="BU70">
        <v>124.078</v>
      </c>
      <c r="BV70">
        <f t="shared" si="56"/>
        <v>84.810126582278471</v>
      </c>
      <c r="BW70">
        <v>2.827</v>
      </c>
      <c r="BX70">
        <v>101.67400000000001</v>
      </c>
      <c r="BY70">
        <f t="shared" si="57"/>
        <v>77.906976744186053</v>
      </c>
      <c r="BZ70">
        <v>2</v>
      </c>
      <c r="CA70">
        <v>109.8806</v>
      </c>
      <c r="CE70">
        <f t="shared" si="58"/>
        <v>73.626373626373635</v>
      </c>
      <c r="CF70">
        <v>5.1609999999999996</v>
      </c>
      <c r="CG70">
        <v>94.950999999999993</v>
      </c>
      <c r="CH70">
        <f t="shared" si="59"/>
        <v>71.276595744680847</v>
      </c>
      <c r="CI70">
        <v>0</v>
      </c>
      <c r="CJ70">
        <v>112.345</v>
      </c>
      <c r="CK70">
        <f t="shared" si="60"/>
        <v>78.82352941176471</v>
      </c>
      <c r="CL70">
        <v>9.42</v>
      </c>
      <c r="CM70">
        <v>87.718000000000004</v>
      </c>
      <c r="CN70">
        <f t="shared" si="61"/>
        <v>72.043010752688176</v>
      </c>
      <c r="CO70">
        <v>0.35199999999999998</v>
      </c>
      <c r="CP70">
        <v>88.593999999999994</v>
      </c>
      <c r="CQ70">
        <f t="shared" si="62"/>
        <v>88.157894736842096</v>
      </c>
      <c r="CR70">
        <v>8.9459999999999997</v>
      </c>
      <c r="CS70">
        <v>124.675</v>
      </c>
      <c r="CT70">
        <f t="shared" si="63"/>
        <v>78.82352941176471</v>
      </c>
      <c r="CU70">
        <v>2.403</v>
      </c>
      <c r="CV70">
        <v>78.05</v>
      </c>
      <c r="CW70">
        <f t="shared" si="64"/>
        <v>88.157894736842096</v>
      </c>
      <c r="CX70">
        <v>4</v>
      </c>
      <c r="CY70">
        <v>126.2</v>
      </c>
    </row>
    <row r="71" spans="1:103" x14ac:dyDescent="0.65">
      <c r="A71">
        <v>68</v>
      </c>
      <c r="B71">
        <f t="shared" si="34"/>
        <v>73.118279569892479</v>
      </c>
      <c r="C71">
        <v>0</v>
      </c>
      <c r="D71">
        <v>64.230999999999995</v>
      </c>
      <c r="E71">
        <f t="shared" si="35"/>
        <v>90.666666666666657</v>
      </c>
      <c r="F71">
        <v>50.756</v>
      </c>
      <c r="G71">
        <v>141.84399999999999</v>
      </c>
      <c r="H71">
        <f t="shared" si="36"/>
        <v>79.069767441860463</v>
      </c>
      <c r="I71">
        <v>0</v>
      </c>
      <c r="J71">
        <v>54.832500000000003</v>
      </c>
      <c r="K71">
        <f t="shared" si="37"/>
        <v>75.555555555555557</v>
      </c>
      <c r="L71">
        <v>0</v>
      </c>
      <c r="M71">
        <v>92.552999999999997</v>
      </c>
      <c r="N71">
        <f t="shared" si="38"/>
        <v>83.950617283950606</v>
      </c>
      <c r="O71">
        <v>0</v>
      </c>
      <c r="P71">
        <v>90.198999999999998</v>
      </c>
      <c r="Q71">
        <f t="shared" si="39"/>
        <v>78.160919540229884</v>
      </c>
      <c r="R71">
        <v>0</v>
      </c>
      <c r="S71">
        <v>88.992000000000004</v>
      </c>
      <c r="T71">
        <f t="shared" si="40"/>
        <v>85</v>
      </c>
      <c r="U71">
        <v>4.8319999999999999</v>
      </c>
      <c r="V71">
        <v>121.254</v>
      </c>
      <c r="W71">
        <f t="shared" si="41"/>
        <v>59.649122807017541</v>
      </c>
      <c r="X71">
        <v>169.6</v>
      </c>
      <c r="Y71">
        <v>101.836</v>
      </c>
      <c r="Z71">
        <f t="shared" si="42"/>
        <v>76.404494382022463</v>
      </c>
      <c r="AA71">
        <v>0</v>
      </c>
      <c r="AB71">
        <v>96.782499999999999</v>
      </c>
      <c r="AF71">
        <f t="shared" si="44"/>
        <v>91.891891891891902</v>
      </c>
      <c r="AG71">
        <v>1</v>
      </c>
      <c r="AH71">
        <v>126.197</v>
      </c>
      <c r="AI71">
        <f t="shared" si="45"/>
        <v>93.150684931506845</v>
      </c>
      <c r="AJ71">
        <v>4.9809999999999999</v>
      </c>
      <c r="AK71">
        <v>92.388999999999996</v>
      </c>
      <c r="AL71">
        <f t="shared" si="46"/>
        <v>81.92771084337349</v>
      </c>
      <c r="AM71">
        <v>0</v>
      </c>
      <c r="AN71">
        <v>91.319000000000003</v>
      </c>
      <c r="AO71">
        <f t="shared" si="47"/>
        <v>78.160919540229884</v>
      </c>
      <c r="AP71">
        <v>0</v>
      </c>
      <c r="AQ71">
        <v>91.995999999999995</v>
      </c>
      <c r="AU71">
        <f t="shared" si="48"/>
        <v>89.473684210526315</v>
      </c>
      <c r="AV71">
        <v>0</v>
      </c>
      <c r="AW71">
        <v>140.91</v>
      </c>
      <c r="AX71">
        <f t="shared" si="49"/>
        <v>81.92771084337349</v>
      </c>
      <c r="AY71">
        <v>1</v>
      </c>
      <c r="AZ71">
        <v>114.01600000000001</v>
      </c>
      <c r="BA71">
        <f t="shared" si="50"/>
        <v>72.340425531914903</v>
      </c>
      <c r="BB71">
        <v>8.3379999999999992</v>
      </c>
      <c r="BC71">
        <v>121.768</v>
      </c>
      <c r="BD71">
        <f t="shared" si="51"/>
        <v>76.404494382022463</v>
      </c>
      <c r="BE71">
        <v>9.43</v>
      </c>
      <c r="BF71">
        <v>60.990600000000001</v>
      </c>
      <c r="BG71">
        <f t="shared" si="52"/>
        <v>90.666666666666657</v>
      </c>
      <c r="BH71">
        <v>2</v>
      </c>
      <c r="BI71">
        <v>86.095699999999994</v>
      </c>
      <c r="BJ71">
        <f t="shared" si="53"/>
        <v>95.774647887323937</v>
      </c>
      <c r="BK71">
        <v>1</v>
      </c>
      <c r="BL71">
        <v>122.21899999999999</v>
      </c>
      <c r="BS71">
        <f t="shared" si="55"/>
        <v>98.550724637681171</v>
      </c>
      <c r="BT71">
        <v>0</v>
      </c>
      <c r="BU71">
        <v>128.63200000000001</v>
      </c>
      <c r="BV71">
        <f t="shared" si="56"/>
        <v>86.075949367088612</v>
      </c>
      <c r="BW71">
        <v>2.0579999999999998</v>
      </c>
      <c r="BX71">
        <v>103.726</v>
      </c>
      <c r="BY71">
        <f t="shared" si="57"/>
        <v>79.069767441860463</v>
      </c>
      <c r="BZ71">
        <v>2.4260000000000002</v>
      </c>
      <c r="CA71">
        <v>112.03189999999999</v>
      </c>
      <c r="CE71">
        <f t="shared" si="58"/>
        <v>74.72527472527473</v>
      </c>
      <c r="CF71">
        <v>11.409000000000001</v>
      </c>
      <c r="CG71">
        <v>95.421000000000006</v>
      </c>
      <c r="CH71">
        <f t="shared" si="59"/>
        <v>72.340425531914903</v>
      </c>
      <c r="CI71">
        <v>0</v>
      </c>
      <c r="CJ71">
        <v>118.518</v>
      </c>
      <c r="CK71">
        <f t="shared" si="60"/>
        <v>80</v>
      </c>
      <c r="CL71">
        <v>4.758</v>
      </c>
      <c r="CM71">
        <v>91.498999999999995</v>
      </c>
      <c r="CN71">
        <f t="shared" si="61"/>
        <v>73.118279569892479</v>
      </c>
      <c r="CO71">
        <v>1.7450000000000001</v>
      </c>
      <c r="CP71">
        <v>94.135999999999996</v>
      </c>
      <c r="CQ71">
        <f t="shared" si="62"/>
        <v>89.473684210526315</v>
      </c>
      <c r="CR71">
        <v>8.0749999999999993</v>
      </c>
      <c r="CS71">
        <v>124.56</v>
      </c>
      <c r="CT71">
        <f t="shared" si="63"/>
        <v>80</v>
      </c>
      <c r="CU71">
        <v>1.7370000000000001</v>
      </c>
      <c r="CV71">
        <v>85.703000000000003</v>
      </c>
      <c r="CW71">
        <f t="shared" si="64"/>
        <v>89.473684210526315</v>
      </c>
      <c r="CX71">
        <v>3.9</v>
      </c>
      <c r="CY71">
        <v>119.2</v>
      </c>
    </row>
    <row r="72" spans="1:103" x14ac:dyDescent="0.65">
      <c r="A72">
        <v>69</v>
      </c>
      <c r="B72">
        <f t="shared" si="34"/>
        <v>74.193548387096769</v>
      </c>
      <c r="C72">
        <v>0</v>
      </c>
      <c r="D72">
        <v>67.397999999999996</v>
      </c>
      <c r="E72">
        <f t="shared" si="35"/>
        <v>92</v>
      </c>
      <c r="F72">
        <v>48.893999999999998</v>
      </c>
      <c r="G72">
        <v>159.74799999999999</v>
      </c>
      <c r="H72">
        <f t="shared" si="36"/>
        <v>80.232558139534888</v>
      </c>
      <c r="I72">
        <v>0</v>
      </c>
      <c r="J72">
        <v>54.055399999999999</v>
      </c>
      <c r="K72">
        <f t="shared" si="37"/>
        <v>76.666666666666671</v>
      </c>
      <c r="L72">
        <v>0</v>
      </c>
      <c r="M72">
        <v>96.263000000000005</v>
      </c>
      <c r="N72">
        <f t="shared" si="38"/>
        <v>85.18518518518519</v>
      </c>
      <c r="O72">
        <v>0.14699999999999999</v>
      </c>
      <c r="P72">
        <v>94.600999999999999</v>
      </c>
      <c r="Q72">
        <f t="shared" si="39"/>
        <v>79.310344827586206</v>
      </c>
      <c r="R72">
        <v>0.21199999999999999</v>
      </c>
      <c r="S72">
        <v>90.790999999999997</v>
      </c>
      <c r="T72">
        <f t="shared" si="40"/>
        <v>86.25</v>
      </c>
      <c r="U72">
        <v>5.7690000000000001</v>
      </c>
      <c r="V72">
        <v>122.366</v>
      </c>
      <c r="W72">
        <f t="shared" si="41"/>
        <v>60.526315789473685</v>
      </c>
      <c r="X72">
        <v>153.33500000000001</v>
      </c>
      <c r="Y72">
        <v>100.871</v>
      </c>
      <c r="Z72">
        <f t="shared" si="42"/>
        <v>77.528089887640448</v>
      </c>
      <c r="AA72">
        <v>0</v>
      </c>
      <c r="AB72">
        <v>98.795299999999997</v>
      </c>
      <c r="AF72">
        <f t="shared" si="44"/>
        <v>93.243243243243242</v>
      </c>
      <c r="AG72">
        <v>1.661</v>
      </c>
      <c r="AH72">
        <v>126.396</v>
      </c>
      <c r="AI72">
        <f t="shared" si="45"/>
        <v>94.520547945205479</v>
      </c>
      <c r="AJ72">
        <v>9.2680000000000007</v>
      </c>
      <c r="AK72">
        <v>91.748000000000005</v>
      </c>
      <c r="AL72">
        <f t="shared" si="46"/>
        <v>83.132530120481931</v>
      </c>
      <c r="AM72">
        <v>0</v>
      </c>
      <c r="AN72">
        <v>99.606999999999999</v>
      </c>
      <c r="AO72">
        <f t="shared" si="47"/>
        <v>79.310344827586206</v>
      </c>
      <c r="AP72">
        <v>0</v>
      </c>
      <c r="AQ72">
        <v>94.716999999999999</v>
      </c>
      <c r="AU72">
        <f t="shared" si="48"/>
        <v>90.789473684210535</v>
      </c>
      <c r="AV72">
        <v>0</v>
      </c>
      <c r="AW72">
        <v>147.63999999999999</v>
      </c>
      <c r="AX72">
        <f t="shared" si="49"/>
        <v>83.132530120481931</v>
      </c>
      <c r="AY72">
        <v>1.321</v>
      </c>
      <c r="AZ72">
        <v>115.011</v>
      </c>
      <c r="BA72">
        <f t="shared" si="50"/>
        <v>73.40425531914893</v>
      </c>
      <c r="BB72">
        <v>7.7080000000000002</v>
      </c>
      <c r="BC72">
        <v>123.096</v>
      </c>
      <c r="BD72">
        <f t="shared" si="51"/>
        <v>77.528089887640448</v>
      </c>
      <c r="BE72">
        <v>12.616</v>
      </c>
      <c r="BF72">
        <v>62.639200000000002</v>
      </c>
      <c r="BG72">
        <f t="shared" si="52"/>
        <v>92</v>
      </c>
      <c r="BH72">
        <v>2</v>
      </c>
      <c r="BI72">
        <v>87.7714</v>
      </c>
      <c r="BJ72">
        <f t="shared" si="53"/>
        <v>97.183098591549296</v>
      </c>
      <c r="BK72">
        <v>1.6779999999999999</v>
      </c>
      <c r="BL72">
        <v>121.71899999999999</v>
      </c>
      <c r="BS72">
        <f t="shared" si="55"/>
        <v>100</v>
      </c>
      <c r="BT72">
        <v>0.48599999999999999</v>
      </c>
      <c r="BU72">
        <v>128.125</v>
      </c>
      <c r="BV72">
        <f t="shared" si="56"/>
        <v>87.341772151898738</v>
      </c>
      <c r="BW72">
        <v>2.2210000000000001</v>
      </c>
      <c r="BX72">
        <v>108.69799999999999</v>
      </c>
      <c r="BY72">
        <f t="shared" si="57"/>
        <v>80.232558139534888</v>
      </c>
      <c r="BZ72">
        <v>3.3730000000000002</v>
      </c>
      <c r="CA72">
        <v>119.5136</v>
      </c>
      <c r="CE72">
        <f t="shared" si="58"/>
        <v>75.824175824175825</v>
      </c>
      <c r="CF72">
        <v>11.411</v>
      </c>
      <c r="CG72">
        <v>91.88</v>
      </c>
      <c r="CH72">
        <f t="shared" si="59"/>
        <v>73.40425531914893</v>
      </c>
      <c r="CI72">
        <v>0</v>
      </c>
      <c r="CJ72">
        <v>116.307</v>
      </c>
      <c r="CK72">
        <f t="shared" si="60"/>
        <v>81.17647058823529</v>
      </c>
      <c r="CL72">
        <v>1.6419999999999999</v>
      </c>
      <c r="CM72">
        <v>91.302999999999997</v>
      </c>
      <c r="CN72">
        <f t="shared" si="61"/>
        <v>74.193548387096769</v>
      </c>
      <c r="CO72">
        <v>5.4059999999999997</v>
      </c>
      <c r="CP72">
        <v>101.56</v>
      </c>
      <c r="CQ72">
        <f t="shared" si="62"/>
        <v>90.789473684210535</v>
      </c>
      <c r="CR72">
        <v>6.7130000000000001</v>
      </c>
      <c r="CS72">
        <v>116.76300000000001</v>
      </c>
      <c r="CT72">
        <f t="shared" si="63"/>
        <v>81.17647058823529</v>
      </c>
      <c r="CU72">
        <v>2</v>
      </c>
      <c r="CV72">
        <v>92.483999999999995</v>
      </c>
      <c r="CW72">
        <f t="shared" si="64"/>
        <v>90.789473684210535</v>
      </c>
      <c r="CX72">
        <v>3</v>
      </c>
      <c r="CY72">
        <v>120.7</v>
      </c>
    </row>
    <row r="73" spans="1:103" x14ac:dyDescent="0.65">
      <c r="A73">
        <v>70</v>
      </c>
      <c r="B73">
        <f t="shared" si="34"/>
        <v>75.268817204301072</v>
      </c>
      <c r="C73">
        <v>0</v>
      </c>
      <c r="D73">
        <v>70.132999999999996</v>
      </c>
      <c r="E73">
        <f t="shared" si="35"/>
        <v>93.333333333333329</v>
      </c>
      <c r="F73">
        <v>31.99</v>
      </c>
      <c r="G73">
        <v>168.27600000000001</v>
      </c>
      <c r="H73">
        <f t="shared" si="36"/>
        <v>81.395348837209298</v>
      </c>
      <c r="I73">
        <v>0</v>
      </c>
      <c r="J73">
        <v>55.658000000000001</v>
      </c>
      <c r="K73">
        <f t="shared" si="37"/>
        <v>77.777777777777786</v>
      </c>
      <c r="L73">
        <v>0</v>
      </c>
      <c r="M73">
        <v>95.611999999999995</v>
      </c>
      <c r="N73">
        <f t="shared" si="38"/>
        <v>86.419753086419746</v>
      </c>
      <c r="O73">
        <v>0.86599999999999999</v>
      </c>
      <c r="P73">
        <v>96.861000000000004</v>
      </c>
      <c r="Q73">
        <f t="shared" si="39"/>
        <v>80.459770114942529</v>
      </c>
      <c r="R73">
        <v>1.161</v>
      </c>
      <c r="S73">
        <v>92.138000000000005</v>
      </c>
      <c r="T73">
        <f t="shared" si="40"/>
        <v>87.5</v>
      </c>
      <c r="U73">
        <v>5.5709999999999997</v>
      </c>
      <c r="V73">
        <v>122.41800000000001</v>
      </c>
      <c r="W73">
        <f t="shared" si="41"/>
        <v>61.403508771929829</v>
      </c>
      <c r="X73">
        <v>131.298</v>
      </c>
      <c r="Y73">
        <v>100.286</v>
      </c>
      <c r="Z73">
        <f t="shared" si="42"/>
        <v>78.651685393258433</v>
      </c>
      <c r="AA73">
        <v>0</v>
      </c>
      <c r="AB73">
        <v>107.9937</v>
      </c>
      <c r="AF73">
        <f t="shared" si="44"/>
        <v>94.594594594594597</v>
      </c>
      <c r="AG73">
        <v>1.9</v>
      </c>
      <c r="AH73">
        <v>128.21100000000001</v>
      </c>
      <c r="AI73">
        <f t="shared" si="45"/>
        <v>95.890410958904098</v>
      </c>
      <c r="AJ73">
        <v>12.308999999999999</v>
      </c>
      <c r="AK73">
        <v>88.728999999999999</v>
      </c>
      <c r="AL73">
        <f t="shared" si="46"/>
        <v>84.337349397590373</v>
      </c>
      <c r="AM73">
        <v>9.0999999999999998E-2</v>
      </c>
      <c r="AN73">
        <v>97.049000000000007</v>
      </c>
      <c r="AO73">
        <f t="shared" si="47"/>
        <v>80.459770114942529</v>
      </c>
      <c r="AP73">
        <v>0</v>
      </c>
      <c r="AQ73">
        <v>93.010999999999996</v>
      </c>
      <c r="AU73">
        <f t="shared" si="48"/>
        <v>92.10526315789474</v>
      </c>
      <c r="AV73">
        <v>0</v>
      </c>
      <c r="AW73">
        <v>156.952</v>
      </c>
      <c r="AX73">
        <f t="shared" si="49"/>
        <v>84.337349397590373</v>
      </c>
      <c r="AY73">
        <v>1</v>
      </c>
      <c r="AZ73">
        <v>113.66200000000001</v>
      </c>
      <c r="BA73">
        <f t="shared" si="50"/>
        <v>74.468085106382972</v>
      </c>
      <c r="BB73">
        <v>6.8259999999999996</v>
      </c>
      <c r="BC73">
        <v>125.357</v>
      </c>
      <c r="BD73">
        <f t="shared" si="51"/>
        <v>78.651685393258433</v>
      </c>
      <c r="BE73">
        <v>17.731000000000002</v>
      </c>
      <c r="BF73">
        <v>65.188800000000001</v>
      </c>
      <c r="BG73">
        <f t="shared" si="52"/>
        <v>93.333333333333329</v>
      </c>
      <c r="BH73">
        <v>2</v>
      </c>
      <c r="BI73">
        <v>89.389700000000005</v>
      </c>
      <c r="BJ73">
        <f t="shared" si="53"/>
        <v>98.591549295774655</v>
      </c>
      <c r="BK73">
        <v>2</v>
      </c>
      <c r="BL73">
        <v>125.11199999999999</v>
      </c>
      <c r="BV73">
        <f t="shared" si="56"/>
        <v>88.60759493670885</v>
      </c>
      <c r="BW73">
        <v>2</v>
      </c>
      <c r="BX73">
        <v>112.81</v>
      </c>
      <c r="BY73">
        <f t="shared" si="57"/>
        <v>81.395348837209298</v>
      </c>
      <c r="BZ73">
        <v>3.919</v>
      </c>
      <c r="CA73">
        <v>127.4118</v>
      </c>
      <c r="CE73">
        <f t="shared" si="58"/>
        <v>76.923076923076934</v>
      </c>
      <c r="CF73">
        <v>5.5830000000000002</v>
      </c>
      <c r="CG73">
        <v>86.74</v>
      </c>
      <c r="CH73">
        <f t="shared" si="59"/>
        <v>74.468085106382972</v>
      </c>
      <c r="CI73">
        <v>0</v>
      </c>
      <c r="CJ73">
        <v>113.661</v>
      </c>
      <c r="CK73">
        <f t="shared" si="60"/>
        <v>82.35294117647058</v>
      </c>
      <c r="CL73">
        <v>0.74</v>
      </c>
      <c r="CM73">
        <v>85.262</v>
      </c>
      <c r="CN73">
        <f t="shared" si="61"/>
        <v>75.268817204301072</v>
      </c>
      <c r="CO73">
        <v>7.0129999999999999</v>
      </c>
      <c r="CP73">
        <v>106.556</v>
      </c>
      <c r="CQ73">
        <f t="shared" si="62"/>
        <v>92.10526315789474</v>
      </c>
      <c r="CR73">
        <v>4.7640000000000002</v>
      </c>
      <c r="CS73">
        <v>107.12</v>
      </c>
      <c r="CT73">
        <f t="shared" si="63"/>
        <v>82.35294117647058</v>
      </c>
      <c r="CU73">
        <v>2</v>
      </c>
      <c r="CV73">
        <v>92.694000000000003</v>
      </c>
      <c r="CW73">
        <f t="shared" si="64"/>
        <v>92.10526315789474</v>
      </c>
      <c r="CX73">
        <v>2.9</v>
      </c>
      <c r="CY73">
        <v>118.3</v>
      </c>
    </row>
    <row r="74" spans="1:103" x14ac:dyDescent="0.65">
      <c r="A74">
        <v>71</v>
      </c>
      <c r="B74">
        <f t="shared" si="34"/>
        <v>76.344086021505376</v>
      </c>
      <c r="C74">
        <v>0</v>
      </c>
      <c r="D74">
        <v>71.522999999999996</v>
      </c>
      <c r="E74">
        <f t="shared" si="35"/>
        <v>94.666666666666671</v>
      </c>
      <c r="F74">
        <v>16.902000000000001</v>
      </c>
      <c r="G74">
        <v>177.21700000000001</v>
      </c>
      <c r="H74">
        <f t="shared" si="36"/>
        <v>82.558139534883722</v>
      </c>
      <c r="I74">
        <v>0</v>
      </c>
      <c r="J74">
        <v>58.552199999999999</v>
      </c>
      <c r="K74">
        <f t="shared" si="37"/>
        <v>78.888888888888886</v>
      </c>
      <c r="L74">
        <v>0.127</v>
      </c>
      <c r="M74">
        <v>96.602000000000004</v>
      </c>
      <c r="N74">
        <f t="shared" si="38"/>
        <v>87.654320987654316</v>
      </c>
      <c r="O74">
        <v>1.474</v>
      </c>
      <c r="P74">
        <v>100.06699999999999</v>
      </c>
      <c r="Q74">
        <f t="shared" si="39"/>
        <v>81.609195402298852</v>
      </c>
      <c r="R74">
        <v>1.95</v>
      </c>
      <c r="S74">
        <v>90.063000000000002</v>
      </c>
      <c r="T74">
        <f t="shared" si="40"/>
        <v>88.75</v>
      </c>
      <c r="U74">
        <v>4.6749999999999998</v>
      </c>
      <c r="V74">
        <v>123.047</v>
      </c>
      <c r="W74">
        <f t="shared" si="41"/>
        <v>62.280701754385973</v>
      </c>
      <c r="X74">
        <v>90.611000000000004</v>
      </c>
      <c r="Y74">
        <v>98.844999999999999</v>
      </c>
      <c r="Z74">
        <f t="shared" si="42"/>
        <v>79.775280898876403</v>
      </c>
      <c r="AA74">
        <v>0</v>
      </c>
      <c r="AB74">
        <v>117.2401</v>
      </c>
      <c r="AF74">
        <f t="shared" si="44"/>
        <v>95.945945945945937</v>
      </c>
      <c r="AG74">
        <v>2.2120000000000002</v>
      </c>
      <c r="AH74">
        <v>131.065</v>
      </c>
      <c r="AI74">
        <f t="shared" si="45"/>
        <v>97.260273972602747</v>
      </c>
      <c r="AJ74">
        <v>9.94</v>
      </c>
      <c r="AK74">
        <v>86.677000000000007</v>
      </c>
      <c r="AL74">
        <f t="shared" si="46"/>
        <v>85.542168674698786</v>
      </c>
      <c r="AM74">
        <v>1.1160000000000001</v>
      </c>
      <c r="AN74">
        <v>91.32</v>
      </c>
      <c r="AO74">
        <f t="shared" si="47"/>
        <v>81.609195402298852</v>
      </c>
      <c r="AP74">
        <v>0</v>
      </c>
      <c r="AQ74">
        <v>93.992999999999995</v>
      </c>
      <c r="AU74">
        <f t="shared" si="48"/>
        <v>93.421052631578945</v>
      </c>
      <c r="AV74">
        <v>0</v>
      </c>
      <c r="AW74">
        <v>165.048</v>
      </c>
      <c r="AX74">
        <f t="shared" si="49"/>
        <v>85.542168674698786</v>
      </c>
      <c r="AY74">
        <v>1.0089999999999999</v>
      </c>
      <c r="AZ74">
        <v>109.551</v>
      </c>
      <c r="BA74">
        <f t="shared" si="50"/>
        <v>75.531914893617028</v>
      </c>
      <c r="BB74">
        <v>5.4980000000000002</v>
      </c>
      <c r="BC74">
        <v>127.96</v>
      </c>
      <c r="BD74">
        <f t="shared" si="51"/>
        <v>79.775280898876403</v>
      </c>
      <c r="BE74">
        <v>22.373000000000001</v>
      </c>
      <c r="BF74">
        <v>63.953299999999999</v>
      </c>
      <c r="BG74">
        <f t="shared" si="52"/>
        <v>94.666666666666671</v>
      </c>
      <c r="BH74">
        <v>2</v>
      </c>
      <c r="BI74">
        <v>91.564700000000002</v>
      </c>
      <c r="BJ74">
        <f t="shared" si="53"/>
        <v>100</v>
      </c>
      <c r="BK74">
        <v>2</v>
      </c>
      <c r="BL74">
        <v>126.70099999999999</v>
      </c>
      <c r="BV74">
        <f t="shared" si="56"/>
        <v>89.87341772151899</v>
      </c>
      <c r="BW74">
        <v>2</v>
      </c>
      <c r="BX74">
        <v>112.048</v>
      </c>
      <c r="BY74">
        <f t="shared" si="57"/>
        <v>82.558139534883722</v>
      </c>
      <c r="BZ74">
        <v>4.7380000000000004</v>
      </c>
      <c r="CA74">
        <v>133.8015</v>
      </c>
      <c r="CE74">
        <f t="shared" si="58"/>
        <v>78.021978021978029</v>
      </c>
      <c r="CF74">
        <v>1.1240000000000001</v>
      </c>
      <c r="CG74">
        <v>81.218999999999994</v>
      </c>
      <c r="CH74">
        <f t="shared" si="59"/>
        <v>75.531914893617028</v>
      </c>
      <c r="CI74">
        <v>0</v>
      </c>
      <c r="CJ74">
        <v>105.855</v>
      </c>
      <c r="CK74">
        <f t="shared" si="60"/>
        <v>83.529411764705884</v>
      </c>
      <c r="CL74">
        <v>0.188</v>
      </c>
      <c r="CM74">
        <v>83.055999999999997</v>
      </c>
      <c r="CN74">
        <f t="shared" si="61"/>
        <v>76.344086021505376</v>
      </c>
      <c r="CO74">
        <v>7.2789999999999999</v>
      </c>
      <c r="CP74">
        <v>107.84399999999999</v>
      </c>
      <c r="CQ74">
        <f t="shared" si="62"/>
        <v>93.421052631578945</v>
      </c>
      <c r="CR74">
        <v>4.05</v>
      </c>
      <c r="CS74">
        <v>101.916</v>
      </c>
      <c r="CT74">
        <f t="shared" si="63"/>
        <v>83.529411764705884</v>
      </c>
      <c r="CU74">
        <v>2.2610000000000001</v>
      </c>
      <c r="CV74">
        <v>88.768000000000001</v>
      </c>
      <c r="CW74">
        <f t="shared" si="64"/>
        <v>93.421052631578945</v>
      </c>
      <c r="CX74">
        <v>2</v>
      </c>
      <c r="CY74">
        <v>121.7</v>
      </c>
    </row>
    <row r="75" spans="1:103" x14ac:dyDescent="0.65">
      <c r="A75">
        <v>72</v>
      </c>
      <c r="B75">
        <f t="shared" si="34"/>
        <v>77.41935483870968</v>
      </c>
      <c r="C75">
        <v>0</v>
      </c>
      <c r="D75">
        <v>72.177999999999997</v>
      </c>
      <c r="E75">
        <f t="shared" si="35"/>
        <v>96</v>
      </c>
      <c r="F75">
        <v>8.4920000000000009</v>
      </c>
      <c r="G75">
        <v>184.34800000000001</v>
      </c>
      <c r="H75">
        <f t="shared" si="36"/>
        <v>83.720930232558146</v>
      </c>
      <c r="I75">
        <v>0</v>
      </c>
      <c r="J75">
        <v>60.907299999999999</v>
      </c>
      <c r="K75">
        <f t="shared" si="37"/>
        <v>80</v>
      </c>
      <c r="L75">
        <v>1.103</v>
      </c>
      <c r="M75">
        <v>97.924000000000007</v>
      </c>
      <c r="N75">
        <f t="shared" si="38"/>
        <v>88.888888888888886</v>
      </c>
      <c r="O75">
        <v>1.9610000000000001</v>
      </c>
      <c r="P75">
        <v>99.424999999999997</v>
      </c>
      <c r="Q75">
        <f t="shared" si="39"/>
        <v>82.758620689655174</v>
      </c>
      <c r="R75">
        <v>1.776</v>
      </c>
      <c r="S75">
        <v>84.036000000000001</v>
      </c>
      <c r="T75">
        <f t="shared" si="40"/>
        <v>90</v>
      </c>
      <c r="U75">
        <v>6.0389999999999997</v>
      </c>
      <c r="V75">
        <v>131.76599999999999</v>
      </c>
      <c r="W75">
        <f t="shared" si="41"/>
        <v>63.157894736842103</v>
      </c>
      <c r="X75">
        <v>51.366</v>
      </c>
      <c r="Y75">
        <v>98.393000000000001</v>
      </c>
      <c r="Z75">
        <f t="shared" si="42"/>
        <v>80.898876404494374</v>
      </c>
      <c r="AA75">
        <v>0</v>
      </c>
      <c r="AB75">
        <v>128.4829</v>
      </c>
      <c r="AF75">
        <f t="shared" si="44"/>
        <v>97.297297297297305</v>
      </c>
      <c r="AG75">
        <v>1.9810000000000001</v>
      </c>
      <c r="AH75">
        <v>133.09899999999999</v>
      </c>
      <c r="AI75">
        <f t="shared" si="45"/>
        <v>98.630136986301366</v>
      </c>
      <c r="AJ75">
        <v>6.0019999999999998</v>
      </c>
      <c r="AK75">
        <v>90.435000000000002</v>
      </c>
      <c r="AL75">
        <f t="shared" si="46"/>
        <v>86.746987951807228</v>
      </c>
      <c r="AM75">
        <v>2.4609999999999999</v>
      </c>
      <c r="AN75">
        <v>88.77</v>
      </c>
      <c r="AO75">
        <f t="shared" si="47"/>
        <v>82.758620689655174</v>
      </c>
      <c r="AP75">
        <v>0</v>
      </c>
      <c r="AQ75">
        <v>89.194000000000003</v>
      </c>
      <c r="AU75">
        <f t="shared" si="48"/>
        <v>94.73684210526315</v>
      </c>
      <c r="AV75">
        <v>0</v>
      </c>
      <c r="AW75">
        <v>160.565</v>
      </c>
      <c r="AX75">
        <f t="shared" si="49"/>
        <v>86.746987951807228</v>
      </c>
      <c r="AY75">
        <v>1</v>
      </c>
      <c r="AZ75">
        <v>108.589</v>
      </c>
      <c r="BA75">
        <f t="shared" si="50"/>
        <v>76.59574468085107</v>
      </c>
      <c r="BB75">
        <v>5</v>
      </c>
      <c r="BC75">
        <v>126.02</v>
      </c>
      <c r="BD75">
        <f t="shared" si="51"/>
        <v>80.898876404494374</v>
      </c>
      <c r="BE75">
        <v>25.239000000000001</v>
      </c>
      <c r="BF75">
        <v>59.653500000000001</v>
      </c>
      <c r="BG75">
        <f t="shared" si="52"/>
        <v>96</v>
      </c>
      <c r="BH75">
        <v>2</v>
      </c>
      <c r="BI75">
        <v>95.356800000000007</v>
      </c>
      <c r="BV75">
        <f t="shared" si="56"/>
        <v>91.139240506329116</v>
      </c>
      <c r="BW75">
        <v>2</v>
      </c>
      <c r="BX75">
        <v>114.182</v>
      </c>
      <c r="BY75">
        <f t="shared" si="57"/>
        <v>83.720930232558146</v>
      </c>
      <c r="BZ75">
        <v>5.141</v>
      </c>
      <c r="CA75">
        <v>132.036</v>
      </c>
      <c r="CE75">
        <f t="shared" si="58"/>
        <v>79.120879120879124</v>
      </c>
      <c r="CF75">
        <v>0.72099999999999997</v>
      </c>
      <c r="CG75">
        <v>74.418999999999997</v>
      </c>
      <c r="CH75">
        <f t="shared" si="59"/>
        <v>76.59574468085107</v>
      </c>
      <c r="CI75">
        <v>0</v>
      </c>
      <c r="CJ75">
        <v>102.431</v>
      </c>
      <c r="CK75">
        <f t="shared" si="60"/>
        <v>84.705882352941174</v>
      </c>
      <c r="CL75">
        <v>0.83899999999999997</v>
      </c>
      <c r="CM75">
        <v>83.861000000000004</v>
      </c>
      <c r="CN75">
        <f t="shared" si="61"/>
        <v>77.41935483870968</v>
      </c>
      <c r="CO75">
        <v>6.069</v>
      </c>
      <c r="CP75">
        <v>107.79</v>
      </c>
      <c r="CQ75">
        <f t="shared" si="62"/>
        <v>94.73684210526315</v>
      </c>
      <c r="CR75">
        <v>5.5679999999999996</v>
      </c>
      <c r="CS75">
        <v>107.21599999999999</v>
      </c>
      <c r="CT75">
        <f t="shared" si="63"/>
        <v>84.705882352941174</v>
      </c>
      <c r="CU75">
        <v>2.7440000000000002</v>
      </c>
      <c r="CV75">
        <v>93.93</v>
      </c>
      <c r="CW75">
        <f t="shared" si="64"/>
        <v>94.73684210526315</v>
      </c>
      <c r="CX75">
        <v>2.1</v>
      </c>
      <c r="CY75">
        <v>129.30000000000001</v>
      </c>
    </row>
    <row r="76" spans="1:103" x14ac:dyDescent="0.65">
      <c r="A76">
        <v>73</v>
      </c>
      <c r="B76">
        <f t="shared" si="34"/>
        <v>78.494623655913969</v>
      </c>
      <c r="C76">
        <v>0</v>
      </c>
      <c r="D76">
        <v>70.77</v>
      </c>
      <c r="E76">
        <f t="shared" si="35"/>
        <v>97.333333333333343</v>
      </c>
      <c r="F76">
        <v>5.4950000000000001</v>
      </c>
      <c r="G76">
        <v>194.47</v>
      </c>
      <c r="H76">
        <f t="shared" si="36"/>
        <v>84.883720930232556</v>
      </c>
      <c r="I76">
        <v>0.26700000000000002</v>
      </c>
      <c r="J76">
        <v>61.519399999999997</v>
      </c>
      <c r="K76">
        <f t="shared" si="37"/>
        <v>81.111111111111114</v>
      </c>
      <c r="L76">
        <v>1.663</v>
      </c>
      <c r="M76">
        <v>95.731999999999999</v>
      </c>
      <c r="N76">
        <f t="shared" si="38"/>
        <v>90.123456790123456</v>
      </c>
      <c r="O76">
        <v>2.806</v>
      </c>
      <c r="P76">
        <v>100.56100000000001</v>
      </c>
      <c r="Q76">
        <f t="shared" si="39"/>
        <v>83.908045977011497</v>
      </c>
      <c r="R76">
        <v>1.6020000000000001</v>
      </c>
      <c r="S76">
        <v>78.418000000000006</v>
      </c>
      <c r="T76">
        <f t="shared" si="40"/>
        <v>91.25</v>
      </c>
      <c r="U76">
        <v>6.8479999999999999</v>
      </c>
      <c r="V76">
        <v>141.773</v>
      </c>
      <c r="W76">
        <f t="shared" si="41"/>
        <v>64.035087719298247</v>
      </c>
      <c r="X76">
        <v>27.91</v>
      </c>
      <c r="Y76">
        <v>100.393</v>
      </c>
      <c r="Z76">
        <f t="shared" si="42"/>
        <v>82.022471910112358</v>
      </c>
      <c r="AA76">
        <v>0.191</v>
      </c>
      <c r="AB76">
        <v>136.57550000000001</v>
      </c>
      <c r="AF76">
        <f t="shared" si="44"/>
        <v>98.648648648648646</v>
      </c>
      <c r="AG76">
        <v>2</v>
      </c>
      <c r="AH76">
        <v>135.02199999999999</v>
      </c>
      <c r="AI76">
        <f t="shared" si="45"/>
        <v>100</v>
      </c>
      <c r="AJ76">
        <v>2.8820000000000001</v>
      </c>
      <c r="AK76">
        <v>90.706000000000003</v>
      </c>
      <c r="AL76">
        <f t="shared" si="46"/>
        <v>87.951807228915655</v>
      </c>
      <c r="AM76">
        <v>2.9980000000000002</v>
      </c>
      <c r="AN76">
        <v>87.956999999999994</v>
      </c>
      <c r="AO76">
        <f t="shared" si="47"/>
        <v>83.908045977011497</v>
      </c>
      <c r="AP76">
        <v>0</v>
      </c>
      <c r="AQ76">
        <v>80.125</v>
      </c>
      <c r="AU76">
        <f t="shared" si="48"/>
        <v>96.05263157894737</v>
      </c>
      <c r="AV76">
        <v>0</v>
      </c>
      <c r="AW76">
        <v>153.65</v>
      </c>
      <c r="AX76">
        <f t="shared" si="49"/>
        <v>87.951807228915655</v>
      </c>
      <c r="AY76">
        <v>1</v>
      </c>
      <c r="AZ76">
        <v>104.916</v>
      </c>
      <c r="BA76">
        <f t="shared" si="50"/>
        <v>77.659574468085097</v>
      </c>
      <c r="BB76">
        <v>3.5409999999999999</v>
      </c>
      <c r="BC76">
        <v>120.464</v>
      </c>
      <c r="BD76">
        <f t="shared" si="51"/>
        <v>82.022471910112358</v>
      </c>
      <c r="BE76">
        <v>24.766999999999999</v>
      </c>
      <c r="BF76">
        <v>55.519599999999997</v>
      </c>
      <c r="BG76">
        <f t="shared" si="52"/>
        <v>97.333333333333343</v>
      </c>
      <c r="BH76">
        <v>2</v>
      </c>
      <c r="BI76">
        <v>101.9958</v>
      </c>
      <c r="BV76">
        <f t="shared" si="56"/>
        <v>92.405063291139243</v>
      </c>
      <c r="BW76">
        <v>3.0339999999999998</v>
      </c>
      <c r="BX76">
        <v>116.43</v>
      </c>
      <c r="BY76">
        <f t="shared" si="57"/>
        <v>84.883720930232556</v>
      </c>
      <c r="BZ76">
        <v>5.133</v>
      </c>
      <c r="CA76">
        <v>131.06720000000001</v>
      </c>
      <c r="CE76">
        <f t="shared" si="58"/>
        <v>80.219780219780219</v>
      </c>
      <c r="CF76">
        <v>0.378</v>
      </c>
      <c r="CG76">
        <v>71.087000000000003</v>
      </c>
      <c r="CH76">
        <f t="shared" si="59"/>
        <v>77.659574468085097</v>
      </c>
      <c r="CI76">
        <v>0</v>
      </c>
      <c r="CJ76">
        <v>102.583</v>
      </c>
      <c r="CK76">
        <f t="shared" si="60"/>
        <v>85.882352941176464</v>
      </c>
      <c r="CL76">
        <v>1.548</v>
      </c>
      <c r="CM76">
        <v>82.971000000000004</v>
      </c>
      <c r="CN76">
        <f t="shared" si="61"/>
        <v>78.494623655913969</v>
      </c>
      <c r="CO76">
        <v>4.827</v>
      </c>
      <c r="CP76">
        <v>112.26</v>
      </c>
      <c r="CQ76">
        <f t="shared" si="62"/>
        <v>96.05263157894737</v>
      </c>
      <c r="CR76">
        <v>8.7579999999999991</v>
      </c>
      <c r="CS76">
        <v>121.78700000000001</v>
      </c>
      <c r="CT76">
        <f t="shared" si="63"/>
        <v>85.882352941176464</v>
      </c>
      <c r="CU76">
        <v>2.899</v>
      </c>
      <c r="CV76">
        <v>104.372</v>
      </c>
      <c r="CW76">
        <f t="shared" si="64"/>
        <v>96.05263157894737</v>
      </c>
      <c r="CX76">
        <v>3.1</v>
      </c>
      <c r="CY76">
        <v>143.30000000000001</v>
      </c>
    </row>
    <row r="77" spans="1:103" x14ac:dyDescent="0.65">
      <c r="A77">
        <v>74</v>
      </c>
      <c r="B77">
        <f t="shared" si="34"/>
        <v>79.569892473118273</v>
      </c>
      <c r="C77">
        <v>0</v>
      </c>
      <c r="D77">
        <v>67.739999999999995</v>
      </c>
      <c r="E77">
        <f t="shared" si="35"/>
        <v>98.666666666666671</v>
      </c>
      <c r="F77">
        <v>4.5250000000000004</v>
      </c>
      <c r="G77">
        <v>191.86699999999999</v>
      </c>
      <c r="H77">
        <f t="shared" si="36"/>
        <v>86.04651162790698</v>
      </c>
      <c r="I77">
        <v>0.91300000000000003</v>
      </c>
      <c r="J77">
        <v>60.326700000000002</v>
      </c>
      <c r="K77">
        <f t="shared" si="37"/>
        <v>82.222222222222214</v>
      </c>
      <c r="L77">
        <v>1.9059999999999999</v>
      </c>
      <c r="M77">
        <v>88.188000000000002</v>
      </c>
      <c r="N77">
        <f t="shared" si="38"/>
        <v>91.358024691358025</v>
      </c>
      <c r="O77">
        <v>3.7730000000000001</v>
      </c>
      <c r="P77">
        <v>105.949</v>
      </c>
      <c r="Q77">
        <f t="shared" si="39"/>
        <v>85.057471264367805</v>
      </c>
      <c r="R77">
        <v>1.4279999999999999</v>
      </c>
      <c r="S77">
        <v>71.450999999999993</v>
      </c>
      <c r="T77">
        <f t="shared" si="40"/>
        <v>92.5</v>
      </c>
      <c r="U77">
        <v>5.1890000000000001</v>
      </c>
      <c r="V77">
        <v>151.41999999999999</v>
      </c>
      <c r="W77">
        <f t="shared" si="41"/>
        <v>64.912280701754383</v>
      </c>
      <c r="X77">
        <v>14.733000000000001</v>
      </c>
      <c r="Y77">
        <v>104.498</v>
      </c>
      <c r="Z77">
        <f t="shared" si="42"/>
        <v>83.146067415730343</v>
      </c>
      <c r="AA77">
        <v>1.304</v>
      </c>
      <c r="AB77">
        <v>137.64920000000001</v>
      </c>
      <c r="AF77">
        <f t="shared" si="44"/>
        <v>100</v>
      </c>
      <c r="AG77">
        <v>1.198</v>
      </c>
      <c r="AH77">
        <v>136.03200000000001</v>
      </c>
      <c r="AL77">
        <f t="shared" si="46"/>
        <v>89.156626506024097</v>
      </c>
      <c r="AM77">
        <v>2.1080000000000001</v>
      </c>
      <c r="AN77">
        <v>91.903999999999996</v>
      </c>
      <c r="AO77">
        <f t="shared" si="47"/>
        <v>85.057471264367805</v>
      </c>
      <c r="AP77">
        <v>0</v>
      </c>
      <c r="AQ77">
        <v>78.227000000000004</v>
      </c>
      <c r="AU77">
        <f t="shared" si="48"/>
        <v>97.368421052631575</v>
      </c>
      <c r="AV77">
        <v>0</v>
      </c>
      <c r="AW77">
        <v>148.93600000000001</v>
      </c>
      <c r="AX77">
        <f t="shared" si="49"/>
        <v>89.156626506024097</v>
      </c>
      <c r="AY77">
        <v>1</v>
      </c>
      <c r="AZ77">
        <v>102.61499999999999</v>
      </c>
      <c r="BA77">
        <f t="shared" si="50"/>
        <v>78.723404255319153</v>
      </c>
      <c r="BB77">
        <v>2.3180000000000001</v>
      </c>
      <c r="BC77">
        <v>116.15</v>
      </c>
      <c r="BD77">
        <f t="shared" si="51"/>
        <v>83.146067415730343</v>
      </c>
      <c r="BE77">
        <v>21.794</v>
      </c>
      <c r="BF77">
        <v>53.013300000000001</v>
      </c>
      <c r="BG77">
        <f t="shared" si="52"/>
        <v>98.666666666666671</v>
      </c>
      <c r="BH77">
        <v>2.1720000000000002</v>
      </c>
      <c r="BI77">
        <v>96.0518</v>
      </c>
      <c r="BV77">
        <f t="shared" si="56"/>
        <v>93.670886075949369</v>
      </c>
      <c r="BW77">
        <v>4.173</v>
      </c>
      <c r="BX77">
        <v>116.76600000000001</v>
      </c>
      <c r="BY77">
        <f t="shared" si="57"/>
        <v>86.04651162790698</v>
      </c>
      <c r="BZ77">
        <v>3.609</v>
      </c>
      <c r="CA77">
        <v>137.3407</v>
      </c>
      <c r="CE77">
        <f t="shared" si="58"/>
        <v>81.318681318681314</v>
      </c>
      <c r="CF77">
        <v>0.95</v>
      </c>
      <c r="CG77">
        <v>69.070999999999998</v>
      </c>
      <c r="CH77">
        <f t="shared" si="59"/>
        <v>78.723404255319153</v>
      </c>
      <c r="CI77">
        <v>0</v>
      </c>
      <c r="CJ77">
        <v>103.492</v>
      </c>
      <c r="CK77">
        <f t="shared" si="60"/>
        <v>87.058823529411768</v>
      </c>
      <c r="CL77">
        <v>1.73</v>
      </c>
      <c r="CM77">
        <v>82.043000000000006</v>
      </c>
      <c r="CN77">
        <f t="shared" si="61"/>
        <v>79.569892473118273</v>
      </c>
      <c r="CO77">
        <v>3.7959999999999998</v>
      </c>
      <c r="CP77">
        <v>114.837</v>
      </c>
      <c r="CQ77">
        <f t="shared" si="62"/>
        <v>97.368421052631575</v>
      </c>
      <c r="CR77">
        <v>16.914999999999999</v>
      </c>
      <c r="CS77">
        <v>138.01</v>
      </c>
      <c r="CT77">
        <f t="shared" si="63"/>
        <v>87.058823529411768</v>
      </c>
      <c r="CU77">
        <v>3.1629999999999998</v>
      </c>
      <c r="CV77">
        <v>114.739</v>
      </c>
      <c r="CW77">
        <f t="shared" si="64"/>
        <v>97.368421052631575</v>
      </c>
      <c r="CX77">
        <v>4</v>
      </c>
      <c r="CY77">
        <v>163.80000000000001</v>
      </c>
    </row>
    <row r="78" spans="1:103" x14ac:dyDescent="0.65">
      <c r="A78">
        <v>75</v>
      </c>
      <c r="B78">
        <f t="shared" si="34"/>
        <v>80.645161290322577</v>
      </c>
      <c r="C78">
        <v>0</v>
      </c>
      <c r="D78">
        <v>66.42</v>
      </c>
      <c r="E78">
        <f t="shared" si="35"/>
        <v>100</v>
      </c>
      <c r="F78">
        <v>3.6219999999999999</v>
      </c>
      <c r="G78">
        <v>175.74299999999999</v>
      </c>
      <c r="H78">
        <f t="shared" si="36"/>
        <v>87.20930232558139</v>
      </c>
      <c r="I78">
        <v>1.1879999999999999</v>
      </c>
      <c r="J78">
        <v>58.209400000000002</v>
      </c>
      <c r="K78">
        <f t="shared" si="37"/>
        <v>83.333333333333343</v>
      </c>
      <c r="L78">
        <v>1.556</v>
      </c>
      <c r="M78">
        <v>80.022999999999996</v>
      </c>
      <c r="N78">
        <f t="shared" si="38"/>
        <v>92.592592592592595</v>
      </c>
      <c r="O78">
        <v>4.3440000000000003</v>
      </c>
      <c r="P78">
        <v>110.325</v>
      </c>
      <c r="Q78">
        <f t="shared" si="39"/>
        <v>86.206896551724128</v>
      </c>
      <c r="R78">
        <v>1.3120000000000001</v>
      </c>
      <c r="S78">
        <v>66.497</v>
      </c>
      <c r="T78">
        <f t="shared" si="40"/>
        <v>93.75</v>
      </c>
      <c r="U78">
        <v>4.2110000000000003</v>
      </c>
      <c r="V78">
        <v>155.79900000000001</v>
      </c>
      <c r="W78">
        <f t="shared" si="41"/>
        <v>65.789473684210535</v>
      </c>
      <c r="X78">
        <v>8.5299999999999994</v>
      </c>
      <c r="Y78">
        <v>112.938</v>
      </c>
      <c r="Z78">
        <f t="shared" si="42"/>
        <v>84.269662921348313</v>
      </c>
      <c r="AA78">
        <v>1.9039999999999999</v>
      </c>
      <c r="AB78">
        <v>137.41399999999999</v>
      </c>
      <c r="AL78">
        <f t="shared" si="46"/>
        <v>90.361445783132538</v>
      </c>
      <c r="AM78">
        <v>1.375</v>
      </c>
      <c r="AN78">
        <v>100.88200000000001</v>
      </c>
      <c r="AO78">
        <f t="shared" si="47"/>
        <v>86.206896551724128</v>
      </c>
      <c r="AP78">
        <v>0</v>
      </c>
      <c r="AQ78">
        <v>82.525000000000006</v>
      </c>
      <c r="AU78">
        <f t="shared" si="48"/>
        <v>98.68421052631578</v>
      </c>
      <c r="AV78">
        <v>0.20300000000000001</v>
      </c>
      <c r="AW78">
        <v>140.88999999999999</v>
      </c>
      <c r="AX78">
        <f t="shared" si="49"/>
        <v>90.361445783132538</v>
      </c>
      <c r="AY78">
        <v>1</v>
      </c>
      <c r="AZ78">
        <v>97.341999999999999</v>
      </c>
      <c r="BA78">
        <f t="shared" si="50"/>
        <v>79.787234042553195</v>
      </c>
      <c r="BB78">
        <v>2</v>
      </c>
      <c r="BC78">
        <v>114.848</v>
      </c>
      <c r="BD78">
        <f t="shared" si="51"/>
        <v>84.269662921348313</v>
      </c>
      <c r="BE78">
        <v>20.321000000000002</v>
      </c>
      <c r="BF78">
        <v>50.470999999999997</v>
      </c>
      <c r="BG78">
        <f t="shared" si="52"/>
        <v>100</v>
      </c>
      <c r="BH78">
        <v>2.44</v>
      </c>
      <c r="BI78">
        <v>83.074700000000007</v>
      </c>
      <c r="BV78">
        <f t="shared" si="56"/>
        <v>94.936708860759495</v>
      </c>
      <c r="BW78">
        <v>5.2270000000000003</v>
      </c>
      <c r="BX78">
        <v>117.13500000000001</v>
      </c>
      <c r="BY78">
        <f t="shared" si="57"/>
        <v>87.20930232558139</v>
      </c>
      <c r="BZ78">
        <v>2.2850000000000001</v>
      </c>
      <c r="CA78">
        <v>143.62559999999999</v>
      </c>
      <c r="CE78">
        <f t="shared" si="58"/>
        <v>82.417582417582409</v>
      </c>
      <c r="CF78">
        <v>0.96199999999999997</v>
      </c>
      <c r="CG78">
        <v>66.263999999999996</v>
      </c>
      <c r="CH78">
        <f t="shared" si="59"/>
        <v>79.787234042553195</v>
      </c>
      <c r="CI78">
        <v>0</v>
      </c>
      <c r="CJ78">
        <v>98.478999999999999</v>
      </c>
      <c r="CK78">
        <f t="shared" si="60"/>
        <v>88.235294117647058</v>
      </c>
      <c r="CL78">
        <v>1.4319999999999999</v>
      </c>
      <c r="CM78">
        <v>88.036000000000001</v>
      </c>
      <c r="CN78">
        <f t="shared" si="61"/>
        <v>80.645161290322577</v>
      </c>
      <c r="CO78">
        <v>3.056</v>
      </c>
      <c r="CP78">
        <v>109.364</v>
      </c>
      <c r="CQ78">
        <f t="shared" si="62"/>
        <v>98.68421052631578</v>
      </c>
      <c r="CR78">
        <v>24.687999999999999</v>
      </c>
      <c r="CS78">
        <v>151.018</v>
      </c>
      <c r="CT78">
        <f t="shared" si="63"/>
        <v>88.235294117647058</v>
      </c>
      <c r="CU78">
        <v>5.6139999999999999</v>
      </c>
      <c r="CV78">
        <v>122.175</v>
      </c>
      <c r="CW78">
        <f t="shared" si="64"/>
        <v>98.68421052631578</v>
      </c>
      <c r="CX78">
        <v>3.9</v>
      </c>
      <c r="CY78">
        <v>160.5</v>
      </c>
    </row>
    <row r="79" spans="1:103" x14ac:dyDescent="0.65">
      <c r="A79">
        <v>76</v>
      </c>
      <c r="B79">
        <f t="shared" si="34"/>
        <v>81.72043010752688</v>
      </c>
      <c r="C79">
        <v>0</v>
      </c>
      <c r="D79">
        <v>65.739999999999995</v>
      </c>
      <c r="H79">
        <f t="shared" si="36"/>
        <v>88.372093023255815</v>
      </c>
      <c r="I79">
        <v>1.18</v>
      </c>
      <c r="J79">
        <v>56.608899999999998</v>
      </c>
      <c r="K79">
        <f t="shared" si="37"/>
        <v>84.444444444444443</v>
      </c>
      <c r="L79">
        <v>1.171</v>
      </c>
      <c r="M79">
        <v>79.688000000000002</v>
      </c>
      <c r="N79">
        <f t="shared" si="38"/>
        <v>93.827160493827151</v>
      </c>
      <c r="O79">
        <v>6.468</v>
      </c>
      <c r="P79">
        <v>110.09399999999999</v>
      </c>
      <c r="Q79">
        <f t="shared" si="39"/>
        <v>87.356321839080465</v>
      </c>
      <c r="R79">
        <v>1.3540000000000001</v>
      </c>
      <c r="S79">
        <v>64.853999999999999</v>
      </c>
      <c r="T79">
        <f t="shared" si="40"/>
        <v>95</v>
      </c>
      <c r="U79">
        <v>4.5369999999999999</v>
      </c>
      <c r="V79">
        <v>148.63</v>
      </c>
      <c r="W79">
        <f t="shared" si="41"/>
        <v>66.666666666666657</v>
      </c>
      <c r="X79">
        <v>5.2859999999999996</v>
      </c>
      <c r="Y79">
        <v>119.003</v>
      </c>
      <c r="Z79">
        <f t="shared" si="42"/>
        <v>85.393258426966284</v>
      </c>
      <c r="AA79">
        <v>1.667</v>
      </c>
      <c r="AB79">
        <v>139.36009999999999</v>
      </c>
      <c r="AL79">
        <f t="shared" si="46"/>
        <v>91.566265060240966</v>
      </c>
      <c r="AM79">
        <v>1</v>
      </c>
      <c r="AN79">
        <v>110.68600000000001</v>
      </c>
      <c r="AO79">
        <f t="shared" si="47"/>
        <v>87.356321839080465</v>
      </c>
      <c r="AP79">
        <v>0</v>
      </c>
      <c r="AQ79">
        <v>83.715999999999994</v>
      </c>
      <c r="AU79">
        <f t="shared" si="48"/>
        <v>100</v>
      </c>
      <c r="AV79">
        <v>1.2649999999999999</v>
      </c>
      <c r="AW79">
        <v>132.595</v>
      </c>
      <c r="AX79">
        <f t="shared" si="49"/>
        <v>91.566265060240966</v>
      </c>
      <c r="AY79">
        <v>1</v>
      </c>
      <c r="AZ79">
        <v>95.061000000000007</v>
      </c>
      <c r="BA79">
        <f t="shared" si="50"/>
        <v>80.851063829787222</v>
      </c>
      <c r="BB79">
        <v>2.0649999999999999</v>
      </c>
      <c r="BC79">
        <v>115.324</v>
      </c>
      <c r="BD79">
        <f t="shared" si="51"/>
        <v>85.393258426966284</v>
      </c>
      <c r="BE79">
        <v>18.643000000000001</v>
      </c>
      <c r="BF79">
        <v>50.252600000000001</v>
      </c>
      <c r="BV79">
        <f t="shared" si="56"/>
        <v>96.202531645569621</v>
      </c>
      <c r="BW79">
        <v>5.774</v>
      </c>
      <c r="BX79">
        <v>115.80800000000001</v>
      </c>
      <c r="BY79">
        <f t="shared" si="57"/>
        <v>88.372093023255815</v>
      </c>
      <c r="BZ79">
        <v>1.869</v>
      </c>
      <c r="CA79">
        <v>146.053</v>
      </c>
      <c r="CE79">
        <f t="shared" si="58"/>
        <v>83.516483516483518</v>
      </c>
      <c r="CF79">
        <v>1</v>
      </c>
      <c r="CG79">
        <v>71.804000000000002</v>
      </c>
      <c r="CH79">
        <f t="shared" si="59"/>
        <v>80.851063829787222</v>
      </c>
      <c r="CI79">
        <v>0</v>
      </c>
      <c r="CJ79">
        <v>94.578999999999994</v>
      </c>
      <c r="CK79">
        <f t="shared" si="60"/>
        <v>89.411764705882362</v>
      </c>
      <c r="CL79">
        <v>1.0009999999999999</v>
      </c>
      <c r="CM79">
        <v>94.349000000000004</v>
      </c>
      <c r="CN79">
        <f t="shared" si="61"/>
        <v>81.72043010752688</v>
      </c>
      <c r="CO79">
        <v>3</v>
      </c>
      <c r="CP79">
        <v>108.134</v>
      </c>
      <c r="CQ79">
        <f t="shared" si="62"/>
        <v>100</v>
      </c>
      <c r="CR79">
        <v>23.018000000000001</v>
      </c>
      <c r="CS79">
        <v>154.786</v>
      </c>
      <c r="CT79">
        <f t="shared" si="63"/>
        <v>89.411764705882362</v>
      </c>
      <c r="CU79">
        <v>10.214</v>
      </c>
      <c r="CV79">
        <v>123.07299999999999</v>
      </c>
      <c r="CW79">
        <f t="shared" si="64"/>
        <v>100</v>
      </c>
      <c r="CX79">
        <v>3</v>
      </c>
      <c r="CY79">
        <v>146.4</v>
      </c>
    </row>
    <row r="80" spans="1:103" x14ac:dyDescent="0.65">
      <c r="A80">
        <v>77</v>
      </c>
      <c r="B80">
        <f t="shared" si="34"/>
        <v>82.795698924731184</v>
      </c>
      <c r="C80">
        <v>0</v>
      </c>
      <c r="D80">
        <v>64</v>
      </c>
      <c r="H80">
        <f t="shared" si="36"/>
        <v>89.534883720930239</v>
      </c>
      <c r="I80">
        <v>1.9630000000000001</v>
      </c>
      <c r="J80">
        <v>56.095199999999998</v>
      </c>
      <c r="K80">
        <f t="shared" si="37"/>
        <v>85.555555555555557</v>
      </c>
      <c r="L80">
        <v>1</v>
      </c>
      <c r="M80">
        <v>85.795000000000002</v>
      </c>
      <c r="N80">
        <f t="shared" si="38"/>
        <v>95.061728395061735</v>
      </c>
      <c r="O80">
        <v>9.1549999999999994</v>
      </c>
      <c r="P80">
        <v>111.967</v>
      </c>
      <c r="Q80">
        <f t="shared" si="39"/>
        <v>88.505747126436788</v>
      </c>
      <c r="R80">
        <v>1.907</v>
      </c>
      <c r="S80">
        <v>68.58</v>
      </c>
      <c r="T80">
        <f t="shared" si="40"/>
        <v>96.25</v>
      </c>
      <c r="U80">
        <v>4.8019999999999996</v>
      </c>
      <c r="V80">
        <v>147.524</v>
      </c>
      <c r="W80">
        <f t="shared" si="41"/>
        <v>67.543859649122808</v>
      </c>
      <c r="X80">
        <v>3.996</v>
      </c>
      <c r="Y80">
        <v>123.26300000000001</v>
      </c>
      <c r="Z80">
        <f t="shared" si="42"/>
        <v>86.516853932584269</v>
      </c>
      <c r="AA80">
        <v>1.577</v>
      </c>
      <c r="AB80">
        <v>143.804</v>
      </c>
      <c r="AL80">
        <f t="shared" si="46"/>
        <v>92.771084337349393</v>
      </c>
      <c r="AM80">
        <v>1</v>
      </c>
      <c r="AN80">
        <v>116.378</v>
      </c>
      <c r="AO80">
        <f t="shared" si="47"/>
        <v>88.505747126436788</v>
      </c>
      <c r="AP80">
        <v>0</v>
      </c>
      <c r="AQ80">
        <v>87.896000000000001</v>
      </c>
      <c r="AX80">
        <f t="shared" si="49"/>
        <v>92.771084337349393</v>
      </c>
      <c r="AY80">
        <v>1</v>
      </c>
      <c r="AZ80">
        <v>92.337000000000003</v>
      </c>
      <c r="BA80">
        <f t="shared" si="50"/>
        <v>81.914893617021278</v>
      </c>
      <c r="BB80">
        <v>2.9060000000000001</v>
      </c>
      <c r="BC80">
        <v>119.783</v>
      </c>
      <c r="BD80">
        <f t="shared" si="51"/>
        <v>86.516853932584269</v>
      </c>
      <c r="BE80">
        <v>15.486000000000001</v>
      </c>
      <c r="BF80">
        <v>51</v>
      </c>
      <c r="BV80">
        <f t="shared" si="56"/>
        <v>97.468354430379748</v>
      </c>
      <c r="BW80">
        <v>5.51</v>
      </c>
      <c r="BX80">
        <v>116.958</v>
      </c>
      <c r="BY80">
        <f t="shared" si="57"/>
        <v>89.534883720930239</v>
      </c>
      <c r="BZ80">
        <v>1.9079999999999999</v>
      </c>
      <c r="CA80">
        <v>144.89699999999999</v>
      </c>
      <c r="CE80">
        <f t="shared" si="58"/>
        <v>84.615384615384613</v>
      </c>
      <c r="CF80">
        <v>1.026</v>
      </c>
      <c r="CG80">
        <v>77.009</v>
      </c>
      <c r="CH80">
        <f t="shared" si="59"/>
        <v>81.914893617021278</v>
      </c>
      <c r="CI80">
        <v>0</v>
      </c>
      <c r="CJ80">
        <v>92.644999999999996</v>
      </c>
      <c r="CK80">
        <f t="shared" si="60"/>
        <v>90.588235294117652</v>
      </c>
      <c r="CL80">
        <v>2.0049999999999999</v>
      </c>
      <c r="CM80">
        <v>100.684</v>
      </c>
      <c r="CN80">
        <f t="shared" si="61"/>
        <v>82.795698924731184</v>
      </c>
      <c r="CO80">
        <v>3.3180000000000001</v>
      </c>
      <c r="CP80">
        <v>108.58799999999999</v>
      </c>
      <c r="CT80">
        <f t="shared" si="63"/>
        <v>90.588235294117652</v>
      </c>
      <c r="CU80">
        <v>18.402999999999999</v>
      </c>
      <c r="CV80">
        <v>125.961</v>
      </c>
    </row>
    <row r="81" spans="1:100" x14ac:dyDescent="0.65">
      <c r="A81">
        <v>78</v>
      </c>
      <c r="B81">
        <f t="shared" si="34"/>
        <v>83.870967741935488</v>
      </c>
      <c r="C81">
        <v>0</v>
      </c>
      <c r="D81">
        <v>66.099999999999994</v>
      </c>
      <c r="H81">
        <f t="shared" si="36"/>
        <v>90.697674418604649</v>
      </c>
      <c r="I81">
        <v>1.9159999999999999</v>
      </c>
      <c r="J81">
        <v>59.8399</v>
      </c>
      <c r="K81">
        <f t="shared" si="37"/>
        <v>86.666666666666671</v>
      </c>
      <c r="L81">
        <v>1</v>
      </c>
      <c r="M81">
        <v>93.52</v>
      </c>
      <c r="N81">
        <f t="shared" si="38"/>
        <v>96.296296296296291</v>
      </c>
      <c r="O81">
        <v>13.494999999999999</v>
      </c>
      <c r="P81">
        <v>114.687</v>
      </c>
      <c r="Q81">
        <f t="shared" si="39"/>
        <v>89.65517241379311</v>
      </c>
      <c r="R81">
        <v>1.7809999999999999</v>
      </c>
      <c r="S81">
        <v>77.655000000000001</v>
      </c>
      <c r="T81">
        <f t="shared" si="40"/>
        <v>97.5</v>
      </c>
      <c r="U81">
        <v>4.4189999999999996</v>
      </c>
      <c r="V81">
        <v>156.97200000000001</v>
      </c>
      <c r="W81">
        <f t="shared" si="41"/>
        <v>68.421052631578945</v>
      </c>
      <c r="X81">
        <v>4.0830000000000002</v>
      </c>
      <c r="Y81">
        <v>122.35</v>
      </c>
      <c r="Z81">
        <f t="shared" si="42"/>
        <v>87.640449438202253</v>
      </c>
      <c r="AA81">
        <v>1.7849999999999999</v>
      </c>
      <c r="AB81">
        <v>153.02549999999999</v>
      </c>
      <c r="AL81">
        <f t="shared" si="46"/>
        <v>93.975903614457835</v>
      </c>
      <c r="AM81">
        <v>1</v>
      </c>
      <c r="AN81">
        <v>126.14</v>
      </c>
      <c r="AO81">
        <f t="shared" si="47"/>
        <v>89.65517241379311</v>
      </c>
      <c r="AP81">
        <v>0</v>
      </c>
      <c r="AQ81">
        <v>98.063999999999993</v>
      </c>
      <c r="AX81">
        <f t="shared" si="49"/>
        <v>93.975903614457835</v>
      </c>
      <c r="AY81">
        <v>1</v>
      </c>
      <c r="AZ81">
        <v>89.637</v>
      </c>
      <c r="BA81">
        <f t="shared" si="50"/>
        <v>82.978723404255319</v>
      </c>
      <c r="BB81">
        <v>3.9830000000000001</v>
      </c>
      <c r="BC81">
        <v>126.51300000000001</v>
      </c>
      <c r="BD81">
        <f t="shared" si="51"/>
        <v>87.640449438202253</v>
      </c>
      <c r="BE81">
        <v>15.891999999999999</v>
      </c>
      <c r="BF81">
        <v>51</v>
      </c>
      <c r="BV81">
        <f t="shared" si="56"/>
        <v>98.734177215189874</v>
      </c>
      <c r="BW81">
        <v>5</v>
      </c>
      <c r="BX81">
        <v>116.134</v>
      </c>
      <c r="BY81">
        <f t="shared" si="57"/>
        <v>90.697674418604649</v>
      </c>
      <c r="BZ81">
        <v>2.6859999999999999</v>
      </c>
      <c r="CA81">
        <v>144.74850000000001</v>
      </c>
      <c r="CE81">
        <f t="shared" si="58"/>
        <v>85.714285714285708</v>
      </c>
      <c r="CF81">
        <v>2.08</v>
      </c>
      <c r="CG81">
        <v>78.536000000000001</v>
      </c>
      <c r="CH81">
        <f t="shared" si="59"/>
        <v>82.978723404255319</v>
      </c>
      <c r="CI81">
        <v>0.36</v>
      </c>
      <c r="CJ81">
        <v>93.536000000000001</v>
      </c>
      <c r="CK81">
        <f t="shared" si="60"/>
        <v>91.764705882352942</v>
      </c>
      <c r="CL81">
        <v>2.3940000000000001</v>
      </c>
      <c r="CM81">
        <v>107.7</v>
      </c>
      <c r="CN81">
        <f t="shared" si="61"/>
        <v>83.870967741935488</v>
      </c>
      <c r="CO81">
        <v>3.3849999999999998</v>
      </c>
      <c r="CP81">
        <v>111.73399999999999</v>
      </c>
      <c r="CT81">
        <f t="shared" si="63"/>
        <v>91.764705882352942</v>
      </c>
      <c r="CU81">
        <v>34.680999999999997</v>
      </c>
      <c r="CV81">
        <v>120.02200000000001</v>
      </c>
    </row>
    <row r="82" spans="1:100" x14ac:dyDescent="0.65">
      <c r="A82">
        <v>79</v>
      </c>
      <c r="B82">
        <f t="shared" si="34"/>
        <v>84.946236559139791</v>
      </c>
      <c r="C82">
        <v>0</v>
      </c>
      <c r="D82">
        <v>69</v>
      </c>
      <c r="H82">
        <f t="shared" si="36"/>
        <v>91.860465116279073</v>
      </c>
      <c r="I82">
        <v>1.1359999999999999</v>
      </c>
      <c r="J82">
        <v>66.748400000000004</v>
      </c>
      <c r="K82">
        <f t="shared" si="37"/>
        <v>87.777777777777771</v>
      </c>
      <c r="L82">
        <v>1.1180000000000001</v>
      </c>
      <c r="M82">
        <v>92.138999999999996</v>
      </c>
      <c r="N82">
        <f t="shared" si="38"/>
        <v>97.53086419753086</v>
      </c>
      <c r="O82">
        <v>19.373999999999999</v>
      </c>
      <c r="P82">
        <v>115.83</v>
      </c>
      <c r="Q82">
        <f t="shared" si="39"/>
        <v>90.804597701149419</v>
      </c>
      <c r="R82">
        <v>2.1640000000000001</v>
      </c>
      <c r="S82">
        <v>86.774000000000001</v>
      </c>
      <c r="T82">
        <f t="shared" si="40"/>
        <v>98.75</v>
      </c>
      <c r="U82">
        <v>3.6269999999999998</v>
      </c>
      <c r="V82">
        <v>160.62899999999999</v>
      </c>
      <c r="W82">
        <f t="shared" si="41"/>
        <v>69.298245614035096</v>
      </c>
      <c r="X82">
        <v>5.3209999999999997</v>
      </c>
      <c r="Y82">
        <v>112.167</v>
      </c>
      <c r="Z82">
        <f t="shared" si="42"/>
        <v>88.764044943820224</v>
      </c>
      <c r="AA82">
        <v>2</v>
      </c>
      <c r="AB82">
        <v>163.96039999999999</v>
      </c>
      <c r="AL82">
        <f t="shared" si="46"/>
        <v>95.180722891566262</v>
      </c>
      <c r="AM82">
        <v>1.5640000000000001</v>
      </c>
      <c r="AN82">
        <v>134.346</v>
      </c>
      <c r="AO82">
        <f t="shared" si="47"/>
        <v>90.804597701149419</v>
      </c>
      <c r="AP82">
        <v>0.71099999999999997</v>
      </c>
      <c r="AQ82">
        <v>113.304</v>
      </c>
      <c r="AX82">
        <f t="shared" si="49"/>
        <v>95.180722891566262</v>
      </c>
      <c r="AY82">
        <v>1</v>
      </c>
      <c r="AZ82">
        <v>90.991</v>
      </c>
      <c r="BA82">
        <f t="shared" si="50"/>
        <v>84.042553191489361</v>
      </c>
      <c r="BB82">
        <v>4</v>
      </c>
      <c r="BC82">
        <v>130.06299999999999</v>
      </c>
      <c r="BD82">
        <f t="shared" si="51"/>
        <v>88.764044943820224</v>
      </c>
      <c r="BE82">
        <v>14.994</v>
      </c>
      <c r="BF82">
        <v>55.503100000000003</v>
      </c>
      <c r="BV82">
        <f t="shared" si="56"/>
        <v>100</v>
      </c>
      <c r="BW82">
        <v>5</v>
      </c>
      <c r="BX82">
        <v>102.654</v>
      </c>
      <c r="BY82">
        <f t="shared" si="57"/>
        <v>91.860465116279073</v>
      </c>
      <c r="BZ82">
        <v>3.2229999999999999</v>
      </c>
      <c r="CA82">
        <v>142.2122</v>
      </c>
      <c r="CE82">
        <f t="shared" si="58"/>
        <v>86.813186813186817</v>
      </c>
      <c r="CF82">
        <v>3.202</v>
      </c>
      <c r="CG82">
        <v>80.935000000000002</v>
      </c>
      <c r="CH82">
        <f t="shared" si="59"/>
        <v>84.042553191489361</v>
      </c>
      <c r="CI82">
        <v>1</v>
      </c>
      <c r="CJ82">
        <v>96.149000000000001</v>
      </c>
      <c r="CK82">
        <f t="shared" si="60"/>
        <v>92.941176470588232</v>
      </c>
      <c r="CL82">
        <v>1.9259999999999999</v>
      </c>
      <c r="CM82">
        <v>110.738</v>
      </c>
      <c r="CN82">
        <f t="shared" si="61"/>
        <v>84.946236559139791</v>
      </c>
      <c r="CO82">
        <v>3.5019999999999998</v>
      </c>
      <c r="CP82">
        <v>117.02800000000001</v>
      </c>
      <c r="CT82">
        <f t="shared" si="63"/>
        <v>92.941176470588232</v>
      </c>
      <c r="CU82">
        <v>38.088999999999999</v>
      </c>
      <c r="CV82">
        <v>117.697</v>
      </c>
    </row>
    <row r="83" spans="1:100" x14ac:dyDescent="0.65">
      <c r="A83">
        <v>80</v>
      </c>
      <c r="B83">
        <f t="shared" si="34"/>
        <v>86.021505376344081</v>
      </c>
      <c r="C83">
        <v>0</v>
      </c>
      <c r="D83">
        <v>69.84</v>
      </c>
      <c r="H83">
        <f t="shared" si="36"/>
        <v>93.023255813953483</v>
      </c>
      <c r="I83">
        <v>1</v>
      </c>
      <c r="J83">
        <v>73.121200000000002</v>
      </c>
      <c r="K83">
        <f t="shared" si="37"/>
        <v>88.888888888888886</v>
      </c>
      <c r="L83">
        <v>1.361</v>
      </c>
      <c r="M83">
        <v>84.504999999999995</v>
      </c>
      <c r="N83">
        <f t="shared" si="38"/>
        <v>98.76543209876543</v>
      </c>
      <c r="O83">
        <v>24.675999999999998</v>
      </c>
      <c r="P83">
        <v>119.31699999999999</v>
      </c>
      <c r="Q83">
        <f t="shared" si="39"/>
        <v>91.954022988505741</v>
      </c>
      <c r="R83">
        <v>3.149</v>
      </c>
      <c r="S83">
        <v>89.564999999999998</v>
      </c>
      <c r="T83">
        <f t="shared" si="40"/>
        <v>100</v>
      </c>
      <c r="U83">
        <v>3.3420000000000001</v>
      </c>
      <c r="V83">
        <v>157.77500000000001</v>
      </c>
      <c r="W83">
        <f t="shared" si="41"/>
        <v>70.175438596491219</v>
      </c>
      <c r="X83">
        <v>7.4390000000000001</v>
      </c>
      <c r="Y83">
        <v>103.011</v>
      </c>
      <c r="Z83">
        <f t="shared" si="42"/>
        <v>89.887640449438194</v>
      </c>
      <c r="AA83">
        <v>2</v>
      </c>
      <c r="AB83">
        <v>178.09479999999999</v>
      </c>
      <c r="AL83">
        <f t="shared" si="46"/>
        <v>96.385542168674704</v>
      </c>
      <c r="AM83">
        <v>2.1640000000000001</v>
      </c>
      <c r="AN83">
        <v>148.12799999999999</v>
      </c>
      <c r="AO83">
        <f t="shared" si="47"/>
        <v>91.954022988505741</v>
      </c>
      <c r="AP83">
        <v>0.79800000000000004</v>
      </c>
      <c r="AQ83">
        <v>121.167</v>
      </c>
      <c r="AX83">
        <f t="shared" si="49"/>
        <v>96.385542168674704</v>
      </c>
      <c r="AY83">
        <v>1</v>
      </c>
      <c r="AZ83">
        <v>95.724000000000004</v>
      </c>
      <c r="BA83">
        <f t="shared" si="50"/>
        <v>85.106382978723403</v>
      </c>
      <c r="BB83">
        <v>3.2069999999999999</v>
      </c>
      <c r="BC83">
        <v>130.078</v>
      </c>
      <c r="BD83">
        <f t="shared" si="51"/>
        <v>89.887640449438194</v>
      </c>
      <c r="BE83">
        <v>11.086</v>
      </c>
      <c r="BF83">
        <v>61.951099999999997</v>
      </c>
      <c r="BY83">
        <f t="shared" si="57"/>
        <v>93.023255813953483</v>
      </c>
      <c r="BZ83">
        <v>3.1539999999999999</v>
      </c>
      <c r="CA83">
        <v>144.92509999999999</v>
      </c>
      <c r="CE83">
        <f t="shared" si="58"/>
        <v>87.912087912087912</v>
      </c>
      <c r="CF83">
        <v>4.2249999999999996</v>
      </c>
      <c r="CG83">
        <v>82.683999999999997</v>
      </c>
      <c r="CH83">
        <f t="shared" si="59"/>
        <v>85.106382978723403</v>
      </c>
      <c r="CI83">
        <v>1</v>
      </c>
      <c r="CJ83">
        <v>101.96899999999999</v>
      </c>
      <c r="CK83">
        <f t="shared" si="60"/>
        <v>94.117647058823522</v>
      </c>
      <c r="CL83">
        <v>1.5309999999999999</v>
      </c>
      <c r="CM83">
        <v>106.867</v>
      </c>
      <c r="CN83">
        <f t="shared" si="61"/>
        <v>86.021505376344081</v>
      </c>
      <c r="CO83">
        <v>3.6819999999999999</v>
      </c>
      <c r="CP83">
        <v>115.404</v>
      </c>
      <c r="CT83">
        <f t="shared" si="63"/>
        <v>94.117647058823522</v>
      </c>
      <c r="CU83">
        <v>29.783999999999999</v>
      </c>
      <c r="CV83">
        <v>120.517</v>
      </c>
    </row>
    <row r="84" spans="1:100" x14ac:dyDescent="0.65">
      <c r="A84">
        <v>81</v>
      </c>
      <c r="B84">
        <f t="shared" si="34"/>
        <v>87.096774193548384</v>
      </c>
      <c r="C84">
        <v>0</v>
      </c>
      <c r="D84">
        <v>71.84</v>
      </c>
      <c r="H84">
        <f t="shared" si="36"/>
        <v>94.186046511627907</v>
      </c>
      <c r="I84">
        <v>0.73199999999999998</v>
      </c>
      <c r="J84">
        <v>76.268199999999993</v>
      </c>
      <c r="K84">
        <f t="shared" si="37"/>
        <v>90</v>
      </c>
      <c r="L84">
        <v>1.603</v>
      </c>
      <c r="M84">
        <v>79.527000000000001</v>
      </c>
      <c r="N84">
        <f t="shared" si="38"/>
        <v>100</v>
      </c>
      <c r="O84">
        <v>26.053999999999998</v>
      </c>
      <c r="P84">
        <v>124.935</v>
      </c>
      <c r="Q84">
        <f t="shared" si="39"/>
        <v>93.103448275862064</v>
      </c>
      <c r="R84">
        <v>4.2389999999999999</v>
      </c>
      <c r="S84">
        <v>87.819000000000003</v>
      </c>
      <c r="W84">
        <f t="shared" si="41"/>
        <v>71.05263157894737</v>
      </c>
      <c r="X84">
        <v>8.3460000000000001</v>
      </c>
      <c r="Y84">
        <v>98.436999999999998</v>
      </c>
      <c r="Z84">
        <f t="shared" si="42"/>
        <v>91.011235955056179</v>
      </c>
      <c r="AA84">
        <v>4.343</v>
      </c>
      <c r="AB84">
        <v>176.79570000000001</v>
      </c>
      <c r="AL84">
        <f t="shared" si="46"/>
        <v>97.590361445783131</v>
      </c>
      <c r="AM84">
        <v>2.4950000000000001</v>
      </c>
      <c r="AN84">
        <v>159.87899999999999</v>
      </c>
      <c r="AO84">
        <f t="shared" si="47"/>
        <v>93.103448275862064</v>
      </c>
      <c r="AP84">
        <v>0.86499999999999999</v>
      </c>
      <c r="AQ84">
        <v>129.33699999999999</v>
      </c>
      <c r="AX84">
        <f t="shared" si="49"/>
        <v>97.590361445783131</v>
      </c>
      <c r="AY84">
        <v>1.173</v>
      </c>
      <c r="AZ84">
        <v>105.795</v>
      </c>
      <c r="BA84">
        <f t="shared" si="50"/>
        <v>86.170212765957444</v>
      </c>
      <c r="BB84">
        <v>3</v>
      </c>
      <c r="BC84">
        <v>130.89400000000001</v>
      </c>
      <c r="BD84">
        <f t="shared" si="51"/>
        <v>91.011235955056179</v>
      </c>
      <c r="BE84">
        <v>6.7240000000000002</v>
      </c>
      <c r="BF84">
        <v>67.830200000000005</v>
      </c>
      <c r="BY84">
        <f t="shared" si="57"/>
        <v>94.186046511627907</v>
      </c>
      <c r="BZ84">
        <v>2.3530000000000002</v>
      </c>
      <c r="CA84">
        <v>147.97280000000001</v>
      </c>
      <c r="CE84">
        <f t="shared" si="58"/>
        <v>89.010989010989007</v>
      </c>
      <c r="CF84">
        <v>5.0339999999999998</v>
      </c>
      <c r="CG84">
        <v>84.105999999999995</v>
      </c>
      <c r="CH84">
        <f t="shared" si="59"/>
        <v>86.170212765957444</v>
      </c>
      <c r="CI84">
        <v>1</v>
      </c>
      <c r="CJ84">
        <v>107.345</v>
      </c>
      <c r="CK84">
        <f t="shared" si="60"/>
        <v>95.294117647058812</v>
      </c>
      <c r="CL84">
        <v>1.1359999999999999</v>
      </c>
      <c r="CM84">
        <v>101.577</v>
      </c>
      <c r="CN84">
        <f t="shared" si="61"/>
        <v>87.096774193548384</v>
      </c>
      <c r="CO84">
        <v>3.4</v>
      </c>
      <c r="CP84">
        <v>110.346</v>
      </c>
      <c r="CT84">
        <f t="shared" si="63"/>
        <v>95.294117647058812</v>
      </c>
      <c r="CU84">
        <v>15.673</v>
      </c>
      <c r="CV84">
        <v>125.291</v>
      </c>
    </row>
    <row r="85" spans="1:100" x14ac:dyDescent="0.65">
      <c r="A85">
        <v>82</v>
      </c>
      <c r="B85">
        <f t="shared" si="34"/>
        <v>88.172043010752688</v>
      </c>
      <c r="C85">
        <v>0</v>
      </c>
      <c r="D85">
        <v>74.260000000000005</v>
      </c>
      <c r="H85">
        <f t="shared" si="36"/>
        <v>95.348837209302332</v>
      </c>
      <c r="I85">
        <v>0.4</v>
      </c>
      <c r="J85">
        <v>79.471199999999996</v>
      </c>
      <c r="K85">
        <f t="shared" si="37"/>
        <v>91.111111111111114</v>
      </c>
      <c r="L85">
        <v>1.8460000000000001</v>
      </c>
      <c r="M85">
        <v>78.649000000000001</v>
      </c>
      <c r="Q85">
        <f t="shared" si="39"/>
        <v>94.252873563218387</v>
      </c>
      <c r="R85">
        <v>6.0759999999999996</v>
      </c>
      <c r="S85">
        <v>84.132000000000005</v>
      </c>
      <c r="W85">
        <f t="shared" si="41"/>
        <v>71.929824561403507</v>
      </c>
      <c r="X85">
        <v>7.0579999999999998</v>
      </c>
      <c r="Y85">
        <v>100.777</v>
      </c>
      <c r="Z85">
        <f t="shared" si="42"/>
        <v>92.134831460674164</v>
      </c>
      <c r="AA85">
        <v>7.0869999999999997</v>
      </c>
      <c r="AB85">
        <v>172.60130000000001</v>
      </c>
      <c r="AL85">
        <f t="shared" si="46"/>
        <v>98.795180722891558</v>
      </c>
      <c r="AM85">
        <v>2.3090000000000002</v>
      </c>
      <c r="AN85">
        <v>156.78899999999999</v>
      </c>
      <c r="AO85">
        <f t="shared" si="47"/>
        <v>94.252873563218387</v>
      </c>
      <c r="AP85">
        <v>0.93100000000000005</v>
      </c>
      <c r="AQ85">
        <v>134.755</v>
      </c>
      <c r="AX85">
        <f t="shared" si="49"/>
        <v>98.795180722891558</v>
      </c>
      <c r="AY85">
        <v>1.573</v>
      </c>
      <c r="AZ85">
        <v>110.83799999999999</v>
      </c>
      <c r="BA85">
        <f t="shared" si="50"/>
        <v>87.2340425531915</v>
      </c>
      <c r="BB85">
        <v>3.536</v>
      </c>
      <c r="BC85">
        <v>134.137</v>
      </c>
      <c r="BD85">
        <f t="shared" si="51"/>
        <v>92.134831460674164</v>
      </c>
      <c r="BE85">
        <v>3.3690000000000002</v>
      </c>
      <c r="BF85">
        <v>74.515199999999993</v>
      </c>
      <c r="BY85">
        <f t="shared" si="57"/>
        <v>95.348837209302332</v>
      </c>
      <c r="BZ85">
        <v>2</v>
      </c>
      <c r="CA85">
        <v>149.63509999999999</v>
      </c>
      <c r="CE85">
        <f t="shared" si="58"/>
        <v>90.109890109890117</v>
      </c>
      <c r="CF85">
        <v>5.4649999999999999</v>
      </c>
      <c r="CG85">
        <v>88.662999999999997</v>
      </c>
      <c r="CH85">
        <f t="shared" si="59"/>
        <v>87.2340425531915</v>
      </c>
      <c r="CI85">
        <v>1.4870000000000001</v>
      </c>
      <c r="CJ85">
        <v>108.75</v>
      </c>
      <c r="CK85">
        <f t="shared" si="60"/>
        <v>96.470588235294116</v>
      </c>
      <c r="CL85">
        <v>1</v>
      </c>
      <c r="CM85">
        <v>102.73</v>
      </c>
      <c r="CN85">
        <f t="shared" si="61"/>
        <v>88.172043010752688</v>
      </c>
      <c r="CO85">
        <v>3.1179999999999999</v>
      </c>
      <c r="CP85">
        <v>103.08199999999999</v>
      </c>
      <c r="CT85">
        <f t="shared" si="63"/>
        <v>96.470588235294116</v>
      </c>
      <c r="CU85">
        <v>5.18</v>
      </c>
      <c r="CV85">
        <v>129.28200000000001</v>
      </c>
    </row>
    <row r="86" spans="1:100" x14ac:dyDescent="0.65">
      <c r="A86">
        <v>83</v>
      </c>
      <c r="B86">
        <f t="shared" si="34"/>
        <v>89.247311827956992</v>
      </c>
      <c r="C86">
        <v>0</v>
      </c>
      <c r="D86">
        <v>78.099999999999994</v>
      </c>
      <c r="H86">
        <f t="shared" si="36"/>
        <v>96.511627906976756</v>
      </c>
      <c r="I86">
        <v>0.99199999999999999</v>
      </c>
      <c r="J86">
        <v>88.1297</v>
      </c>
      <c r="K86">
        <f t="shared" si="37"/>
        <v>92.222222222222229</v>
      </c>
      <c r="L86">
        <v>2.0569999999999999</v>
      </c>
      <c r="M86">
        <v>83.453000000000003</v>
      </c>
      <c r="Q86">
        <f t="shared" si="39"/>
        <v>95.402298850574709</v>
      </c>
      <c r="R86">
        <v>7</v>
      </c>
      <c r="S86">
        <v>82.227000000000004</v>
      </c>
      <c r="W86">
        <f t="shared" si="41"/>
        <v>72.807017543859658</v>
      </c>
      <c r="X86">
        <v>5.1180000000000003</v>
      </c>
      <c r="Y86">
        <v>110.04600000000001</v>
      </c>
      <c r="Z86">
        <f t="shared" si="42"/>
        <v>93.258426966292134</v>
      </c>
      <c r="AA86">
        <v>8.7230000000000008</v>
      </c>
      <c r="AB86">
        <v>157.80170000000001</v>
      </c>
      <c r="AL86">
        <f t="shared" si="46"/>
        <v>100</v>
      </c>
      <c r="AM86">
        <v>2.0459999999999998</v>
      </c>
      <c r="AN86">
        <v>140.065</v>
      </c>
      <c r="AO86">
        <f t="shared" si="47"/>
        <v>95.402298850574709</v>
      </c>
      <c r="AP86">
        <v>3.5999999999999997E-2</v>
      </c>
      <c r="AQ86">
        <v>147.511</v>
      </c>
      <c r="AX86">
        <f t="shared" si="49"/>
        <v>100</v>
      </c>
      <c r="AY86">
        <v>1.974</v>
      </c>
      <c r="AZ86">
        <v>112.94</v>
      </c>
      <c r="BA86">
        <f t="shared" si="50"/>
        <v>88.297872340425528</v>
      </c>
      <c r="BB86">
        <v>4.1260000000000003</v>
      </c>
      <c r="BC86">
        <v>137.91</v>
      </c>
      <c r="BD86">
        <f t="shared" si="51"/>
        <v>93.258426966292134</v>
      </c>
      <c r="BE86">
        <v>1.484</v>
      </c>
      <c r="BF86">
        <v>81.530600000000007</v>
      </c>
      <c r="BY86">
        <f t="shared" si="57"/>
        <v>96.511627906976756</v>
      </c>
      <c r="BZ86">
        <v>2</v>
      </c>
      <c r="CA86">
        <v>155.17859999999999</v>
      </c>
      <c r="CE86">
        <f t="shared" si="58"/>
        <v>91.208791208791212</v>
      </c>
      <c r="CF86">
        <v>4.4790000000000001</v>
      </c>
      <c r="CG86">
        <v>93.656000000000006</v>
      </c>
      <c r="CH86">
        <f t="shared" si="59"/>
        <v>88.297872340425528</v>
      </c>
      <c r="CI86">
        <v>2.0219999999999998</v>
      </c>
      <c r="CJ86">
        <v>110.726</v>
      </c>
      <c r="CK86">
        <f t="shared" si="60"/>
        <v>97.647058823529406</v>
      </c>
      <c r="CL86">
        <v>1</v>
      </c>
      <c r="CM86">
        <v>103.744</v>
      </c>
      <c r="CN86">
        <f t="shared" si="61"/>
        <v>89.247311827956992</v>
      </c>
      <c r="CO86">
        <v>3</v>
      </c>
      <c r="CP86">
        <v>94.924000000000007</v>
      </c>
      <c r="CT86">
        <f t="shared" si="63"/>
        <v>97.647058823529406</v>
      </c>
      <c r="CU86">
        <v>1.8320000000000001</v>
      </c>
      <c r="CV86">
        <v>129.596</v>
      </c>
    </row>
    <row r="87" spans="1:100" x14ac:dyDescent="0.65">
      <c r="A87">
        <v>84</v>
      </c>
      <c r="B87">
        <f t="shared" si="34"/>
        <v>90.322580645161281</v>
      </c>
      <c r="C87">
        <v>0</v>
      </c>
      <c r="D87">
        <v>81.42</v>
      </c>
      <c r="H87">
        <f t="shared" si="36"/>
        <v>97.674418604651152</v>
      </c>
      <c r="I87">
        <v>1</v>
      </c>
      <c r="J87">
        <v>92.104699999999994</v>
      </c>
      <c r="K87">
        <f t="shared" si="37"/>
        <v>93.333333333333329</v>
      </c>
      <c r="L87">
        <v>1.786</v>
      </c>
      <c r="M87">
        <v>92.706999999999994</v>
      </c>
      <c r="Q87">
        <f t="shared" si="39"/>
        <v>96.551724137931032</v>
      </c>
      <c r="R87">
        <v>6.9119999999999999</v>
      </c>
      <c r="S87">
        <v>82.415999999999997</v>
      </c>
      <c r="W87">
        <f t="shared" si="41"/>
        <v>73.68421052631578</v>
      </c>
      <c r="X87">
        <v>4.7309999999999999</v>
      </c>
      <c r="Y87">
        <v>120.688</v>
      </c>
      <c r="Z87">
        <f t="shared" si="42"/>
        <v>94.382022471910105</v>
      </c>
      <c r="AA87">
        <v>9.1760000000000002</v>
      </c>
      <c r="AB87">
        <v>145.08099999999999</v>
      </c>
      <c r="AO87">
        <f t="shared" si="47"/>
        <v>96.551724137931032</v>
      </c>
      <c r="AP87">
        <v>5.7000000000000002E-2</v>
      </c>
      <c r="AQ87">
        <v>153.23699999999999</v>
      </c>
      <c r="BA87">
        <f t="shared" si="50"/>
        <v>89.361702127659569</v>
      </c>
      <c r="BB87">
        <v>4.4009999999999998</v>
      </c>
      <c r="BC87">
        <v>141.94999999999999</v>
      </c>
      <c r="BD87">
        <f t="shared" si="51"/>
        <v>94.382022471910105</v>
      </c>
      <c r="BE87">
        <v>1</v>
      </c>
      <c r="BF87">
        <v>86.872699999999995</v>
      </c>
      <c r="BY87">
        <f t="shared" si="57"/>
        <v>97.674418604651152</v>
      </c>
      <c r="BZ87">
        <v>1.411</v>
      </c>
      <c r="CA87">
        <v>159.17840000000001</v>
      </c>
      <c r="CE87">
        <f t="shared" si="58"/>
        <v>92.307692307692307</v>
      </c>
      <c r="CF87">
        <v>3.028</v>
      </c>
      <c r="CG87">
        <v>99.646000000000001</v>
      </c>
      <c r="CH87">
        <f t="shared" si="59"/>
        <v>89.361702127659569</v>
      </c>
      <c r="CI87">
        <v>2.8029999999999999</v>
      </c>
      <c r="CJ87">
        <v>110.96599999999999</v>
      </c>
      <c r="CK87">
        <f t="shared" si="60"/>
        <v>98.82352941176471</v>
      </c>
      <c r="CL87">
        <v>1</v>
      </c>
      <c r="CM87">
        <v>109.42100000000001</v>
      </c>
      <c r="CN87">
        <f t="shared" si="61"/>
        <v>90.322580645161281</v>
      </c>
      <c r="CO87">
        <v>3</v>
      </c>
      <c r="CP87">
        <v>94.888999999999996</v>
      </c>
      <c r="CT87">
        <f t="shared" si="63"/>
        <v>98.82352941176471</v>
      </c>
      <c r="CU87">
        <v>1</v>
      </c>
      <c r="CV87">
        <v>127.471</v>
      </c>
    </row>
    <row r="88" spans="1:100" x14ac:dyDescent="0.65">
      <c r="A88">
        <v>85</v>
      </c>
      <c r="B88">
        <f t="shared" si="34"/>
        <v>91.397849462365585</v>
      </c>
      <c r="C88">
        <v>0</v>
      </c>
      <c r="D88">
        <v>81.16</v>
      </c>
      <c r="H88">
        <f t="shared" si="36"/>
        <v>98.837209302325576</v>
      </c>
      <c r="I88">
        <v>1</v>
      </c>
      <c r="J88">
        <v>92.822000000000003</v>
      </c>
      <c r="K88">
        <f t="shared" si="37"/>
        <v>94.444444444444443</v>
      </c>
      <c r="L88">
        <v>0.97799999999999998</v>
      </c>
      <c r="M88">
        <v>99.605000000000004</v>
      </c>
      <c r="Q88">
        <f t="shared" si="39"/>
        <v>97.701149425287355</v>
      </c>
      <c r="R88">
        <v>5.9630000000000001</v>
      </c>
      <c r="S88">
        <v>83.275999999999996</v>
      </c>
      <c r="W88">
        <f t="shared" si="41"/>
        <v>74.561403508771932</v>
      </c>
      <c r="X88">
        <v>5</v>
      </c>
      <c r="Y88">
        <v>126.405</v>
      </c>
      <c r="Z88">
        <f t="shared" si="42"/>
        <v>95.50561797752809</v>
      </c>
      <c r="AA88">
        <v>6.774</v>
      </c>
      <c r="AB88">
        <v>145.577</v>
      </c>
      <c r="AO88">
        <f t="shared" si="47"/>
        <v>97.701149425287355</v>
      </c>
      <c r="AP88">
        <v>0.76200000000000001</v>
      </c>
      <c r="AQ88">
        <v>160.25200000000001</v>
      </c>
      <c r="BA88">
        <f t="shared" si="50"/>
        <v>90.425531914893625</v>
      </c>
      <c r="BB88">
        <v>5.7039999999999997</v>
      </c>
      <c r="BC88">
        <v>148.32400000000001</v>
      </c>
      <c r="BD88">
        <f t="shared" si="51"/>
        <v>95.50561797752809</v>
      </c>
      <c r="BE88">
        <v>1.093</v>
      </c>
      <c r="BF88">
        <v>88.536699999999996</v>
      </c>
      <c r="BY88">
        <f t="shared" si="57"/>
        <v>98.837209302325576</v>
      </c>
      <c r="BZ88">
        <v>1</v>
      </c>
      <c r="CA88">
        <v>159.59729999999999</v>
      </c>
      <c r="CE88">
        <f t="shared" si="58"/>
        <v>93.406593406593402</v>
      </c>
      <c r="CF88">
        <v>1.7529999999999999</v>
      </c>
      <c r="CG88">
        <v>105.875</v>
      </c>
      <c r="CH88">
        <f t="shared" si="59"/>
        <v>90.425531914893625</v>
      </c>
      <c r="CI88">
        <v>6.1970000000000001</v>
      </c>
      <c r="CJ88">
        <v>106.949</v>
      </c>
      <c r="CK88">
        <f t="shared" si="60"/>
        <v>100</v>
      </c>
      <c r="CL88">
        <v>1</v>
      </c>
      <c r="CM88">
        <v>108.84</v>
      </c>
      <c r="CN88">
        <f t="shared" si="61"/>
        <v>91.397849462365585</v>
      </c>
      <c r="CO88">
        <v>2.798</v>
      </c>
      <c r="CP88">
        <v>101.72499999999999</v>
      </c>
      <c r="CT88">
        <f t="shared" si="63"/>
        <v>100</v>
      </c>
      <c r="CU88">
        <v>1</v>
      </c>
      <c r="CV88">
        <v>118.827</v>
      </c>
    </row>
    <row r="89" spans="1:100" x14ac:dyDescent="0.65">
      <c r="A89">
        <v>86</v>
      </c>
      <c r="B89">
        <f t="shared" si="34"/>
        <v>92.473118279569889</v>
      </c>
      <c r="C89">
        <v>0</v>
      </c>
      <c r="D89">
        <v>82.1</v>
      </c>
      <c r="H89">
        <f t="shared" si="36"/>
        <v>100</v>
      </c>
      <c r="I89">
        <v>1.399</v>
      </c>
      <c r="J89">
        <v>88.867000000000004</v>
      </c>
      <c r="K89">
        <f t="shared" si="37"/>
        <v>95.555555555555557</v>
      </c>
      <c r="L89">
        <v>0.60099999999999998</v>
      </c>
      <c r="M89">
        <v>105.824</v>
      </c>
      <c r="Q89">
        <f t="shared" si="39"/>
        <v>98.850574712643677</v>
      </c>
      <c r="R89">
        <v>5.6</v>
      </c>
      <c r="S89">
        <v>84.304000000000002</v>
      </c>
      <c r="W89">
        <f t="shared" si="41"/>
        <v>75.438596491228068</v>
      </c>
      <c r="X89">
        <v>5.2430000000000003</v>
      </c>
      <c r="Y89">
        <v>122.55200000000001</v>
      </c>
      <c r="Z89">
        <f t="shared" si="42"/>
        <v>96.629213483146074</v>
      </c>
      <c r="AA89">
        <v>5.0819999999999999</v>
      </c>
      <c r="AB89">
        <v>143.86500000000001</v>
      </c>
      <c r="AO89">
        <f t="shared" si="47"/>
        <v>98.850574712643677</v>
      </c>
      <c r="AP89">
        <v>0.88700000000000001</v>
      </c>
      <c r="AQ89">
        <v>157.738</v>
      </c>
      <c r="BA89">
        <f t="shared" si="50"/>
        <v>91.489361702127653</v>
      </c>
      <c r="BB89">
        <v>8.4819999999999993</v>
      </c>
      <c r="BC89">
        <v>157.98500000000001</v>
      </c>
      <c r="BD89">
        <f t="shared" si="51"/>
        <v>96.629213483146074</v>
      </c>
      <c r="BE89">
        <v>1.54</v>
      </c>
      <c r="BF89">
        <v>86.031099999999995</v>
      </c>
      <c r="BY89">
        <f t="shared" si="57"/>
        <v>100</v>
      </c>
      <c r="BZ89">
        <v>1.5569999999999999</v>
      </c>
      <c r="CA89">
        <v>155.8425</v>
      </c>
      <c r="CE89">
        <f t="shared" si="58"/>
        <v>94.505494505494497</v>
      </c>
      <c r="CF89">
        <v>1.3420000000000001</v>
      </c>
      <c r="CG89">
        <v>105.259</v>
      </c>
      <c r="CH89">
        <f t="shared" si="59"/>
        <v>91.489361702127653</v>
      </c>
      <c r="CI89">
        <v>12.589</v>
      </c>
      <c r="CJ89">
        <v>102.63200000000001</v>
      </c>
      <c r="CN89">
        <f t="shared" si="61"/>
        <v>92.473118279569889</v>
      </c>
      <c r="CO89">
        <v>2</v>
      </c>
      <c r="CP89">
        <v>111.749</v>
      </c>
    </row>
    <row r="90" spans="1:100" x14ac:dyDescent="0.65">
      <c r="A90">
        <v>87</v>
      </c>
      <c r="B90">
        <f t="shared" si="34"/>
        <v>93.548387096774192</v>
      </c>
      <c r="C90">
        <v>0.45</v>
      </c>
      <c r="D90">
        <v>87.896000000000001</v>
      </c>
      <c r="K90">
        <f t="shared" si="37"/>
        <v>96.666666666666671</v>
      </c>
      <c r="L90">
        <v>5.8999999999999997E-2</v>
      </c>
      <c r="M90">
        <v>117.39</v>
      </c>
      <c r="Q90">
        <f t="shared" si="39"/>
        <v>100</v>
      </c>
      <c r="R90">
        <v>4.8310000000000004</v>
      </c>
      <c r="S90">
        <v>87.935000000000002</v>
      </c>
      <c r="W90">
        <f t="shared" si="41"/>
        <v>76.31578947368422</v>
      </c>
      <c r="X90">
        <v>5.0759999999999996</v>
      </c>
      <c r="Y90">
        <v>113.218</v>
      </c>
      <c r="Z90">
        <f t="shared" si="42"/>
        <v>97.752808988764045</v>
      </c>
      <c r="AA90">
        <v>4.1909999999999998</v>
      </c>
      <c r="AB90">
        <v>152.4718</v>
      </c>
      <c r="AO90">
        <f t="shared" si="47"/>
        <v>100</v>
      </c>
      <c r="AP90">
        <v>1</v>
      </c>
      <c r="AQ90">
        <v>143.297</v>
      </c>
      <c r="BA90">
        <f t="shared" si="50"/>
        <v>92.553191489361694</v>
      </c>
      <c r="BB90">
        <v>11.451000000000001</v>
      </c>
      <c r="BC90">
        <v>167.28200000000001</v>
      </c>
      <c r="BD90">
        <f t="shared" si="51"/>
        <v>97.752808988764045</v>
      </c>
      <c r="BE90">
        <v>1.9870000000000001</v>
      </c>
      <c r="BF90">
        <v>82.078500000000005</v>
      </c>
      <c r="CE90">
        <f t="shared" si="58"/>
        <v>95.604395604395606</v>
      </c>
      <c r="CF90">
        <v>2</v>
      </c>
      <c r="CG90">
        <v>109.601</v>
      </c>
      <c r="CH90">
        <f t="shared" si="59"/>
        <v>92.553191489361694</v>
      </c>
      <c r="CI90">
        <v>16.491</v>
      </c>
      <c r="CJ90">
        <v>99.671000000000006</v>
      </c>
      <c r="CN90">
        <f t="shared" si="61"/>
        <v>93.548387096774192</v>
      </c>
      <c r="CO90">
        <v>2.1379999999999999</v>
      </c>
      <c r="CP90">
        <v>118.197</v>
      </c>
    </row>
    <row r="91" spans="1:100" x14ac:dyDescent="0.65">
      <c r="A91">
        <v>88</v>
      </c>
      <c r="B91">
        <f t="shared" si="34"/>
        <v>94.623655913978496</v>
      </c>
      <c r="C91">
        <v>1</v>
      </c>
      <c r="D91">
        <v>93.301000000000002</v>
      </c>
      <c r="K91">
        <f t="shared" si="37"/>
        <v>97.777777777777771</v>
      </c>
      <c r="L91">
        <v>0.30099999999999999</v>
      </c>
      <c r="M91">
        <v>133.86500000000001</v>
      </c>
      <c r="W91">
        <f t="shared" si="41"/>
        <v>77.192982456140342</v>
      </c>
      <c r="X91">
        <v>4.4930000000000003</v>
      </c>
      <c r="Y91">
        <v>107.926</v>
      </c>
      <c r="Z91">
        <f t="shared" si="42"/>
        <v>98.876404494382015</v>
      </c>
      <c r="AA91">
        <v>4.5510000000000002</v>
      </c>
      <c r="AB91">
        <v>157.16999999999999</v>
      </c>
      <c r="BA91">
        <f t="shared" si="50"/>
        <v>93.61702127659575</v>
      </c>
      <c r="BB91">
        <v>12.444000000000001</v>
      </c>
      <c r="BC91">
        <v>170.26300000000001</v>
      </c>
      <c r="BD91">
        <f t="shared" si="51"/>
        <v>98.876404494382015</v>
      </c>
      <c r="BE91">
        <v>2</v>
      </c>
      <c r="BF91">
        <v>76.411199999999994</v>
      </c>
      <c r="CE91">
        <f t="shared" si="58"/>
        <v>96.703296703296701</v>
      </c>
      <c r="CF91">
        <v>2</v>
      </c>
      <c r="CG91">
        <v>124.23099999999999</v>
      </c>
      <c r="CH91">
        <f t="shared" si="59"/>
        <v>93.61702127659575</v>
      </c>
      <c r="CI91">
        <v>16.916</v>
      </c>
      <c r="CJ91">
        <v>95.302000000000007</v>
      </c>
      <c r="CN91">
        <f t="shared" si="61"/>
        <v>94.623655913978496</v>
      </c>
      <c r="CO91">
        <v>2.5139999999999998</v>
      </c>
      <c r="CP91">
        <v>121.03100000000001</v>
      </c>
    </row>
    <row r="92" spans="1:100" x14ac:dyDescent="0.65">
      <c r="A92">
        <v>89</v>
      </c>
      <c r="B92">
        <f t="shared" si="34"/>
        <v>95.6989247311828</v>
      </c>
      <c r="C92">
        <v>1.3959999999999999</v>
      </c>
      <c r="D92">
        <v>95.623999999999995</v>
      </c>
      <c r="K92">
        <f t="shared" si="37"/>
        <v>98.888888888888886</v>
      </c>
      <c r="L92">
        <v>0.54400000000000004</v>
      </c>
      <c r="M92">
        <v>142.08099999999999</v>
      </c>
      <c r="W92">
        <f t="shared" si="41"/>
        <v>78.070175438596493</v>
      </c>
      <c r="X92">
        <v>3.7469999999999999</v>
      </c>
      <c r="Y92">
        <v>108.58799999999999</v>
      </c>
      <c r="Z92">
        <f t="shared" si="42"/>
        <v>100</v>
      </c>
      <c r="AA92">
        <v>4.8140000000000001</v>
      </c>
      <c r="AB92">
        <v>152.0789</v>
      </c>
      <c r="BA92">
        <f t="shared" si="50"/>
        <v>94.680851063829792</v>
      </c>
      <c r="BB92">
        <v>9.4499999999999993</v>
      </c>
      <c r="BC92">
        <v>179.35400000000001</v>
      </c>
      <c r="BD92">
        <f t="shared" si="51"/>
        <v>100</v>
      </c>
      <c r="BE92">
        <v>2.09</v>
      </c>
      <c r="BF92">
        <v>67.397900000000007</v>
      </c>
      <c r="CE92">
        <f t="shared" si="58"/>
        <v>97.802197802197796</v>
      </c>
      <c r="CF92">
        <v>2.2469999999999999</v>
      </c>
      <c r="CG92">
        <v>126.479</v>
      </c>
      <c r="CH92">
        <f t="shared" si="59"/>
        <v>94.680851063829792</v>
      </c>
      <c r="CI92">
        <v>11.208</v>
      </c>
      <c r="CJ92">
        <v>96.364999999999995</v>
      </c>
      <c r="CN92">
        <f t="shared" si="61"/>
        <v>95.6989247311828</v>
      </c>
      <c r="CO92">
        <v>3</v>
      </c>
      <c r="CP92">
        <v>125.92700000000001</v>
      </c>
    </row>
    <row r="93" spans="1:100" x14ac:dyDescent="0.65">
      <c r="A93">
        <v>90</v>
      </c>
      <c r="B93">
        <f t="shared" si="34"/>
        <v>96.774193548387103</v>
      </c>
      <c r="C93">
        <v>2</v>
      </c>
      <c r="D93">
        <v>98.978999999999999</v>
      </c>
      <c r="K93">
        <f t="shared" si="37"/>
        <v>100</v>
      </c>
      <c r="L93">
        <v>0.78600000000000003</v>
      </c>
      <c r="M93">
        <v>139.38999999999999</v>
      </c>
      <c r="W93">
        <f t="shared" si="41"/>
        <v>78.94736842105263</v>
      </c>
      <c r="X93">
        <v>2.5760000000000001</v>
      </c>
      <c r="Y93">
        <v>113.72499999999999</v>
      </c>
      <c r="BA93">
        <f t="shared" si="50"/>
        <v>95.744680851063833</v>
      </c>
      <c r="BB93">
        <v>6.5880000000000001</v>
      </c>
      <c r="BC93">
        <v>205.595</v>
      </c>
      <c r="CE93">
        <f t="shared" si="58"/>
        <v>98.901098901098905</v>
      </c>
      <c r="CF93">
        <v>2.9710000000000001</v>
      </c>
      <c r="CG93">
        <v>122.74299999999999</v>
      </c>
      <c r="CH93">
        <f t="shared" si="59"/>
        <v>95.744680851063833</v>
      </c>
      <c r="CI93">
        <v>9.1489999999999991</v>
      </c>
      <c r="CJ93">
        <v>105.67700000000001</v>
      </c>
      <c r="CN93">
        <f t="shared" si="61"/>
        <v>96.774193548387103</v>
      </c>
      <c r="CO93">
        <v>3.1480000000000001</v>
      </c>
      <c r="CP93">
        <v>128.25800000000001</v>
      </c>
    </row>
    <row r="94" spans="1:100" x14ac:dyDescent="0.65">
      <c r="A94">
        <v>91</v>
      </c>
      <c r="B94">
        <f t="shared" si="34"/>
        <v>97.849462365591393</v>
      </c>
      <c r="C94">
        <v>1.7649999999999999</v>
      </c>
      <c r="D94">
        <v>106.426</v>
      </c>
      <c r="W94">
        <f t="shared" si="41"/>
        <v>79.824561403508781</v>
      </c>
      <c r="X94">
        <v>2</v>
      </c>
      <c r="Y94">
        <v>118.479</v>
      </c>
      <c r="BA94">
        <f t="shared" si="50"/>
        <v>96.808510638297875</v>
      </c>
      <c r="BB94">
        <v>5.8019999999999996</v>
      </c>
      <c r="BC94">
        <v>217.17500000000001</v>
      </c>
      <c r="CE94">
        <f t="shared" si="58"/>
        <v>100</v>
      </c>
      <c r="CF94">
        <v>2.956</v>
      </c>
      <c r="CG94">
        <v>109.20399999999999</v>
      </c>
      <c r="CH94">
        <f t="shared" si="59"/>
        <v>96.808510638297875</v>
      </c>
      <c r="CI94">
        <v>9.4969999999999999</v>
      </c>
      <c r="CJ94">
        <v>110.682</v>
      </c>
      <c r="CN94">
        <f t="shared" si="61"/>
        <v>97.849462365591393</v>
      </c>
      <c r="CO94">
        <v>5</v>
      </c>
      <c r="CP94">
        <v>129.00700000000001</v>
      </c>
    </row>
    <row r="95" spans="1:100" x14ac:dyDescent="0.65">
      <c r="A95">
        <v>92</v>
      </c>
      <c r="B95">
        <f t="shared" si="34"/>
        <v>98.924731182795696</v>
      </c>
      <c r="C95">
        <v>1.1479999999999999</v>
      </c>
      <c r="D95">
        <v>111.01900000000001</v>
      </c>
      <c r="W95">
        <f t="shared" si="41"/>
        <v>80.701754385964904</v>
      </c>
      <c r="X95">
        <v>2.4740000000000002</v>
      </c>
      <c r="Y95">
        <v>115.464</v>
      </c>
      <c r="BA95">
        <f t="shared" si="50"/>
        <v>97.872340425531917</v>
      </c>
      <c r="BB95">
        <v>5.0419999999999998</v>
      </c>
      <c r="BC95">
        <v>219.17699999999999</v>
      </c>
      <c r="CH95">
        <f t="shared" si="59"/>
        <v>97.872340425531917</v>
      </c>
      <c r="CI95">
        <v>9.8109999999999999</v>
      </c>
      <c r="CJ95">
        <v>110.28</v>
      </c>
      <c r="CN95">
        <f t="shared" si="61"/>
        <v>98.924731182795696</v>
      </c>
      <c r="CO95">
        <v>5</v>
      </c>
      <c r="CP95">
        <v>137.988</v>
      </c>
    </row>
    <row r="96" spans="1:100" x14ac:dyDescent="0.65">
      <c r="A96">
        <v>93</v>
      </c>
      <c r="B96">
        <f t="shared" si="34"/>
        <v>100</v>
      </c>
      <c r="C96">
        <v>0.67700000000000005</v>
      </c>
      <c r="D96">
        <v>109.684</v>
      </c>
      <c r="W96">
        <f t="shared" si="41"/>
        <v>81.578947368421055</v>
      </c>
      <c r="X96">
        <v>2.9860000000000002</v>
      </c>
      <c r="Y96">
        <v>108.327</v>
      </c>
      <c r="BA96">
        <f t="shared" si="50"/>
        <v>98.936170212765958</v>
      </c>
      <c r="BB96">
        <v>4.5149999999999997</v>
      </c>
      <c r="BC96">
        <v>219.614</v>
      </c>
      <c r="CH96">
        <f t="shared" si="59"/>
        <v>98.936170212765958</v>
      </c>
      <c r="CI96">
        <v>8.6270000000000007</v>
      </c>
      <c r="CJ96">
        <v>109.434</v>
      </c>
      <c r="CN96">
        <f t="shared" si="61"/>
        <v>100</v>
      </c>
      <c r="CO96">
        <v>5.952</v>
      </c>
      <c r="CP96">
        <v>142.81700000000001</v>
      </c>
    </row>
    <row r="97" spans="1:88" x14ac:dyDescent="0.65">
      <c r="A97">
        <v>94</v>
      </c>
      <c r="W97">
        <f t="shared" si="41"/>
        <v>82.456140350877192</v>
      </c>
      <c r="X97">
        <v>3</v>
      </c>
      <c r="Y97">
        <v>105.54600000000001</v>
      </c>
      <c r="BA97">
        <f t="shared" si="50"/>
        <v>100</v>
      </c>
      <c r="BB97">
        <v>3.75</v>
      </c>
      <c r="BC97">
        <v>205.09</v>
      </c>
      <c r="CH97">
        <f t="shared" si="59"/>
        <v>100</v>
      </c>
      <c r="CI97">
        <v>7.1479999999999997</v>
      </c>
      <c r="CJ97">
        <v>109.384</v>
      </c>
    </row>
    <row r="98" spans="1:88" x14ac:dyDescent="0.65">
      <c r="A98">
        <v>95</v>
      </c>
      <c r="W98">
        <f t="shared" si="41"/>
        <v>83.333333333333343</v>
      </c>
      <c r="X98">
        <v>3.3959999999999999</v>
      </c>
      <c r="Y98">
        <v>109.78700000000001</v>
      </c>
    </row>
    <row r="99" spans="1:88" x14ac:dyDescent="0.65">
      <c r="A99">
        <v>96</v>
      </c>
      <c r="W99">
        <f t="shared" si="41"/>
        <v>84.210526315789465</v>
      </c>
      <c r="X99">
        <v>3.6440000000000001</v>
      </c>
      <c r="Y99">
        <v>116.715</v>
      </c>
    </row>
    <row r="100" spans="1:88" x14ac:dyDescent="0.65">
      <c r="A100">
        <v>97</v>
      </c>
      <c r="W100">
        <f t="shared" si="41"/>
        <v>85.087719298245617</v>
      </c>
      <c r="X100">
        <v>3.2589999999999999</v>
      </c>
      <c r="Y100">
        <v>123.395</v>
      </c>
    </row>
    <row r="101" spans="1:88" x14ac:dyDescent="0.65">
      <c r="A101">
        <v>98</v>
      </c>
      <c r="W101">
        <f t="shared" si="41"/>
        <v>85.964912280701753</v>
      </c>
      <c r="X101">
        <v>3</v>
      </c>
      <c r="Y101">
        <v>126.315</v>
      </c>
    </row>
    <row r="102" spans="1:88" x14ac:dyDescent="0.65">
      <c r="A102">
        <v>99</v>
      </c>
      <c r="W102">
        <f t="shared" si="41"/>
        <v>86.842105263157904</v>
      </c>
      <c r="X102">
        <v>3.363</v>
      </c>
      <c r="Y102">
        <v>126.28100000000001</v>
      </c>
    </row>
    <row r="103" spans="1:88" x14ac:dyDescent="0.65">
      <c r="A103">
        <v>100</v>
      </c>
      <c r="W103">
        <f t="shared" si="41"/>
        <v>87.719298245614027</v>
      </c>
      <c r="X103">
        <v>4.3769999999999998</v>
      </c>
      <c r="Y103">
        <v>127.767</v>
      </c>
    </row>
    <row r="104" spans="1:88" x14ac:dyDescent="0.65">
      <c r="A104">
        <v>101</v>
      </c>
      <c r="W104">
        <f t="shared" si="41"/>
        <v>88.596491228070178</v>
      </c>
      <c r="X104">
        <v>6.0720000000000001</v>
      </c>
      <c r="Y104">
        <v>129.071</v>
      </c>
    </row>
    <row r="105" spans="1:88" x14ac:dyDescent="0.65">
      <c r="A105">
        <v>102</v>
      </c>
      <c r="W105">
        <f t="shared" si="41"/>
        <v>89.473684210526315</v>
      </c>
      <c r="X105">
        <v>9.0340000000000007</v>
      </c>
      <c r="Y105">
        <v>129.434</v>
      </c>
    </row>
    <row r="106" spans="1:88" x14ac:dyDescent="0.65">
      <c r="A106">
        <v>103</v>
      </c>
      <c r="W106">
        <f t="shared" si="41"/>
        <v>90.350877192982466</v>
      </c>
      <c r="X106">
        <v>11.039</v>
      </c>
      <c r="Y106">
        <v>127.03</v>
      </c>
    </row>
    <row r="107" spans="1:88" x14ac:dyDescent="0.65">
      <c r="A107">
        <v>104</v>
      </c>
      <c r="W107">
        <f t="shared" si="41"/>
        <v>91.228070175438589</v>
      </c>
      <c r="X107">
        <v>10.847</v>
      </c>
      <c r="Y107">
        <v>120.131</v>
      </c>
    </row>
    <row r="108" spans="1:88" x14ac:dyDescent="0.65">
      <c r="A108">
        <v>105</v>
      </c>
      <c r="W108">
        <f t="shared" si="41"/>
        <v>92.10526315789474</v>
      </c>
      <c r="X108">
        <v>8.7910000000000004</v>
      </c>
      <c r="Y108">
        <v>117.155</v>
      </c>
    </row>
    <row r="109" spans="1:88" x14ac:dyDescent="0.65">
      <c r="A109">
        <v>106</v>
      </c>
      <c r="W109">
        <f t="shared" si="41"/>
        <v>92.982456140350877</v>
      </c>
      <c r="X109">
        <v>5.9820000000000002</v>
      </c>
      <c r="Y109">
        <v>121.51900000000001</v>
      </c>
    </row>
    <row r="110" spans="1:88" x14ac:dyDescent="0.65">
      <c r="A110">
        <v>107</v>
      </c>
      <c r="W110">
        <f t="shared" si="41"/>
        <v>93.859649122807014</v>
      </c>
      <c r="X110">
        <v>4.5279999999999996</v>
      </c>
      <c r="Y110">
        <v>126.548</v>
      </c>
    </row>
    <row r="111" spans="1:88" x14ac:dyDescent="0.65">
      <c r="A111">
        <v>108</v>
      </c>
      <c r="W111">
        <f t="shared" si="41"/>
        <v>94.73684210526315</v>
      </c>
      <c r="X111">
        <v>3.5920000000000001</v>
      </c>
      <c r="Y111">
        <v>133.14599999999999</v>
      </c>
    </row>
    <row r="112" spans="1:88" x14ac:dyDescent="0.65">
      <c r="A112">
        <v>109</v>
      </c>
      <c r="W112">
        <f t="shared" si="41"/>
        <v>95.614035087719301</v>
      </c>
      <c r="X112">
        <v>3</v>
      </c>
      <c r="Y112">
        <v>146.95500000000001</v>
      </c>
    </row>
    <row r="113" spans="1:111" x14ac:dyDescent="0.65">
      <c r="A113">
        <v>110</v>
      </c>
      <c r="W113">
        <f t="shared" si="41"/>
        <v>96.491228070175438</v>
      </c>
      <c r="X113">
        <v>2.7650000000000001</v>
      </c>
      <c r="Y113">
        <v>170.89599999999999</v>
      </c>
    </row>
    <row r="114" spans="1:111" x14ac:dyDescent="0.65">
      <c r="A114">
        <v>111</v>
      </c>
      <c r="W114">
        <f t="shared" si="41"/>
        <v>97.368421052631575</v>
      </c>
      <c r="X114">
        <v>2.4929999999999999</v>
      </c>
      <c r="Y114">
        <v>193.81299999999999</v>
      </c>
    </row>
    <row r="115" spans="1:111" x14ac:dyDescent="0.65">
      <c r="A115">
        <v>112</v>
      </c>
      <c r="W115">
        <f t="shared" si="41"/>
        <v>98.245614035087712</v>
      </c>
      <c r="X115">
        <v>2.3809999999999998</v>
      </c>
      <c r="Y115">
        <v>204.619</v>
      </c>
    </row>
    <row r="116" spans="1:111" x14ac:dyDescent="0.65">
      <c r="A116">
        <v>113</v>
      </c>
      <c r="W116">
        <f t="shared" si="41"/>
        <v>99.122807017543863</v>
      </c>
      <c r="X116">
        <v>2.2389999999999999</v>
      </c>
      <c r="Y116">
        <v>200.369</v>
      </c>
    </row>
    <row r="117" spans="1:111" x14ac:dyDescent="0.65">
      <c r="A117">
        <v>114</v>
      </c>
      <c r="W117">
        <f t="shared" si="41"/>
        <v>100</v>
      </c>
      <c r="X117">
        <v>2.3809999999999998</v>
      </c>
      <c r="Y117">
        <v>181.39099999999999</v>
      </c>
    </row>
    <row r="118" spans="1:111" s="2" customFormat="1" x14ac:dyDescent="0.65"/>
    <row r="121" spans="1:111" x14ac:dyDescent="0.65">
      <c r="DB121" s="3" t="s">
        <v>2</v>
      </c>
      <c r="DC121" t="s">
        <v>3</v>
      </c>
      <c r="DD121" s="3" t="s">
        <v>2</v>
      </c>
      <c r="DE121" t="s">
        <v>3</v>
      </c>
      <c r="DF121" s="3" t="s">
        <v>2</v>
      </c>
      <c r="DG121" t="s">
        <v>3</v>
      </c>
    </row>
    <row r="122" spans="1:111" x14ac:dyDescent="0.65">
      <c r="B122">
        <v>0</v>
      </c>
      <c r="E122">
        <v>0</v>
      </c>
      <c r="H122">
        <v>0</v>
      </c>
      <c r="K122">
        <v>0</v>
      </c>
      <c r="N122">
        <v>0</v>
      </c>
      <c r="Q122">
        <v>0</v>
      </c>
      <c r="T122">
        <v>0</v>
      </c>
      <c r="W122">
        <v>0</v>
      </c>
      <c r="Z122">
        <v>0</v>
      </c>
      <c r="AC122">
        <v>0</v>
      </c>
      <c r="AF122">
        <v>0</v>
      </c>
      <c r="AI122">
        <v>0</v>
      </c>
      <c r="AL122">
        <v>0</v>
      </c>
      <c r="AO122">
        <v>0</v>
      </c>
      <c r="AR122">
        <v>0</v>
      </c>
      <c r="AU122">
        <v>0</v>
      </c>
      <c r="AX122">
        <v>0</v>
      </c>
      <c r="BA122">
        <v>0</v>
      </c>
      <c r="BD122">
        <v>0</v>
      </c>
      <c r="BG122">
        <v>0</v>
      </c>
      <c r="BJ122">
        <v>0</v>
      </c>
      <c r="BM122">
        <v>0</v>
      </c>
      <c r="BP122">
        <v>0</v>
      </c>
      <c r="BS122">
        <v>0</v>
      </c>
      <c r="BV122">
        <v>0</v>
      </c>
      <c r="BY122">
        <v>0</v>
      </c>
      <c r="CB122">
        <v>0</v>
      </c>
      <c r="CE122">
        <v>0</v>
      </c>
      <c r="CH122">
        <v>0</v>
      </c>
      <c r="CK122">
        <v>0</v>
      </c>
      <c r="CN122">
        <v>0</v>
      </c>
      <c r="CQ122">
        <v>0</v>
      </c>
      <c r="CT122">
        <v>0</v>
      </c>
      <c r="CW122">
        <v>0</v>
      </c>
      <c r="DB122" t="s">
        <v>7</v>
      </c>
      <c r="DC122" t="s">
        <v>7</v>
      </c>
      <c r="DD122" t="s">
        <v>8</v>
      </c>
      <c r="DE122" t="s">
        <v>8</v>
      </c>
      <c r="DF122" t="s">
        <v>9</v>
      </c>
      <c r="DG122" t="s">
        <v>9</v>
      </c>
    </row>
    <row r="123" spans="1:111" x14ac:dyDescent="0.65">
      <c r="B123">
        <v>5</v>
      </c>
      <c r="C123">
        <f>AVERAGEIFS(C$1:C$117,B$1:B$117,"&gt;="&amp;B122,B$1:B$117,"&lt;="&amp;B123)</f>
        <v>0.61039999999999994</v>
      </c>
      <c r="D123">
        <f>AVERAGEIFS(D$1:D$117,B$1:B$117,"&gt;="&amp;B122,B$1:B$117,"&lt;="&amp;B123)</f>
        <v>159.45179999999999</v>
      </c>
      <c r="E123">
        <v>5</v>
      </c>
      <c r="F123">
        <f>AVERAGEIFS(F$1:F$117,E$1:E$117,"&gt;="&amp;E122,E$1:E$117,"&lt;="&amp;E123)</f>
        <v>1.29525</v>
      </c>
      <c r="G123">
        <f>AVERAGEIFS(G$1:G$117,E$1:E$117,"&gt;="&amp;E122,E$1:E$117,"&lt;="&amp;E123)</f>
        <v>166.65924999999999</v>
      </c>
      <c r="H123">
        <v>5</v>
      </c>
      <c r="I123">
        <f>AVERAGEIFS(I$1:I$117,H$1:H$117,"&gt;="&amp;H122,H$1:H$117,"&lt;="&amp;H123)</f>
        <v>1</v>
      </c>
      <c r="J123">
        <f>AVERAGEIFS(J$1:J$117,H$1:H$117,"&gt;="&amp;H122,H$1:H$117,"&lt;="&amp;H123)</f>
        <v>135.73806000000002</v>
      </c>
      <c r="K123">
        <v>5</v>
      </c>
      <c r="L123">
        <f>AVERAGEIFS(L$1:L$117,K$1:K$117,"&gt;="&amp;K122,K$1:K$117,"&lt;="&amp;K123)</f>
        <v>1.071</v>
      </c>
      <c r="M123">
        <f>AVERAGEIFS(M$1:M$117,K$1:K$117,"&gt;="&amp;K122,K$1:K$117,"&lt;="&amp;K123)</f>
        <v>219.73820000000001</v>
      </c>
      <c r="N123">
        <v>5</v>
      </c>
      <c r="O123">
        <f>AVERAGEIFS(O$1:O$117,N$1:N$117,"&gt;="&amp;N122,N$1:N$117,"&lt;="&amp;N123)</f>
        <v>1</v>
      </c>
      <c r="P123">
        <f>AVERAGEIFS(P$1:P$117,N$1:N$117,"&gt;="&amp;N122,N$1:N$117,"&lt;="&amp;N123)</f>
        <v>164.6634</v>
      </c>
      <c r="Q123">
        <v>5</v>
      </c>
      <c r="R123">
        <f>AVERAGEIFS(R$1:R$117,Q$1:Q$117,"&gt;="&amp;Q122,Q$1:Q$117,"&lt;="&amp;Q123)</f>
        <v>1.2946</v>
      </c>
      <c r="S123">
        <f>AVERAGEIFS(S$1:S$117,Q$1:Q$117,"&gt;="&amp;Q122,Q$1:Q$117,"&lt;="&amp;Q123)</f>
        <v>157.80180000000001</v>
      </c>
      <c r="T123">
        <v>5</v>
      </c>
      <c r="U123">
        <f>AVERAGEIFS(U$1:U$117,T$1:T$117,"&gt;="&amp;T122,T$1:T$117,"&lt;="&amp;T123)</f>
        <v>2.92</v>
      </c>
      <c r="V123">
        <f>AVERAGEIFS(V$1:V$117,T$1:T$117,"&gt;="&amp;T122,T$1:T$117,"&lt;="&amp;T123)</f>
        <v>231.35999999999999</v>
      </c>
      <c r="W123">
        <v>5</v>
      </c>
      <c r="X123">
        <f>AVERAGEIFS(X$1:X$117,W$1:W$117,"&gt;="&amp;W122,W$1:W$117,"&lt;="&amp;W123)</f>
        <v>4.3661666666666674</v>
      </c>
      <c r="Y123">
        <f>AVERAGEIFS(Y$1:Y$117,W$1:W$117,"&gt;="&amp;W122,W$1:W$117,"&lt;="&amp;W123)</f>
        <v>166.45083333333332</v>
      </c>
      <c r="Z123">
        <v>5</v>
      </c>
      <c r="AA123">
        <f>AVERAGEIFS(AA$1:AA$117,Z$1:Z$117,"&gt;="&amp;Z122,Z$1:Z$117,"&lt;="&amp;Z123)</f>
        <v>4.0602</v>
      </c>
      <c r="AB123">
        <f>AVERAGEIFS(AB$1:AB$117,Z$1:Z$117,"&gt;="&amp;Z122,Z$1:Z$117,"&lt;="&amp;Z123)</f>
        <v>176.65997999999999</v>
      </c>
      <c r="AC123">
        <v>5</v>
      </c>
      <c r="AD123">
        <f>AVERAGEIFS(AD$1:AD$117,AC$1:AC$117,"&gt;="&amp;AC122,AC$1:AC$117,"&lt;="&amp;AC123)</f>
        <v>2.9265000000000003</v>
      </c>
      <c r="AE123">
        <f>AVERAGEIFS(AE$1:AE$117,AC$1:AC$117,"&gt;="&amp;AC122,AC$1:AC$117,"&lt;="&amp;AC123)</f>
        <v>164.21174999999999</v>
      </c>
      <c r="AF123">
        <v>5</v>
      </c>
      <c r="AG123">
        <f>AVERAGEIFS(AG$1:AG$117,AF$1:AF$117,"&gt;="&amp;AF122,AF$1:AF$117,"&lt;="&amp;AF123)</f>
        <v>5.5017499999999995</v>
      </c>
      <c r="AH123">
        <f>AVERAGEIFS(AH$1:AH$117,AF$1:AF$117,"&gt;="&amp;AF122,AF$1:AF$117,"&lt;="&amp;AF123)</f>
        <v>238.99349999999998</v>
      </c>
      <c r="AI123">
        <v>5</v>
      </c>
      <c r="AJ123">
        <f>AVERAGEIFS(AJ$1:AJ$117,AI$1:AI$117,"&gt;="&amp;AI122,AI$1:AI$117,"&lt;="&amp;AI123)</f>
        <v>2.4460000000000002</v>
      </c>
      <c r="AK123">
        <f>AVERAGEIFS(AK$1:AK$117,AI$1:AI$117,"&gt;="&amp;AI122,AI$1:AI$117,"&lt;="&amp;AI123)</f>
        <v>212.4905</v>
      </c>
      <c r="AL123">
        <v>5</v>
      </c>
      <c r="AM123">
        <f>AVERAGEIFS(AM$1:AM$117,AL$1:AL$117,"&gt;="&amp;AL122,AL$1:AL$117,"&lt;="&amp;AL123)</f>
        <v>2</v>
      </c>
      <c r="AN123">
        <f>AVERAGEIFS(AN$1:AN$117,AL$1:AL$117,"&gt;="&amp;AL122,AL$1:AL$117,"&lt;="&amp;AL123)</f>
        <v>182.94</v>
      </c>
      <c r="AO123">
        <v>5</v>
      </c>
      <c r="AP123">
        <f>AVERAGEIFS(AP$1:AP$117,AO$1:AO$117,"&gt;="&amp;AO122,AO$1:AO$117,"&lt;="&amp;AO123)</f>
        <v>2.5818000000000003</v>
      </c>
      <c r="AQ123">
        <f>AVERAGEIFS(AQ$1:AQ$117,AO$1:AO$117,"&gt;="&amp;AO122,AO$1:AO$117,"&lt;="&amp;AO123)</f>
        <v>171.90280000000001</v>
      </c>
      <c r="AR123">
        <v>5</v>
      </c>
      <c r="AS123">
        <f>AVERAGEIFS(AS$1:AS$117,AR$1:AR$117,"&gt;="&amp;AR122,AR$1:AR$117,"&lt;="&amp;AR123)</f>
        <v>2.1</v>
      </c>
      <c r="AT123">
        <f>AVERAGEIFS(AT$1:AT$117,AR$1:AR$117,"&gt;="&amp;AR122,AR$1:AR$117,"&lt;="&amp;AR123)</f>
        <v>189.55</v>
      </c>
      <c r="AU123">
        <v>5</v>
      </c>
      <c r="AV123">
        <f>AVERAGEIFS(AV$1:AV$117,AU$1:AU$117,"&gt;="&amp;AU122,AU$1:AU$117,"&lt;="&amp;AU123)</f>
        <v>3.2</v>
      </c>
      <c r="AW123">
        <f>AVERAGEIFS(AW$1:AW$117,AU$1:AU$117,"&gt;="&amp;AU122,AU$1:AU$117,"&lt;="&amp;AU123)</f>
        <v>206.78</v>
      </c>
      <c r="AX123">
        <v>5</v>
      </c>
      <c r="AY123">
        <f>AVERAGEIFS(AY$1:AY$117,AX$1:AX$117,"&gt;="&amp;AX122,AX$1:AX$117,"&lt;="&amp;AX123)</f>
        <v>4.0105999999999993</v>
      </c>
      <c r="AZ123">
        <f>AVERAGEIFS(AZ$1:AZ$117,AX$1:AX$117,"&gt;="&amp;AX122,AX$1:AX$117,"&lt;="&amp;AX123)</f>
        <v>189.32619999999997</v>
      </c>
      <c r="BA123">
        <v>5</v>
      </c>
      <c r="BB123">
        <f>AVERAGEIFS(BB$1:BB$117,BA$1:BA$117,"&gt;="&amp;BA122,BA$1:BA$117,"&lt;="&amp;BA123)</f>
        <v>2.0975999999999999</v>
      </c>
      <c r="BC123">
        <f>AVERAGEIFS(BC$1:BC$117,BA$1:BA$117,"&gt;="&amp;BA122,BA$1:BA$117,"&lt;="&amp;BA123)</f>
        <v>208.61500000000001</v>
      </c>
      <c r="BD123">
        <v>5</v>
      </c>
      <c r="BE123">
        <f>AVERAGEIFS(BE$1:BE$117,BD$1:BD$117,"&gt;="&amp;BD122,BD$1:BD$117,"&lt;="&amp;BD123)</f>
        <v>3.8879999999999995</v>
      </c>
      <c r="BF123">
        <f>AVERAGEIFS(BF$1:BF$117,BD$1:BD$117,"&gt;="&amp;BD122,BD$1:BD$117,"&lt;="&amp;BD123)</f>
        <v>132.92716000000001</v>
      </c>
      <c r="BG123">
        <v>5</v>
      </c>
      <c r="BH123">
        <f>AVERAGEIFS(BH$1:BH$117,BG$1:BG$117,"&gt;="&amp;BG122,BG$1:BG$117,"&lt;="&amp;BG123)</f>
        <v>1</v>
      </c>
      <c r="BI123">
        <f>AVERAGEIFS(BI$1:BI$117,BG$1:BG$117,"&gt;="&amp;BG122,BG$1:BG$117,"&lt;="&amp;BG123)</f>
        <v>99.177249999999987</v>
      </c>
      <c r="BJ123">
        <v>5</v>
      </c>
      <c r="BK123">
        <f>AVERAGEIFS(BK$1:BK$117,BJ$1:BJ$117,"&gt;="&amp;BJ122,BJ$1:BJ$117,"&lt;="&amp;BJ123)</f>
        <v>7.2484999999999999</v>
      </c>
      <c r="BL123">
        <f>AVERAGEIFS(BL$1:BL$117,BJ$1:BJ$117,"&gt;="&amp;BJ122,BJ$1:BJ$117,"&lt;="&amp;BJ123)</f>
        <v>227.80225000000002</v>
      </c>
      <c r="BM123">
        <v>5</v>
      </c>
      <c r="BN123">
        <f>AVERAGEIFS(BN$1:BN$117,BM$1:BM$117,"&gt;="&amp;BM122,BM$1:BM$117,"&lt;="&amp;BM123)</f>
        <v>4.4647500000000004</v>
      </c>
      <c r="BO123">
        <f>AVERAGEIFS(BO$1:BO$117,BM$1:BM$117,"&gt;="&amp;BM122,BM$1:BM$117,"&lt;="&amp;BM123)</f>
        <v>171.67500000000001</v>
      </c>
      <c r="BP123">
        <v>5</v>
      </c>
      <c r="BQ123">
        <f>AVERAGEIFS(BQ$1:BQ$117,BP$1:BP$117,"&gt;="&amp;BP122,BP$1:BP$117,"&lt;="&amp;BP123)</f>
        <v>3.8310000000000004</v>
      </c>
      <c r="BR123">
        <f>AVERAGEIFS(BR$1:BR$117,BP$1:BP$117,"&gt;="&amp;BP122,BP$1:BP$117,"&lt;="&amp;BP123)</f>
        <v>195.86725000000001</v>
      </c>
      <c r="BS123">
        <v>5</v>
      </c>
      <c r="BT123">
        <f>AVERAGEIFS(BT$1:BT$117,BS$1:BS$117,"&gt;="&amp;BS122,BS$1:BS$117,"&lt;="&amp;BS123)</f>
        <v>3.387</v>
      </c>
      <c r="BU123">
        <f>AVERAGEIFS(BU$1:BU$117,BS$1:BS$117,"&gt;="&amp;BS122,BS$1:BS$117,"&lt;="&amp;BS123)</f>
        <v>195.29249999999999</v>
      </c>
      <c r="BV123">
        <v>5</v>
      </c>
      <c r="BW123">
        <f>AVERAGEIFS(BW$1:BW$117,BV$1:BV$117,"&gt;="&amp;BV122,BV$1:BV$117,"&lt;="&amp;BV123)</f>
        <v>2.4702500000000001</v>
      </c>
      <c r="BX123">
        <f>AVERAGEIFS(BX$1:BX$117,BV$1:BV$117,"&gt;="&amp;BV122,BV$1:BV$117,"&lt;="&amp;BV123)</f>
        <v>178.24</v>
      </c>
      <c r="BY123">
        <v>5</v>
      </c>
      <c r="BZ123">
        <f>AVERAGEIFS(BZ$1:BZ$117,BY$1:BY$117,"&gt;="&amp;BY122,BY$1:BY$117,"&lt;="&amp;BY123)</f>
        <v>4.9737999999999998</v>
      </c>
      <c r="CA123">
        <f>AVERAGEIFS(CA$1:CA$117,BY$1:BY$117,"&gt;="&amp;BY122,BY$1:BY$117,"&lt;="&amp;BY123)</f>
        <v>170.33315999999999</v>
      </c>
      <c r="CB123">
        <v>5</v>
      </c>
      <c r="CC123">
        <f>AVERAGEIFS(CC$1:CC$117,CB$1:CB$117,"&gt;="&amp;CB122,CB$1:CB$117,"&lt;="&amp;CB123)</f>
        <v>2.0265</v>
      </c>
      <c r="CD123">
        <f>AVERAGEIFS(CD$1:CD$117,CB$1:CB$117,"&gt;="&amp;CB122,CB$1:CB$117,"&lt;="&amp;CB123)</f>
        <v>148.285875</v>
      </c>
      <c r="CE123">
        <v>5</v>
      </c>
      <c r="CF123">
        <f>AVERAGEIFS(CF$1:CF$117,CE$1:CE$117,"&gt;="&amp;CE122,CE$1:CE$117,"&lt;="&amp;CE123)</f>
        <v>1.1656</v>
      </c>
      <c r="CG123">
        <f>AVERAGEIFS(CG$1:CG$117,CE$1:CE$117,"&gt;="&amp;CE122,CE$1:CE$117,"&lt;="&amp;CE123)</f>
        <v>201.45080000000002</v>
      </c>
      <c r="CH123">
        <v>5</v>
      </c>
      <c r="CI123">
        <f>AVERAGEIFS(CI$1:CI$117,CH$1:CH$117,"&gt;="&amp;CH122,CH$1:CH$117,"&lt;="&amp;CH123)</f>
        <v>3.4804000000000004</v>
      </c>
      <c r="CJ123">
        <f>AVERAGEIFS(CJ$1:CJ$117,CH$1:CH$117,"&gt;="&amp;CH122,CH$1:CH$117,"&lt;="&amp;CH123)</f>
        <v>232.50279999999998</v>
      </c>
      <c r="CK123">
        <v>5</v>
      </c>
      <c r="CL123">
        <f>AVERAGEIFS(CL$1:CL$117,CK$1:CK$117,"&gt;="&amp;CK122,CK$1:CK$117,"&lt;="&amp;CK123)</f>
        <v>2.1086</v>
      </c>
      <c r="CM123">
        <f>AVERAGEIFS(CM$1:CM$117,CK$1:CK$117,"&gt;="&amp;CK122,CK$1:CK$117,"&lt;="&amp;CK123)</f>
        <v>198.35840000000002</v>
      </c>
      <c r="CN123">
        <v>5</v>
      </c>
      <c r="CO123">
        <f>AVERAGEIFS(CO$1:CO$117,CN$1:CN$117,"&gt;="&amp;CN122,CN$1:CN$117,"&lt;="&amp;CN123)</f>
        <v>3.0984000000000003</v>
      </c>
      <c r="CP123">
        <f>AVERAGEIFS(CP$1:CP$117,CN$1:CN$117,"&gt;="&amp;CN122,CN$1:CN$117,"&lt;="&amp;CN123)</f>
        <v>224.27019999999999</v>
      </c>
      <c r="CQ123">
        <v>5</v>
      </c>
      <c r="CR123">
        <f>AVERAGEIFS(CR$1:CR$117,CQ$1:CQ$117,"&gt;="&amp;CQ122,CQ$1:CQ$117,"&lt;="&amp;CQ123)</f>
        <v>1.9392499999999999</v>
      </c>
      <c r="CS123">
        <f>AVERAGEIFS(CS$1:CS$117,CQ$1:CQ$117,"&gt;="&amp;CQ122,CQ$1:CQ$117,"&lt;="&amp;CQ123)</f>
        <v>223.69125</v>
      </c>
      <c r="CT123">
        <v>5</v>
      </c>
      <c r="CU123">
        <f>AVERAGEIFS(CU$1:CU$117,CT$1:CT$117,"&gt;="&amp;CT122,CT$1:CT$117,"&lt;="&amp;CT123)</f>
        <v>7.9184000000000001</v>
      </c>
      <c r="CV123">
        <f>AVERAGEIFS(CV$1:CV$117,CT$1:CT$117,"&gt;="&amp;CT122,CT$1:CT$117,"&lt;="&amp;CT123)</f>
        <v>180.66460000000001</v>
      </c>
      <c r="CW123">
        <v>5</v>
      </c>
      <c r="CX123">
        <f>AVERAGEIFS(CX$1:CX$117,CW$1:CW$117,"&gt;="&amp;CW122,CW$1:CW$117,"&lt;="&amp;CW123)</f>
        <v>5.8922499999999998</v>
      </c>
      <c r="CY123">
        <f>AVERAGEIFS(CY$1:CY$117,CW$1:CW$117,"&gt;="&amp;CW122,CW$1:CW$117,"&lt;="&amp;CW123)</f>
        <v>205.20349999999999</v>
      </c>
      <c r="DB123">
        <f>AVERAGE(C123,F123,I123,L123,O123,R123,U123,X123,AA123,AD123,AG123,AJ123,AM123,AP123,AS123,AV123,AY123,BB123,BE123,BH123,BK123,BN123,BQ123,BT123,BW123,BZ123,CC123,CF123,CI123,CL123,CO123,CR123,CU123,CX123)</f>
        <v>3.0404284313725491</v>
      </c>
      <c r="DC123">
        <f>AVERAGE(D123,G123,J123,M123,P123,S123,V123,Y123,AB123,AE123,AH123,AK123,AN123,AQ123,AT123,AW123,AZ123,BC123,BF123,BI123,BL123,BO123,BR123,BU123,BX123,CA123,CD123,CG123,CJ123,CM123,CP123,CS123,CV123,CY123)</f>
        <v>186.14926671568625</v>
      </c>
      <c r="DD123" s="3">
        <f>_xlfn.STDEV.P(C123,F123,I123,L123,O123,R123,U123,X123,AA123,AD123,AG123,AJ123,AM123,AP123,AS123,AV123,AY123,BB123,BE123,BH123,BK123,BN123,BQ123,BT123,BW123,BZ123,CC123,CF123,CI123,CL123,CO123,CR123,CU123,CX123)</f>
        <v>1.762752202831436</v>
      </c>
      <c r="DE123" s="3">
        <f>_xlfn.STDEV.P(D123,G123,J123,M123,P123,S123,V123,Y123,AB123,AE123,AH123,AK123,AN123,AQ123,AT123,AW123,AZ123,BC123,BF123,BI123,BL123,BO123,BR123,BU123,BX123,CA123,CD123,CG123,CJ123,CM123,CP123,CS123,CV123,CY123)</f>
        <v>31.499529903908261</v>
      </c>
      <c r="DF123">
        <f>DD123/(SQRT(34))</f>
        <v>0.30230950874243201</v>
      </c>
      <c r="DG123">
        <f>DE123/(SQRT(34))</f>
        <v>5.4021248111744136</v>
      </c>
    </row>
    <row r="124" spans="1:111" x14ac:dyDescent="0.65">
      <c r="B124">
        <v>10</v>
      </c>
      <c r="C124">
        <f t="shared" ref="C124:C142" si="65">AVERAGEIFS(C$1:C$117,B$1:B$117,"&gt;="&amp;B123,B$1:B$117,"&lt;="&amp;B124)</f>
        <v>0</v>
      </c>
      <c r="D124">
        <f t="shared" ref="D124:D142" si="66">AVERAGEIFS(D$1:D$117,B$1:B$117,"&gt;="&amp;B123,B$1:B$117,"&lt;="&amp;B124)</f>
        <v>136.79019999999997</v>
      </c>
      <c r="E124">
        <v>10</v>
      </c>
      <c r="F124">
        <f t="shared" ref="F124:F142" si="67">AVERAGEIFS(F$1:F$117,E$1:E$117,"&gt;="&amp;E123,E$1:E$117,"&lt;="&amp;E124)</f>
        <v>1</v>
      </c>
      <c r="G124">
        <f t="shared" ref="G124:G142" si="68">AVERAGEIFS(G$1:G$117,E$1:E$117,"&gt;="&amp;E123,E$1:E$117,"&lt;="&amp;E124)</f>
        <v>167.82325</v>
      </c>
      <c r="H124">
        <v>10</v>
      </c>
      <c r="I124">
        <f t="shared" ref="I124:I142" si="69">AVERAGEIFS(I$1:I$117,H$1:H$117,"&gt;="&amp;H123,H$1:H$117,"&lt;="&amp;H124)</f>
        <v>1.0065</v>
      </c>
      <c r="J124">
        <f t="shared" ref="J124:J142" si="70">AVERAGEIFS(J$1:J$117,H$1:H$117,"&gt;="&amp;H123,H$1:H$117,"&lt;="&amp;H124)</f>
        <v>119.03920000000001</v>
      </c>
      <c r="K124">
        <v>10</v>
      </c>
      <c r="L124">
        <f t="shared" ref="L124:L142" si="71">AVERAGEIFS(L$1:L$117,K$1:K$117,"&gt;="&amp;K123,K$1:K$117,"&lt;="&amp;K124)</f>
        <v>2.6594000000000002</v>
      </c>
      <c r="M124">
        <f t="shared" ref="M124:M142" si="72">AVERAGEIFS(M$1:M$117,K$1:K$117,"&gt;="&amp;K123,K$1:K$117,"&lt;="&amp;K124)</f>
        <v>182.27199999999999</v>
      </c>
      <c r="N124">
        <v>10</v>
      </c>
      <c r="O124">
        <f t="shared" ref="O124:O142" si="73">AVERAGEIFS(O$1:O$117,N$1:N$117,"&gt;="&amp;N123,N$1:N$117,"&lt;="&amp;N124)</f>
        <v>1.1065</v>
      </c>
      <c r="P124">
        <f t="shared" ref="P124:P142" si="74">AVERAGEIFS(P$1:P$117,N$1:N$117,"&gt;="&amp;N123,N$1:N$117,"&lt;="&amp;N124)</f>
        <v>164.21</v>
      </c>
      <c r="Q124">
        <v>10</v>
      </c>
      <c r="R124">
        <f t="shared" ref="R124:R142" si="75">AVERAGEIFS(R$1:R$117,Q$1:Q$117,"&gt;="&amp;Q123,Q$1:Q$117,"&lt;="&amp;Q124)</f>
        <v>3.3470000000000004</v>
      </c>
      <c r="S124">
        <f t="shared" ref="S124:S142" si="76">AVERAGEIFS(S$1:S$117,Q$1:Q$117,"&gt;="&amp;Q123,Q$1:Q$117,"&lt;="&amp;Q124)</f>
        <v>127.95875000000001</v>
      </c>
      <c r="T124">
        <v>10</v>
      </c>
      <c r="U124">
        <f t="shared" ref="U124:U142" si="77">AVERAGEIFS(U$1:U$117,T$1:T$117,"&gt;="&amp;T123,T$1:T$117,"&lt;="&amp;T124)</f>
        <v>2.512</v>
      </c>
      <c r="V124">
        <f t="shared" ref="V124:V142" si="78">AVERAGEIFS(V$1:V$117,T$1:T$117,"&gt;="&amp;T123,T$1:T$117,"&lt;="&amp;T124)</f>
        <v>191.92000000000002</v>
      </c>
      <c r="W124">
        <v>10</v>
      </c>
      <c r="X124">
        <f t="shared" ref="X124:X142" si="79">AVERAGEIFS(X$1:X$117,W$1:W$117,"&gt;="&amp;W123,W$1:W$117,"&lt;="&amp;W124)</f>
        <v>3.9901666666666671</v>
      </c>
      <c r="Y124">
        <f t="shared" ref="Y124:Y142" si="80">AVERAGEIFS(Y$1:Y$117,W$1:W$117,"&gt;="&amp;W123,W$1:W$117,"&lt;="&amp;W124)</f>
        <v>147.51399999999998</v>
      </c>
      <c r="Z124">
        <v>10</v>
      </c>
      <c r="AA124">
        <f t="shared" ref="AA124:AA142" si="81">AVERAGEIFS(AA$1:AA$117,Z$1:Z$117,"&gt;="&amp;Z123,Z$1:Z$117,"&lt;="&amp;Z124)</f>
        <v>4.6910000000000007</v>
      </c>
      <c r="AB124">
        <f t="shared" ref="AB124:AB142" si="82">AVERAGEIFS(AB$1:AB$117,Z$1:Z$117,"&gt;="&amp;Z123,Z$1:Z$117,"&lt;="&amp;Z124)</f>
        <v>189.62822500000001</v>
      </c>
      <c r="AC124">
        <v>10</v>
      </c>
      <c r="AD124">
        <f t="shared" ref="AD124:AD142" si="83">AVERAGEIFS(AD$1:AD$117,AC$1:AC$117,"&gt;="&amp;AC123,AC$1:AC$117,"&lt;="&amp;AC124)</f>
        <v>3.4603333333333333</v>
      </c>
      <c r="AE124">
        <f t="shared" ref="AE124:AE142" si="84">AVERAGEIFS(AE$1:AE$117,AC$1:AC$117,"&gt;="&amp;AC123,AC$1:AC$117,"&lt;="&amp;AC124)</f>
        <v>174.84966666666665</v>
      </c>
      <c r="AF124">
        <v>10</v>
      </c>
      <c r="AG124">
        <f t="shared" ref="AG124:AG142" si="85">AVERAGEIFS(AG$1:AG$117,AF$1:AF$117,"&gt;="&amp;AF123,AF$1:AF$117,"&lt;="&amp;AF124)</f>
        <v>3.4457499999999999</v>
      </c>
      <c r="AH124">
        <f t="shared" ref="AH124:AH142" si="86">AVERAGEIFS(AH$1:AH$117,AF$1:AF$117,"&gt;="&amp;AF123,AF$1:AF$117,"&lt;="&amp;AF124)</f>
        <v>181.36099999999999</v>
      </c>
      <c r="AI124">
        <v>10</v>
      </c>
      <c r="AJ124">
        <f t="shared" ref="AJ124:AJ142" si="87">AVERAGEIFS(AJ$1:AJ$117,AI$1:AI$117,"&gt;="&amp;AI123,AI$1:AI$117,"&lt;="&amp;AI124)</f>
        <v>2.62425</v>
      </c>
      <c r="AK124">
        <f t="shared" ref="AK124:AK142" si="88">AVERAGEIFS(AK$1:AK$117,AI$1:AI$117,"&gt;="&amp;AI123,AI$1:AI$117,"&lt;="&amp;AI124)</f>
        <v>158.44825</v>
      </c>
      <c r="AL124">
        <v>10</v>
      </c>
      <c r="AM124">
        <f t="shared" ref="AM124:AM142" si="89">AVERAGEIFS(AM$1:AM$117,AL$1:AL$117,"&gt;="&amp;AL123,AL$1:AL$117,"&lt;="&amp;AL124)</f>
        <v>2.14025</v>
      </c>
      <c r="AN124">
        <f t="shared" ref="AN124:AN142" si="90">AVERAGEIFS(AN$1:AN$117,AL$1:AL$117,"&gt;="&amp;AL123,AL$1:AL$117,"&lt;="&amp;AL124)</f>
        <v>168.49824999999998</v>
      </c>
      <c r="AO124">
        <v>10</v>
      </c>
      <c r="AP124">
        <f t="shared" ref="AP124:AP142" si="91">AVERAGEIFS(AP$1:AP$117,AO$1:AO$117,"&gt;="&amp;AO123,AO$1:AO$117,"&lt;="&amp;AO124)</f>
        <v>1.32525</v>
      </c>
      <c r="AQ124">
        <f t="shared" ref="AQ124:AQ142" si="92">AVERAGEIFS(AQ$1:AQ$117,AO$1:AO$117,"&gt;="&amp;AO123,AO$1:AO$117,"&lt;="&amp;AO124)</f>
        <v>143.83950000000002</v>
      </c>
      <c r="AR124">
        <v>10</v>
      </c>
      <c r="AS124">
        <f t="shared" ref="AS124:AS142" si="93">AVERAGEIFS(AS$1:AS$117,AR$1:AR$117,"&gt;="&amp;AR123,AR$1:AR$117,"&lt;="&amp;AR124)</f>
        <v>2.3569999999999998</v>
      </c>
      <c r="AT124">
        <f t="shared" ref="AT124:AT142" si="94">AVERAGEIFS(AT$1:AT$117,AR$1:AR$117,"&gt;="&amp;AR123,AR$1:AR$117,"&lt;="&amp;AR124)</f>
        <v>151.80036666666666</v>
      </c>
      <c r="AU124">
        <v>10</v>
      </c>
      <c r="AV124">
        <f t="shared" ref="AV124:AV142" si="95">AVERAGEIFS(AV$1:AV$117,AU$1:AU$117,"&gt;="&amp;AU123,AU$1:AU$117,"&lt;="&amp;AU124)</f>
        <v>1.5</v>
      </c>
      <c r="AW124">
        <f t="shared" ref="AW124:AW142" si="96">AVERAGEIFS(AW$1:AW$117,AU$1:AU$117,"&gt;="&amp;AU123,AU$1:AU$117,"&lt;="&amp;AU124)</f>
        <v>141.44</v>
      </c>
      <c r="AX124">
        <v>10</v>
      </c>
      <c r="AY124">
        <f t="shared" ref="AY124:AY142" si="97">AVERAGEIFS(AY$1:AY$117,AX$1:AX$117,"&gt;="&amp;AX123,AX$1:AX$117,"&lt;="&amp;AX124)</f>
        <v>2.6152500000000001</v>
      </c>
      <c r="AZ124">
        <f t="shared" ref="AZ124:AZ142" si="98">AVERAGEIFS(AZ$1:AZ$117,AX$1:AX$117,"&gt;="&amp;AX123,AX$1:AX$117,"&lt;="&amp;AX124)</f>
        <v>158.89374999999998</v>
      </c>
      <c r="BA124">
        <v>10</v>
      </c>
      <c r="BB124">
        <f t="shared" ref="BB124:BB142" si="99">AVERAGEIFS(BB$1:BB$117,BA$1:BA$117,"&gt;="&amp;BA123,BA$1:BA$117,"&lt;="&amp;BA124)</f>
        <v>8.1229999999999993</v>
      </c>
      <c r="BC124">
        <f t="shared" ref="BC124:BC142" si="100">AVERAGEIFS(BC$1:BC$117,BA$1:BA$117,"&gt;="&amp;BA123,BA$1:BA$117,"&lt;="&amp;BA124)</f>
        <v>184.00740000000002</v>
      </c>
      <c r="BD124">
        <v>10</v>
      </c>
      <c r="BE124">
        <f t="shared" ref="BE124:BE142" si="101">AVERAGEIFS(BE$1:BE$117,BD$1:BD$117,"&gt;="&amp;BD123,BD$1:BD$117,"&lt;="&amp;BD124)</f>
        <v>1.2404999999999999</v>
      </c>
      <c r="BF124">
        <f t="shared" ref="BF124:BF142" si="102">AVERAGEIFS(BF$1:BF$117,BD$1:BD$117,"&gt;="&amp;BD123,BD$1:BD$117,"&lt;="&amp;BD124)</f>
        <v>126.01027499999999</v>
      </c>
      <c r="BG124">
        <v>10</v>
      </c>
      <c r="BH124">
        <f t="shared" ref="BH124:BH142" si="103">AVERAGEIFS(BH$1:BH$117,BG$1:BG$117,"&gt;="&amp;BG123,BG$1:BG$117,"&lt;="&amp;BG124)</f>
        <v>1</v>
      </c>
      <c r="BI124">
        <f t="shared" ref="BI124:BI142" si="104">AVERAGEIFS(BI$1:BI$117,BG$1:BG$117,"&gt;="&amp;BG123,BG$1:BG$117,"&lt;="&amp;BG124)</f>
        <v>89.665899999999993</v>
      </c>
      <c r="BJ124">
        <v>10</v>
      </c>
      <c r="BK124">
        <f t="shared" ref="BK124:BK142" si="105">AVERAGEIFS(BK$1:BK$117,BJ$1:BJ$117,"&gt;="&amp;BJ123,BJ$1:BJ$117,"&lt;="&amp;BJ124)</f>
        <v>6.6502500000000007</v>
      </c>
      <c r="BL124">
        <f t="shared" ref="BL124:BL142" si="106">AVERAGEIFS(BL$1:BL$117,BJ$1:BJ$117,"&gt;="&amp;BJ123,BJ$1:BJ$117,"&lt;="&amp;BJ124)</f>
        <v>191.84924999999998</v>
      </c>
      <c r="BM124">
        <v>10</v>
      </c>
      <c r="BN124">
        <f t="shared" ref="BN124:BN142" si="107">AVERAGEIFS(BN$1:BN$117,BM$1:BM$117,"&gt;="&amp;BM123,BM$1:BM$117,"&lt;="&amp;BM124)</f>
        <v>0.66766666666666674</v>
      </c>
      <c r="BO124">
        <f t="shared" ref="BO124:BO142" si="108">AVERAGEIFS(BO$1:BO$117,BM$1:BM$117,"&gt;="&amp;BM123,BM$1:BM$117,"&lt;="&amp;BM124)</f>
        <v>132.67933333333335</v>
      </c>
      <c r="BP124">
        <v>10</v>
      </c>
      <c r="BQ124">
        <f t="shared" ref="BQ124:BQ142" si="109">AVERAGEIFS(BQ$1:BQ$117,BP$1:BP$117,"&gt;="&amp;BP123,BP$1:BP$117,"&lt;="&amp;BP124)</f>
        <v>1.7113333333333332</v>
      </c>
      <c r="BR124">
        <f t="shared" ref="BR124:BR142" si="110">AVERAGEIFS(BR$1:BR$117,BP$1:BP$117,"&gt;="&amp;BP123,BP$1:BP$117,"&lt;="&amp;BP124)</f>
        <v>200.476</v>
      </c>
      <c r="BS124">
        <v>10</v>
      </c>
      <c r="BT124">
        <f t="shared" ref="BT124:BT142" si="111">AVERAGEIFS(BT$1:BT$117,BS$1:BS$117,"&gt;="&amp;BS123,BS$1:BS$117,"&lt;="&amp;BS124)</f>
        <v>6.3460000000000001</v>
      </c>
      <c r="BU124">
        <f t="shared" ref="BU124:BU142" si="112">AVERAGEIFS(BU$1:BU$117,BS$1:BS$117,"&gt;="&amp;BS123,BS$1:BS$117,"&lt;="&amp;BS124)</f>
        <v>166.37833333333333</v>
      </c>
      <c r="BV124">
        <v>10</v>
      </c>
      <c r="BW124">
        <f t="shared" ref="BW124:BW142" si="113">AVERAGEIFS(BW$1:BW$117,BV$1:BV$117,"&gt;="&amp;BV123,BV$1:BV$117,"&lt;="&amp;BV124)</f>
        <v>1.5990000000000002</v>
      </c>
      <c r="BX124">
        <f t="shared" ref="BX124:BX142" si="114">AVERAGEIFS(BX$1:BX$117,BV$1:BV$117,"&gt;="&amp;BV123,BV$1:BV$117,"&lt;="&amp;BV124)</f>
        <v>148.95150000000001</v>
      </c>
      <c r="BY124">
        <v>10</v>
      </c>
      <c r="BZ124">
        <f t="shared" ref="BZ124:BZ142" si="115">AVERAGEIFS(BZ$1:BZ$117,BY$1:BY$117,"&gt;="&amp;BY123,BY$1:BY$117,"&lt;="&amp;BY124)</f>
        <v>1.48925</v>
      </c>
      <c r="CA124">
        <f t="shared" ref="CA124:CA142" si="116">AVERAGEIFS(CA$1:CA$117,BY$1:BY$117,"&gt;="&amp;BY123,BY$1:BY$117,"&lt;="&amp;BY124)</f>
        <v>173.75857500000001</v>
      </c>
      <c r="CB124">
        <v>10</v>
      </c>
      <c r="CC124">
        <f t="shared" ref="CC124:CC142" si="117">AVERAGEIFS(CC$1:CC$117,CB$1:CB$117,"&gt;="&amp;CB123,CB$1:CB$117,"&lt;="&amp;CB124)</f>
        <v>1.6633333333333333</v>
      </c>
      <c r="CD124">
        <f t="shared" ref="CD124:CD142" si="118">AVERAGEIFS(CD$1:CD$117,CB$1:CB$117,"&gt;="&amp;CB123,CB$1:CB$117,"&lt;="&amp;CB124)</f>
        <v>119.39119999999998</v>
      </c>
      <c r="CE124">
        <v>10</v>
      </c>
      <c r="CF124">
        <f t="shared" ref="CF124:CF142" si="119">AVERAGEIFS(CF$1:CF$117,CE$1:CE$117,"&gt;="&amp;CE123,CE$1:CE$117,"&lt;="&amp;CE124)</f>
        <v>2.4555999999999996</v>
      </c>
      <c r="CG124">
        <f t="shared" ref="CG124:CG142" si="120">AVERAGEIFS(CG$1:CG$117,CE$1:CE$117,"&gt;="&amp;CE123,CE$1:CE$117,"&lt;="&amp;CE124)</f>
        <v>159.11499999999998</v>
      </c>
      <c r="CH124">
        <v>10</v>
      </c>
      <c r="CI124">
        <f t="shared" ref="CI124:CI142" si="121">AVERAGEIFS(CI$1:CI$117,CH$1:CH$117,"&gt;="&amp;CH123,CH$1:CH$117,"&lt;="&amp;CH124)</f>
        <v>3.3877999999999999</v>
      </c>
      <c r="CJ124">
        <f t="shared" ref="CJ124:CJ142" si="122">AVERAGEIFS(CJ$1:CJ$117,CH$1:CH$117,"&gt;="&amp;CH123,CH$1:CH$117,"&lt;="&amp;CH124)</f>
        <v>203.59319999999997</v>
      </c>
      <c r="CK124">
        <v>10</v>
      </c>
      <c r="CL124">
        <f t="shared" ref="CL124:CL142" si="123">AVERAGEIFS(CL$1:CL$117,CK$1:CK$117,"&gt;="&amp;CK123,CK$1:CK$117,"&lt;="&amp;CK124)</f>
        <v>2.03925</v>
      </c>
      <c r="CM124">
        <f t="shared" ref="CM124:CM142" si="124">AVERAGEIFS(CM$1:CM$117,CK$1:CK$117,"&gt;="&amp;CK123,CK$1:CK$117,"&lt;="&amp;CK124)</f>
        <v>145.93700000000001</v>
      </c>
      <c r="CN124">
        <v>10</v>
      </c>
      <c r="CO124">
        <f t="shared" ref="CO124:CO142" si="125">AVERAGEIFS(CO$1:CO$117,CN$1:CN$117,"&gt;="&amp;CN123,CN$1:CN$117,"&lt;="&amp;CN124)</f>
        <v>2.7866</v>
      </c>
      <c r="CP124">
        <f t="shared" ref="CP124:CP142" si="126">AVERAGEIFS(CP$1:CP$117,CN$1:CN$117,"&gt;="&amp;CN123,CN$1:CN$117,"&lt;="&amp;CN124)</f>
        <v>188.05019999999999</v>
      </c>
      <c r="CQ124">
        <v>10</v>
      </c>
      <c r="CR124">
        <f t="shared" ref="CR124:CR142" si="127">AVERAGEIFS(CR$1:CR$117,CQ$1:CQ$117,"&gt;="&amp;CQ123,CQ$1:CQ$117,"&lt;="&amp;CQ124)</f>
        <v>2.03125</v>
      </c>
      <c r="CS124">
        <f t="shared" ref="CS124:CS142" si="128">AVERAGEIFS(CS$1:CS$117,CQ$1:CQ$117,"&gt;="&amp;CQ123,CQ$1:CQ$117,"&lt;="&amp;CQ124)</f>
        <v>174.69349999999997</v>
      </c>
      <c r="CT124">
        <v>10</v>
      </c>
      <c r="CU124">
        <f t="shared" ref="CU124:CU142" si="129">AVERAGEIFS(CU$1:CU$117,CT$1:CT$117,"&gt;="&amp;CT123,CT$1:CT$117,"&lt;="&amp;CT124)</f>
        <v>2.0137499999999999</v>
      </c>
      <c r="CV124">
        <f t="shared" ref="CV124:CV142" si="130">AVERAGEIFS(CV$1:CV$117,CT$1:CT$117,"&gt;="&amp;CT123,CT$1:CT$117,"&lt;="&amp;CT124)</f>
        <v>151.66524999999999</v>
      </c>
      <c r="CW124">
        <v>10</v>
      </c>
      <c r="CX124">
        <f t="shared" ref="CX124:CX142" si="131">AVERAGEIFS(CX$1:CX$117,CW$1:CW$117,"&gt;="&amp;CW123,CW$1:CW$117,"&lt;="&amp;CW124)</f>
        <v>4.1092500000000003</v>
      </c>
      <c r="CY124">
        <f t="shared" ref="CY124:CY142" si="132">AVERAGEIFS(CY$1:CY$117,CW$1:CW$117,"&gt;="&amp;CW123,CW$1:CW$117,"&lt;="&amp;CW124)</f>
        <v>197.74125000000001</v>
      </c>
      <c r="DB124">
        <f t="shared" ref="DB124:DB142" si="133">AVERAGE(C124,F124,I124,L124,O124,R124,U124,X124,AA124,AD124,AG124,AJ124,AM124,AP124,AS124,AV124,AY124,BB124,BE124,BH124,BK124,BN124,BQ124,BT124,BW124,BZ124,CC124,CF124,CI124,CL124,CO124,CR124,CU124,CX124)</f>
        <v>2.6204259803921572</v>
      </c>
      <c r="DC124">
        <f t="shared" ref="DC124:DC142" si="134">AVERAGE(D124,G124,J124,M124,P124,S124,V124,Y124,AB124,AE124,AH124,AK124,AN124,AQ124,AT124,AW124,AZ124,BC124,BF124,BI124,BL124,BO124,BR124,BU124,BX124,CA124,CD124,CG124,CJ124,CM124,CP124,CS124,CV124,CY124)</f>
        <v>160.59557573529415</v>
      </c>
      <c r="DD124" s="3">
        <f t="shared" ref="DD124:DD142" si="135">_xlfn.STDEV.P(C124,F124,I124,L124,O124,R124,U124,X124,AA124,AD124,AG124,AJ124,AM124,AP124,AS124,AV124,AY124,BB124,BE124,BH124,BK124,BN124,BQ124,BT124,BW124,BZ124,CC124,CF124,CI124,CL124,CO124,CR124,CU124,CX124)</f>
        <v>1.7357209204052748</v>
      </c>
      <c r="DE124" s="3">
        <f t="shared" ref="DE124:DE142" si="136">_xlfn.STDEV.P(D124,G124,J124,M124,P124,S124,V124,Y124,AB124,AE124,AH124,AK124,AN124,AQ124,AT124,AW124,AZ124,BC124,BF124,BI124,BL124,BO124,BR124,BU124,BX124,CA124,CD124,CG124,CJ124,CM124,CP124,CS124,CV124,CY124)</f>
        <v>26.54543621437589</v>
      </c>
      <c r="DF124">
        <f t="shared" ref="DF124:DF142" si="137">DD124/(SQRT(34))</f>
        <v>0.29767368205175782</v>
      </c>
      <c r="DG124">
        <f t="shared" ref="DG124:DG142" si="138">DE124/(SQRT(34))</f>
        <v>4.5525047527561808</v>
      </c>
    </row>
    <row r="125" spans="1:111" x14ac:dyDescent="0.65">
      <c r="B125">
        <v>15</v>
      </c>
      <c r="C125">
        <f t="shared" si="65"/>
        <v>0.47000000000000003</v>
      </c>
      <c r="D125">
        <f t="shared" si="66"/>
        <v>92.700500000000005</v>
      </c>
      <c r="E125">
        <v>15</v>
      </c>
      <c r="F125">
        <f t="shared" si="67"/>
        <v>0.1905</v>
      </c>
      <c r="G125">
        <f t="shared" si="68"/>
        <v>140.63500000000002</v>
      </c>
      <c r="H125">
        <v>15</v>
      </c>
      <c r="I125">
        <f t="shared" si="69"/>
        <v>1</v>
      </c>
      <c r="J125">
        <f t="shared" si="70"/>
        <v>114.705225</v>
      </c>
      <c r="K125">
        <v>15</v>
      </c>
      <c r="L125">
        <f t="shared" si="71"/>
        <v>4.0072000000000001</v>
      </c>
      <c r="M125">
        <f t="shared" si="72"/>
        <v>125.71979999999999</v>
      </c>
      <c r="N125">
        <v>15</v>
      </c>
      <c r="O125">
        <f t="shared" si="73"/>
        <v>1.2504999999999999</v>
      </c>
      <c r="P125">
        <f t="shared" si="74"/>
        <v>153.93650000000002</v>
      </c>
      <c r="Q125">
        <v>15</v>
      </c>
      <c r="R125">
        <f t="shared" si="75"/>
        <v>3.2478000000000002</v>
      </c>
      <c r="S125">
        <f t="shared" si="76"/>
        <v>74.4636</v>
      </c>
      <c r="T125">
        <v>15</v>
      </c>
      <c r="U125">
        <f t="shared" si="77"/>
        <v>2.5599999999999996</v>
      </c>
      <c r="V125">
        <f t="shared" si="78"/>
        <v>141.36799999999999</v>
      </c>
      <c r="W125">
        <v>15</v>
      </c>
      <c r="X125">
        <f t="shared" si="79"/>
        <v>3.0143333333333331</v>
      </c>
      <c r="Y125">
        <f t="shared" si="80"/>
        <v>139.19399999999999</v>
      </c>
      <c r="Z125">
        <v>15</v>
      </c>
      <c r="AA125">
        <f t="shared" si="81"/>
        <v>8.9521999999999995</v>
      </c>
      <c r="AB125">
        <f t="shared" si="82"/>
        <v>147.72477999999998</v>
      </c>
      <c r="AC125">
        <v>15</v>
      </c>
      <c r="AD125">
        <f t="shared" si="83"/>
        <v>1.19675</v>
      </c>
      <c r="AE125">
        <f t="shared" si="84"/>
        <v>143.24850000000001</v>
      </c>
      <c r="AF125">
        <v>15</v>
      </c>
      <c r="AG125">
        <f t="shared" si="85"/>
        <v>3</v>
      </c>
      <c r="AH125">
        <f t="shared" si="86"/>
        <v>101.78150000000001</v>
      </c>
      <c r="AI125">
        <v>15</v>
      </c>
      <c r="AJ125">
        <f t="shared" si="87"/>
        <v>2.1906666666666665</v>
      </c>
      <c r="AK125">
        <f t="shared" si="88"/>
        <v>108.34399999999999</v>
      </c>
      <c r="AL125">
        <v>15</v>
      </c>
      <c r="AM125">
        <f t="shared" si="89"/>
        <v>3.9347500000000002</v>
      </c>
      <c r="AN125">
        <f t="shared" si="90"/>
        <v>100.23125</v>
      </c>
      <c r="AO125">
        <v>15</v>
      </c>
      <c r="AP125">
        <f t="shared" si="91"/>
        <v>0.81799999999999995</v>
      </c>
      <c r="AQ125">
        <f t="shared" si="92"/>
        <v>112.34020000000001</v>
      </c>
      <c r="AR125">
        <v>15</v>
      </c>
      <c r="AS125">
        <f t="shared" si="93"/>
        <v>1.7516666666666667</v>
      </c>
      <c r="AT125">
        <f t="shared" si="94"/>
        <v>123.02423333333333</v>
      </c>
      <c r="AU125">
        <v>15</v>
      </c>
      <c r="AV125">
        <f t="shared" si="95"/>
        <v>4.13</v>
      </c>
      <c r="AW125">
        <f t="shared" si="96"/>
        <v>84.97</v>
      </c>
      <c r="AX125">
        <v>15</v>
      </c>
      <c r="AY125">
        <f t="shared" si="97"/>
        <v>4.3464999999999998</v>
      </c>
      <c r="AZ125">
        <f t="shared" si="98"/>
        <v>131.03399999999999</v>
      </c>
      <c r="BA125">
        <v>15</v>
      </c>
      <c r="BB125">
        <f t="shared" si="99"/>
        <v>6.2423999999999999</v>
      </c>
      <c r="BC125">
        <f t="shared" si="100"/>
        <v>157.07959999999997</v>
      </c>
      <c r="BD125">
        <v>15</v>
      </c>
      <c r="BE125">
        <f t="shared" si="101"/>
        <v>4.3689999999999998</v>
      </c>
      <c r="BF125">
        <f t="shared" si="102"/>
        <v>93.686420000000012</v>
      </c>
      <c r="BG125">
        <v>15</v>
      </c>
      <c r="BH125">
        <f t="shared" si="103"/>
        <v>3.16425</v>
      </c>
      <c r="BI125">
        <f t="shared" si="104"/>
        <v>65.637550000000005</v>
      </c>
      <c r="BJ125">
        <v>15</v>
      </c>
      <c r="BK125">
        <f t="shared" si="105"/>
        <v>3.6676666666666669</v>
      </c>
      <c r="BL125">
        <f t="shared" si="106"/>
        <v>102.59699999999999</v>
      </c>
      <c r="BM125">
        <v>15</v>
      </c>
      <c r="BN125">
        <f t="shared" si="107"/>
        <v>4.1202500000000004</v>
      </c>
      <c r="BO125">
        <f t="shared" si="108"/>
        <v>99.492499999999993</v>
      </c>
      <c r="BP125">
        <v>15</v>
      </c>
      <c r="BQ125">
        <f t="shared" si="109"/>
        <v>1.7533333333333332</v>
      </c>
      <c r="BR125">
        <f t="shared" si="110"/>
        <v>134.30666666666664</v>
      </c>
      <c r="BS125">
        <v>15</v>
      </c>
      <c r="BT125">
        <f t="shared" si="111"/>
        <v>7.8062500000000004</v>
      </c>
      <c r="BU125">
        <f t="shared" si="112"/>
        <v>128.70025000000001</v>
      </c>
      <c r="BV125">
        <v>15</v>
      </c>
      <c r="BW125">
        <f t="shared" si="113"/>
        <v>1.9512499999999999</v>
      </c>
      <c r="BX125">
        <f t="shared" si="114"/>
        <v>126.00700000000001</v>
      </c>
      <c r="BY125">
        <v>15</v>
      </c>
      <c r="BZ125">
        <f t="shared" si="115"/>
        <v>0</v>
      </c>
      <c r="CA125">
        <f t="shared" si="116"/>
        <v>138.85772500000002</v>
      </c>
      <c r="CB125">
        <v>15</v>
      </c>
      <c r="CC125">
        <f t="shared" si="117"/>
        <v>1.048</v>
      </c>
      <c r="CD125">
        <f t="shared" si="118"/>
        <v>106.14636666666667</v>
      </c>
      <c r="CE125">
        <v>15</v>
      </c>
      <c r="CF125">
        <f t="shared" si="119"/>
        <v>2.6619999999999999</v>
      </c>
      <c r="CG125">
        <f t="shared" si="120"/>
        <v>85.891750000000002</v>
      </c>
      <c r="CH125">
        <v>15</v>
      </c>
      <c r="CI125">
        <f t="shared" si="121"/>
        <v>6.1192000000000002</v>
      </c>
      <c r="CJ125">
        <f t="shared" si="122"/>
        <v>146.7876</v>
      </c>
      <c r="CK125">
        <v>15</v>
      </c>
      <c r="CL125">
        <f t="shared" si="123"/>
        <v>3.0567500000000001</v>
      </c>
      <c r="CM125">
        <f t="shared" si="124"/>
        <v>100.29775000000001</v>
      </c>
      <c r="CN125">
        <v>15</v>
      </c>
      <c r="CO125">
        <f t="shared" si="125"/>
        <v>5.3555000000000001</v>
      </c>
      <c r="CP125">
        <f t="shared" si="126"/>
        <v>133.68275</v>
      </c>
      <c r="CQ125">
        <v>15</v>
      </c>
      <c r="CR125">
        <f t="shared" si="127"/>
        <v>4.1387499999999999</v>
      </c>
      <c r="CS125">
        <f t="shared" si="128"/>
        <v>92.386499999999998</v>
      </c>
      <c r="CT125">
        <v>15</v>
      </c>
      <c r="CU125">
        <f t="shared" si="129"/>
        <v>5.0932500000000003</v>
      </c>
      <c r="CV125">
        <f t="shared" si="130"/>
        <v>131.04750000000001</v>
      </c>
      <c r="CW125">
        <v>15</v>
      </c>
      <c r="CX125">
        <f t="shared" si="131"/>
        <v>3.8464999999999998</v>
      </c>
      <c r="CY125">
        <f t="shared" si="132"/>
        <v>160.12125</v>
      </c>
      <c r="DB125">
        <f t="shared" si="133"/>
        <v>3.2486828431372556</v>
      </c>
      <c r="DC125">
        <f t="shared" si="134"/>
        <v>118.76903725490199</v>
      </c>
      <c r="DD125" s="3">
        <f t="shared" si="135"/>
        <v>2.0623389560517085</v>
      </c>
      <c r="DE125" s="3">
        <f t="shared" si="136"/>
        <v>24.480219957029519</v>
      </c>
      <c r="DF125">
        <f t="shared" si="137"/>
        <v>0.3536882130471467</v>
      </c>
      <c r="DG125">
        <f t="shared" si="138"/>
        <v>4.1983230866079708</v>
      </c>
    </row>
    <row r="126" spans="1:111" x14ac:dyDescent="0.65">
      <c r="B126">
        <v>20</v>
      </c>
      <c r="C126">
        <f t="shared" si="65"/>
        <v>0</v>
      </c>
      <c r="D126">
        <f t="shared" si="66"/>
        <v>59.004600000000003</v>
      </c>
      <c r="E126">
        <v>20</v>
      </c>
      <c r="F126">
        <f t="shared" si="67"/>
        <v>0.995</v>
      </c>
      <c r="G126">
        <f t="shared" si="68"/>
        <v>96.636250000000004</v>
      </c>
      <c r="H126">
        <v>20</v>
      </c>
      <c r="I126">
        <f t="shared" si="69"/>
        <v>1.7018</v>
      </c>
      <c r="J126">
        <f t="shared" si="70"/>
        <v>75.38946</v>
      </c>
      <c r="K126">
        <v>20</v>
      </c>
      <c r="L126">
        <f t="shared" si="71"/>
        <v>4.5131999999999994</v>
      </c>
      <c r="M126">
        <f t="shared" si="72"/>
        <v>100.8862</v>
      </c>
      <c r="N126">
        <v>20</v>
      </c>
      <c r="O126">
        <f t="shared" si="73"/>
        <v>2.1407500000000002</v>
      </c>
      <c r="P126">
        <f t="shared" si="74"/>
        <v>133.30350000000001</v>
      </c>
      <c r="Q126">
        <v>20</v>
      </c>
      <c r="R126">
        <f t="shared" si="75"/>
        <v>5.3655000000000008</v>
      </c>
      <c r="S126">
        <f t="shared" si="76"/>
        <v>63.06</v>
      </c>
      <c r="T126">
        <v>20</v>
      </c>
      <c r="U126">
        <f t="shared" si="77"/>
        <v>3.08</v>
      </c>
      <c r="V126">
        <f t="shared" si="78"/>
        <v>126.096</v>
      </c>
      <c r="W126">
        <v>20</v>
      </c>
      <c r="X126">
        <f t="shared" si="79"/>
        <v>3</v>
      </c>
      <c r="Y126">
        <f t="shared" si="80"/>
        <v>97.209800000000001</v>
      </c>
      <c r="Z126">
        <v>20</v>
      </c>
      <c r="AA126">
        <f t="shared" si="81"/>
        <v>7.4387499999999998</v>
      </c>
      <c r="AB126">
        <f t="shared" si="82"/>
        <v>103.69005000000001</v>
      </c>
      <c r="AC126">
        <v>20</v>
      </c>
      <c r="AD126">
        <f t="shared" si="83"/>
        <v>0.81099999999999994</v>
      </c>
      <c r="AE126">
        <f t="shared" si="84"/>
        <v>90.283333333333346</v>
      </c>
      <c r="AF126">
        <v>20</v>
      </c>
      <c r="AG126">
        <f t="shared" si="85"/>
        <v>3.1313333333333335</v>
      </c>
      <c r="AH126">
        <f t="shared" si="86"/>
        <v>89.483333333333348</v>
      </c>
      <c r="AI126">
        <v>20</v>
      </c>
      <c r="AJ126">
        <f t="shared" si="87"/>
        <v>4.9977499999999999</v>
      </c>
      <c r="AK126">
        <f t="shared" si="88"/>
        <v>127.45825000000001</v>
      </c>
      <c r="AL126">
        <v>20</v>
      </c>
      <c r="AM126">
        <f t="shared" si="89"/>
        <v>4.9012499999999992</v>
      </c>
      <c r="AN126">
        <f t="shared" si="90"/>
        <v>72.489000000000004</v>
      </c>
      <c r="AO126">
        <v>20</v>
      </c>
      <c r="AP126">
        <f t="shared" si="91"/>
        <v>0.64850000000000008</v>
      </c>
      <c r="AQ126">
        <f t="shared" si="92"/>
        <v>97.193499999999986</v>
      </c>
      <c r="AR126">
        <v>20</v>
      </c>
      <c r="AS126">
        <f t="shared" si="93"/>
        <v>1.6033333333333335</v>
      </c>
      <c r="AT126">
        <f t="shared" si="94"/>
        <v>121.28026666666666</v>
      </c>
      <c r="AU126">
        <v>20</v>
      </c>
      <c r="AV126">
        <f t="shared" si="95"/>
        <v>0.93000000000174798</v>
      </c>
      <c r="AW126">
        <f t="shared" si="96"/>
        <v>67.64</v>
      </c>
      <c r="AX126">
        <v>20</v>
      </c>
      <c r="AY126">
        <f t="shared" si="97"/>
        <v>5.5135000000000005</v>
      </c>
      <c r="AZ126">
        <f t="shared" si="98"/>
        <v>107.71825</v>
      </c>
      <c r="BA126">
        <v>20</v>
      </c>
      <c r="BB126">
        <f t="shared" si="99"/>
        <v>8.9067499999999988</v>
      </c>
      <c r="BC126">
        <f t="shared" si="100"/>
        <v>120.38075000000001</v>
      </c>
      <c r="BD126">
        <v>20</v>
      </c>
      <c r="BE126">
        <f t="shared" si="101"/>
        <v>4.8887499999999999</v>
      </c>
      <c r="BF126">
        <f t="shared" si="102"/>
        <v>72.018550000000005</v>
      </c>
      <c r="BG126">
        <v>20</v>
      </c>
      <c r="BH126">
        <f t="shared" si="103"/>
        <v>0.42875000000000002</v>
      </c>
      <c r="BI126">
        <f t="shared" si="104"/>
        <v>57.006599999999999</v>
      </c>
      <c r="BJ126">
        <v>20</v>
      </c>
      <c r="BK126">
        <f t="shared" si="105"/>
        <v>1.9510000000000001</v>
      </c>
      <c r="BL126">
        <f t="shared" si="106"/>
        <v>85.195499999999996</v>
      </c>
      <c r="BM126">
        <v>20</v>
      </c>
      <c r="BN126">
        <f t="shared" si="107"/>
        <v>4.448666666666667</v>
      </c>
      <c r="BO126">
        <f t="shared" si="108"/>
        <v>88.495000000000005</v>
      </c>
      <c r="BP126">
        <v>20</v>
      </c>
      <c r="BQ126">
        <f t="shared" si="109"/>
        <v>2.1673333333333336</v>
      </c>
      <c r="BR126">
        <f t="shared" si="110"/>
        <v>83.12533333333333</v>
      </c>
      <c r="BS126">
        <v>20</v>
      </c>
      <c r="BT126">
        <f t="shared" si="111"/>
        <v>10.880666666666668</v>
      </c>
      <c r="BU126">
        <f t="shared" si="112"/>
        <v>119.40933333333334</v>
      </c>
      <c r="BV126">
        <v>20</v>
      </c>
      <c r="BW126">
        <f t="shared" si="113"/>
        <v>2.9732500000000002</v>
      </c>
      <c r="BX126">
        <f t="shared" si="114"/>
        <v>92.76925</v>
      </c>
      <c r="BY126">
        <v>20</v>
      </c>
      <c r="BZ126">
        <f t="shared" si="115"/>
        <v>0</v>
      </c>
      <c r="CA126">
        <f t="shared" si="116"/>
        <v>103.83018</v>
      </c>
      <c r="CB126">
        <v>20</v>
      </c>
      <c r="CC126">
        <f t="shared" si="117"/>
        <v>5.5360000000000005</v>
      </c>
      <c r="CD126">
        <f t="shared" si="118"/>
        <v>101.59333333333332</v>
      </c>
      <c r="CE126">
        <v>20</v>
      </c>
      <c r="CF126">
        <f t="shared" si="119"/>
        <v>1.5058</v>
      </c>
      <c r="CG126">
        <f t="shared" si="120"/>
        <v>76.419799999999981</v>
      </c>
      <c r="CH126">
        <v>20</v>
      </c>
      <c r="CI126">
        <f t="shared" si="121"/>
        <v>4.6654999999999998</v>
      </c>
      <c r="CJ126">
        <f t="shared" si="122"/>
        <v>126.99825</v>
      </c>
      <c r="CK126">
        <v>20</v>
      </c>
      <c r="CL126">
        <f t="shared" si="123"/>
        <v>2.0582000000000003</v>
      </c>
      <c r="CM126">
        <f t="shared" si="124"/>
        <v>86.898800000000008</v>
      </c>
      <c r="CN126">
        <v>20</v>
      </c>
      <c r="CO126">
        <f t="shared" si="125"/>
        <v>4.6955999999999998</v>
      </c>
      <c r="CP126">
        <f t="shared" si="126"/>
        <v>90.91040000000001</v>
      </c>
      <c r="CQ126">
        <v>20</v>
      </c>
      <c r="CR126">
        <f t="shared" si="127"/>
        <v>10.6105</v>
      </c>
      <c r="CS126">
        <f t="shared" si="128"/>
        <v>77.903999999999996</v>
      </c>
      <c r="CT126">
        <v>20</v>
      </c>
      <c r="CU126">
        <f t="shared" si="129"/>
        <v>3.5777999999999999</v>
      </c>
      <c r="CV126">
        <f t="shared" si="130"/>
        <v>113.8738</v>
      </c>
      <c r="CW126">
        <v>20</v>
      </c>
      <c r="CX126">
        <f t="shared" si="131"/>
        <v>3.5682499999999999</v>
      </c>
      <c r="CY126">
        <f t="shared" si="132"/>
        <v>112.73725</v>
      </c>
      <c r="DB126">
        <f t="shared" si="133"/>
        <v>3.6363083333333841</v>
      </c>
      <c r="DC126">
        <f t="shared" si="134"/>
        <v>95.246703627450984</v>
      </c>
      <c r="DD126" s="3">
        <f t="shared" si="135"/>
        <v>2.7311492413093186</v>
      </c>
      <c r="DE126" s="3">
        <f t="shared" si="136"/>
        <v>20.651887876369493</v>
      </c>
      <c r="DF126">
        <f t="shared" si="137"/>
        <v>0.46838823069758456</v>
      </c>
      <c r="DG126">
        <f t="shared" si="138"/>
        <v>3.5417695513190992</v>
      </c>
    </row>
    <row r="127" spans="1:111" x14ac:dyDescent="0.65">
      <c r="B127">
        <v>25</v>
      </c>
      <c r="C127">
        <f t="shared" si="65"/>
        <v>0.11599999999999999</v>
      </c>
      <c r="D127">
        <f t="shared" si="66"/>
        <v>58.180799999999998</v>
      </c>
      <c r="E127">
        <v>25</v>
      </c>
      <c r="F127">
        <f t="shared" si="67"/>
        <v>0.3105</v>
      </c>
      <c r="G127">
        <f t="shared" si="68"/>
        <v>83.489500000000007</v>
      </c>
      <c r="H127">
        <v>25</v>
      </c>
      <c r="I127">
        <f t="shared" si="69"/>
        <v>2.8515000000000001</v>
      </c>
      <c r="J127">
        <f t="shared" si="70"/>
        <v>68.617649999999998</v>
      </c>
      <c r="K127">
        <v>25</v>
      </c>
      <c r="L127">
        <f t="shared" si="71"/>
        <v>2.2818000000000001</v>
      </c>
      <c r="M127">
        <f t="shared" si="72"/>
        <v>100.2462</v>
      </c>
      <c r="N127">
        <v>25</v>
      </c>
      <c r="O127">
        <f t="shared" si="73"/>
        <v>0.91799999999999993</v>
      </c>
      <c r="P127">
        <f t="shared" si="74"/>
        <v>110.23950000000001</v>
      </c>
      <c r="Q127">
        <v>25</v>
      </c>
      <c r="R127">
        <f t="shared" si="75"/>
        <v>1.4917499999999999</v>
      </c>
      <c r="S127">
        <f t="shared" si="76"/>
        <v>73.558999999999997</v>
      </c>
      <c r="T127">
        <v>25</v>
      </c>
      <c r="U127">
        <f t="shared" si="77"/>
        <v>3.04</v>
      </c>
      <c r="V127">
        <f t="shared" si="78"/>
        <v>114.75999999999999</v>
      </c>
      <c r="W127">
        <v>25</v>
      </c>
      <c r="X127">
        <f t="shared" si="79"/>
        <v>3.3835000000000002</v>
      </c>
      <c r="Y127">
        <f t="shared" si="80"/>
        <v>97.872833333333332</v>
      </c>
      <c r="Z127">
        <v>25</v>
      </c>
      <c r="AA127">
        <f t="shared" si="81"/>
        <v>11.351599999999999</v>
      </c>
      <c r="AB127">
        <f t="shared" si="82"/>
        <v>105.06551999999999</v>
      </c>
      <c r="AC127">
        <v>25</v>
      </c>
      <c r="AD127">
        <f t="shared" si="83"/>
        <v>1</v>
      </c>
      <c r="AE127">
        <f t="shared" si="84"/>
        <v>84.38133333333333</v>
      </c>
      <c r="AF127">
        <v>25</v>
      </c>
      <c r="AG127">
        <f t="shared" si="85"/>
        <v>4.1234999999999999</v>
      </c>
      <c r="AH127">
        <f t="shared" si="86"/>
        <v>95.706499999999991</v>
      </c>
      <c r="AI127">
        <v>25</v>
      </c>
      <c r="AJ127">
        <f t="shared" si="87"/>
        <v>4.9795000000000007</v>
      </c>
      <c r="AK127">
        <f t="shared" si="88"/>
        <v>109.34325000000001</v>
      </c>
      <c r="AL127">
        <v>25</v>
      </c>
      <c r="AM127">
        <f t="shared" si="89"/>
        <v>6.6715</v>
      </c>
      <c r="AN127">
        <f t="shared" si="90"/>
        <v>75.640250000000009</v>
      </c>
      <c r="AO127">
        <v>25</v>
      </c>
      <c r="AP127">
        <f t="shared" si="91"/>
        <v>4.1174999999999997</v>
      </c>
      <c r="AQ127">
        <f t="shared" si="92"/>
        <v>101.29725000000001</v>
      </c>
      <c r="AR127">
        <v>25</v>
      </c>
      <c r="AS127">
        <f t="shared" si="93"/>
        <v>2.1540000000000004</v>
      </c>
      <c r="AT127">
        <f t="shared" si="94"/>
        <v>125.04152500000001</v>
      </c>
      <c r="AU127">
        <v>25</v>
      </c>
      <c r="AV127">
        <f t="shared" si="95"/>
        <v>0.03</v>
      </c>
      <c r="AW127">
        <f t="shared" si="96"/>
        <v>69.41</v>
      </c>
      <c r="AX127">
        <v>25</v>
      </c>
      <c r="AY127">
        <f t="shared" si="97"/>
        <v>6.4112499999999999</v>
      </c>
      <c r="AZ127">
        <f t="shared" si="98"/>
        <v>104.8575</v>
      </c>
      <c r="BA127">
        <v>25</v>
      </c>
      <c r="BB127">
        <f t="shared" si="99"/>
        <v>8.0841999999999992</v>
      </c>
      <c r="BC127">
        <f t="shared" si="100"/>
        <v>107.66659999999999</v>
      </c>
      <c r="BD127">
        <v>25</v>
      </c>
      <c r="BE127">
        <f t="shared" si="101"/>
        <v>0.12840000000000001</v>
      </c>
      <c r="BF127">
        <f t="shared" si="102"/>
        <v>62.233259999999994</v>
      </c>
      <c r="BG127">
        <v>25</v>
      </c>
      <c r="BH127">
        <f t="shared" si="103"/>
        <v>2.6062500000000002</v>
      </c>
      <c r="BI127">
        <f t="shared" si="104"/>
        <v>53.425200000000004</v>
      </c>
      <c r="BJ127">
        <v>25</v>
      </c>
      <c r="BK127">
        <f t="shared" si="105"/>
        <v>1.4156666666666666</v>
      </c>
      <c r="BL127">
        <f t="shared" si="106"/>
        <v>105.09966666666666</v>
      </c>
      <c r="BM127">
        <v>25</v>
      </c>
      <c r="BN127">
        <f t="shared" si="107"/>
        <v>9.2206666666666663</v>
      </c>
      <c r="BO127">
        <f t="shared" si="108"/>
        <v>97.943333333333328</v>
      </c>
      <c r="BP127">
        <v>25</v>
      </c>
      <c r="BQ127">
        <f t="shared" si="109"/>
        <v>4.6814999999999998</v>
      </c>
      <c r="BR127">
        <f t="shared" si="110"/>
        <v>88.004750000000001</v>
      </c>
      <c r="BS127">
        <v>25</v>
      </c>
      <c r="BT127">
        <f t="shared" si="111"/>
        <v>8.7752499999999998</v>
      </c>
      <c r="BU127">
        <f t="shared" si="112"/>
        <v>111.45974999999999</v>
      </c>
      <c r="BV127">
        <v>25</v>
      </c>
      <c r="BW127">
        <f t="shared" si="113"/>
        <v>0.53475000000000006</v>
      </c>
      <c r="BX127">
        <f t="shared" si="114"/>
        <v>84.132499999999993</v>
      </c>
      <c r="BY127">
        <v>25</v>
      </c>
      <c r="BZ127">
        <f t="shared" si="115"/>
        <v>2.6317499999999998</v>
      </c>
      <c r="CA127">
        <f t="shared" si="116"/>
        <v>114.606075</v>
      </c>
      <c r="CB127">
        <v>25</v>
      </c>
      <c r="CC127">
        <f t="shared" si="117"/>
        <v>8.8559999999999999</v>
      </c>
      <c r="CD127">
        <f t="shared" si="118"/>
        <v>94.804233333333343</v>
      </c>
      <c r="CE127">
        <v>25</v>
      </c>
      <c r="CF127">
        <f t="shared" si="119"/>
        <v>1.4365000000000001</v>
      </c>
      <c r="CG127">
        <f t="shared" si="120"/>
        <v>68.58175</v>
      </c>
      <c r="CH127">
        <v>25</v>
      </c>
      <c r="CI127">
        <f t="shared" si="121"/>
        <v>5.3367999999999993</v>
      </c>
      <c r="CJ127">
        <f t="shared" si="122"/>
        <v>103.00899999999999</v>
      </c>
      <c r="CK127">
        <v>25</v>
      </c>
      <c r="CL127">
        <f t="shared" si="123"/>
        <v>1.2314000000000001</v>
      </c>
      <c r="CM127">
        <f t="shared" si="124"/>
        <v>67.669999999999987</v>
      </c>
      <c r="CN127">
        <v>25</v>
      </c>
      <c r="CO127">
        <f t="shared" si="125"/>
        <v>5.2205999999999992</v>
      </c>
      <c r="CP127">
        <f t="shared" si="126"/>
        <v>87.564399999999992</v>
      </c>
      <c r="CQ127">
        <v>25</v>
      </c>
      <c r="CR127">
        <f t="shared" si="127"/>
        <v>1.4649999999999999</v>
      </c>
      <c r="CS127">
        <f t="shared" si="128"/>
        <v>103.99299999999999</v>
      </c>
      <c r="CT127">
        <v>25</v>
      </c>
      <c r="CU127">
        <f t="shared" si="129"/>
        <v>2.6046000000000005</v>
      </c>
      <c r="CV127">
        <f t="shared" si="130"/>
        <v>97.91119999999998</v>
      </c>
      <c r="CW127">
        <v>25</v>
      </c>
      <c r="CX127">
        <f t="shared" si="131"/>
        <v>5.6202500000000004</v>
      </c>
      <c r="CY127">
        <f t="shared" si="132"/>
        <v>98.12700000000001</v>
      </c>
      <c r="DB127">
        <f t="shared" si="133"/>
        <v>3.6788671568627449</v>
      </c>
      <c r="DC127">
        <f t="shared" si="134"/>
        <v>91.880597941176489</v>
      </c>
      <c r="DD127" s="3">
        <f t="shared" si="135"/>
        <v>2.9679452677970075</v>
      </c>
      <c r="DE127" s="3">
        <f t="shared" si="136"/>
        <v>18.003128293614758</v>
      </c>
      <c r="DF127">
        <f t="shared" si="137"/>
        <v>0.50899841420759129</v>
      </c>
      <c r="DG127">
        <f t="shared" si="138"/>
        <v>3.0875110304940003</v>
      </c>
    </row>
    <row r="128" spans="1:111" x14ac:dyDescent="0.65">
      <c r="B128">
        <v>30</v>
      </c>
      <c r="C128">
        <f t="shared" si="65"/>
        <v>1.75075</v>
      </c>
      <c r="D128">
        <f t="shared" si="66"/>
        <v>59.338250000000002</v>
      </c>
      <c r="E128">
        <v>30</v>
      </c>
      <c r="F128">
        <f t="shared" si="67"/>
        <v>0</v>
      </c>
      <c r="G128">
        <f t="shared" si="68"/>
        <v>86.19250000000001</v>
      </c>
      <c r="H128">
        <v>30</v>
      </c>
      <c r="I128">
        <f t="shared" si="69"/>
        <v>2.4517500000000001</v>
      </c>
      <c r="J128">
        <f t="shared" si="70"/>
        <v>72.740375</v>
      </c>
      <c r="K128">
        <v>30</v>
      </c>
      <c r="L128">
        <f t="shared" si="71"/>
        <v>3.3144</v>
      </c>
      <c r="M128">
        <f t="shared" si="72"/>
        <v>127.19839999999999</v>
      </c>
      <c r="N128">
        <v>30</v>
      </c>
      <c r="O128">
        <f t="shared" si="73"/>
        <v>5.1755000000000004</v>
      </c>
      <c r="P128">
        <f t="shared" si="74"/>
        <v>117.46675</v>
      </c>
      <c r="Q128">
        <v>30</v>
      </c>
      <c r="R128">
        <f t="shared" si="75"/>
        <v>5.5834000000000001</v>
      </c>
      <c r="S128">
        <f t="shared" si="76"/>
        <v>72.582799999999992</v>
      </c>
      <c r="T128">
        <v>30</v>
      </c>
      <c r="U128">
        <f t="shared" si="77"/>
        <v>8.4</v>
      </c>
      <c r="V128">
        <f t="shared" si="78"/>
        <v>122.928</v>
      </c>
      <c r="W128">
        <v>30</v>
      </c>
      <c r="X128">
        <f t="shared" si="79"/>
        <v>3.5135000000000005</v>
      </c>
      <c r="Y128">
        <f t="shared" si="80"/>
        <v>88.659499999999994</v>
      </c>
      <c r="Z128">
        <v>30</v>
      </c>
      <c r="AA128">
        <f t="shared" si="81"/>
        <v>6.3657500000000002</v>
      </c>
      <c r="AB128">
        <f t="shared" si="82"/>
        <v>115.59167500000001</v>
      </c>
      <c r="AC128">
        <v>30</v>
      </c>
      <c r="AD128">
        <f t="shared" si="83"/>
        <v>0.19075</v>
      </c>
      <c r="AE128">
        <f t="shared" si="84"/>
        <v>95.328000000000003</v>
      </c>
      <c r="AF128">
        <v>30</v>
      </c>
      <c r="AG128">
        <f t="shared" si="85"/>
        <v>7.1732500000000003</v>
      </c>
      <c r="AH128">
        <f t="shared" si="86"/>
        <v>100.38374999999999</v>
      </c>
      <c r="AI128">
        <v>30</v>
      </c>
      <c r="AJ128">
        <f t="shared" si="87"/>
        <v>0.63166666666666671</v>
      </c>
      <c r="AK128">
        <f t="shared" si="88"/>
        <v>91.412333333333336</v>
      </c>
      <c r="AL128">
        <v>30</v>
      </c>
      <c r="AM128">
        <f t="shared" si="89"/>
        <v>4.2324999999999999</v>
      </c>
      <c r="AN128">
        <f t="shared" si="90"/>
        <v>84.890999999999991</v>
      </c>
      <c r="AO128">
        <v>30</v>
      </c>
      <c r="AP128">
        <f t="shared" si="91"/>
        <v>0.10500000000000001</v>
      </c>
      <c r="AQ128">
        <f t="shared" si="92"/>
        <v>79.529200000000003</v>
      </c>
      <c r="AR128">
        <v>30</v>
      </c>
      <c r="AS128">
        <f t="shared" si="93"/>
        <v>0.42649999999999999</v>
      </c>
      <c r="AT128">
        <f t="shared" si="94"/>
        <v>126.1358</v>
      </c>
      <c r="AU128">
        <v>30</v>
      </c>
      <c r="AV128">
        <f t="shared" si="95"/>
        <v>1.1300000000001136</v>
      </c>
      <c r="AW128">
        <f t="shared" si="96"/>
        <v>81.349999999999994</v>
      </c>
      <c r="AX128">
        <v>30</v>
      </c>
      <c r="AY128">
        <f t="shared" si="97"/>
        <v>10.34375</v>
      </c>
      <c r="AZ128">
        <f t="shared" si="98"/>
        <v>117.363</v>
      </c>
      <c r="BA128">
        <v>30</v>
      </c>
      <c r="BB128">
        <f t="shared" si="99"/>
        <v>6.7334000000000005</v>
      </c>
      <c r="BC128">
        <f t="shared" si="100"/>
        <v>106.4644</v>
      </c>
      <c r="BD128">
        <v>30</v>
      </c>
      <c r="BE128">
        <f t="shared" si="101"/>
        <v>0</v>
      </c>
      <c r="BF128">
        <f t="shared" si="102"/>
        <v>72.466949999999997</v>
      </c>
      <c r="BG128">
        <v>30</v>
      </c>
      <c r="BH128">
        <f t="shared" si="103"/>
        <v>6.91275</v>
      </c>
      <c r="BI128">
        <f t="shared" si="104"/>
        <v>51.8399</v>
      </c>
      <c r="BJ128">
        <v>30</v>
      </c>
      <c r="BK128">
        <f t="shared" si="105"/>
        <v>1.3280000000000001</v>
      </c>
      <c r="BL128">
        <f t="shared" si="106"/>
        <v>113.80475</v>
      </c>
      <c r="BM128">
        <v>30</v>
      </c>
      <c r="BN128">
        <f t="shared" si="107"/>
        <v>40.425249999999998</v>
      </c>
      <c r="BO128">
        <f t="shared" si="108"/>
        <v>104.524</v>
      </c>
      <c r="BP128">
        <v>30</v>
      </c>
      <c r="BQ128">
        <f t="shared" si="109"/>
        <v>8.1765000000000008</v>
      </c>
      <c r="BR128">
        <f t="shared" si="110"/>
        <v>90.936500000000009</v>
      </c>
      <c r="BS128">
        <v>30</v>
      </c>
      <c r="BT128">
        <f t="shared" si="111"/>
        <v>5.5183333333333335</v>
      </c>
      <c r="BU128">
        <f t="shared" si="112"/>
        <v>113.38799999999999</v>
      </c>
      <c r="BV128">
        <v>30</v>
      </c>
      <c r="BW128">
        <f t="shared" si="113"/>
        <v>0</v>
      </c>
      <c r="BX128">
        <f t="shared" si="114"/>
        <v>87.272000000000006</v>
      </c>
      <c r="BY128">
        <v>30</v>
      </c>
      <c r="BZ128">
        <f t="shared" si="115"/>
        <v>16.963250000000002</v>
      </c>
      <c r="CA128">
        <f t="shared" si="116"/>
        <v>115.8896</v>
      </c>
      <c r="CB128">
        <v>30</v>
      </c>
      <c r="CC128">
        <f t="shared" si="117"/>
        <v>1.5216666666666665</v>
      </c>
      <c r="CD128">
        <f t="shared" si="118"/>
        <v>100.52216666666668</v>
      </c>
      <c r="CE128">
        <v>30</v>
      </c>
      <c r="CF128">
        <f t="shared" si="119"/>
        <v>1.9664000000000001</v>
      </c>
      <c r="CG128">
        <f t="shared" si="120"/>
        <v>82.2684</v>
      </c>
      <c r="CH128">
        <v>30</v>
      </c>
      <c r="CI128">
        <f t="shared" si="121"/>
        <v>6.6286000000000005</v>
      </c>
      <c r="CJ128">
        <f t="shared" si="122"/>
        <v>116.4932</v>
      </c>
      <c r="CK128">
        <v>30</v>
      </c>
      <c r="CL128">
        <f t="shared" si="123"/>
        <v>0.84775</v>
      </c>
      <c r="CM128">
        <f t="shared" si="124"/>
        <v>71.312750000000008</v>
      </c>
      <c r="CN128">
        <v>30</v>
      </c>
      <c r="CO128">
        <f t="shared" si="125"/>
        <v>3.1702500000000002</v>
      </c>
      <c r="CP128">
        <f t="shared" si="126"/>
        <v>84.784500000000008</v>
      </c>
      <c r="CQ128">
        <v>30</v>
      </c>
      <c r="CR128">
        <f t="shared" si="127"/>
        <v>0</v>
      </c>
      <c r="CS128">
        <f t="shared" si="128"/>
        <v>116.70025000000001</v>
      </c>
      <c r="CT128">
        <v>30</v>
      </c>
      <c r="CU128">
        <f t="shared" si="129"/>
        <v>1.069</v>
      </c>
      <c r="CV128">
        <f t="shared" si="130"/>
        <v>106.88849999999999</v>
      </c>
      <c r="CW128">
        <v>30</v>
      </c>
      <c r="CX128">
        <f t="shared" si="131"/>
        <v>7.3150000000000004</v>
      </c>
      <c r="CY128">
        <f t="shared" si="132"/>
        <v>111.47750000000001</v>
      </c>
      <c r="DB128">
        <f t="shared" si="133"/>
        <v>4.9813122549019644</v>
      </c>
      <c r="DC128">
        <f t="shared" si="134"/>
        <v>96.650726470588211</v>
      </c>
      <c r="DD128" s="3">
        <f t="shared" si="135"/>
        <v>7.2065102833746142</v>
      </c>
      <c r="DE128" s="3">
        <f t="shared" si="136"/>
        <v>19.614301960855801</v>
      </c>
      <c r="DF128">
        <f t="shared" si="137"/>
        <v>1.2359063174136866</v>
      </c>
      <c r="DG128">
        <f t="shared" si="138"/>
        <v>3.3638250348447065</v>
      </c>
    </row>
    <row r="129" spans="2:111" x14ac:dyDescent="0.65">
      <c r="B129">
        <v>35</v>
      </c>
      <c r="C129">
        <f t="shared" si="65"/>
        <v>0.96820000000000006</v>
      </c>
      <c r="D129">
        <f t="shared" si="66"/>
        <v>60.586200000000005</v>
      </c>
      <c r="E129">
        <v>35</v>
      </c>
      <c r="F129">
        <f t="shared" si="67"/>
        <v>0</v>
      </c>
      <c r="G129">
        <f t="shared" si="68"/>
        <v>88.030249999999995</v>
      </c>
      <c r="H129">
        <v>35</v>
      </c>
      <c r="I129">
        <f t="shared" si="69"/>
        <v>5.4946000000000002</v>
      </c>
      <c r="J129">
        <f t="shared" si="70"/>
        <v>73.391960000000012</v>
      </c>
      <c r="K129">
        <v>35</v>
      </c>
      <c r="L129">
        <f t="shared" si="71"/>
        <v>6.9963999999999995</v>
      </c>
      <c r="M129">
        <f t="shared" si="72"/>
        <v>128.03360000000001</v>
      </c>
      <c r="N129">
        <v>35</v>
      </c>
      <c r="O129">
        <f t="shared" si="73"/>
        <v>10.48775</v>
      </c>
      <c r="P129">
        <f t="shared" si="74"/>
        <v>122.47125</v>
      </c>
      <c r="Q129">
        <v>35</v>
      </c>
      <c r="R129">
        <f t="shared" si="75"/>
        <v>5.8102499999999999</v>
      </c>
      <c r="S129">
        <f t="shared" si="76"/>
        <v>69.892250000000004</v>
      </c>
      <c r="T129">
        <v>35</v>
      </c>
      <c r="U129">
        <f t="shared" si="77"/>
        <v>5.3040000000000003</v>
      </c>
      <c r="V129">
        <f t="shared" si="78"/>
        <v>137.44800000000001</v>
      </c>
      <c r="W129">
        <v>35</v>
      </c>
      <c r="X129">
        <f t="shared" si="79"/>
        <v>4.2653999999999996</v>
      </c>
      <c r="Y129">
        <f t="shared" si="80"/>
        <v>134.03820000000002</v>
      </c>
      <c r="Z129">
        <v>35</v>
      </c>
      <c r="AA129">
        <f t="shared" si="81"/>
        <v>6.609</v>
      </c>
      <c r="AB129">
        <f t="shared" si="82"/>
        <v>114.85610000000001</v>
      </c>
      <c r="AC129">
        <v>35</v>
      </c>
      <c r="AD129">
        <f t="shared" si="83"/>
        <v>0</v>
      </c>
      <c r="AE129">
        <f t="shared" si="84"/>
        <v>120.991</v>
      </c>
      <c r="AF129">
        <v>35</v>
      </c>
      <c r="AG129">
        <f t="shared" si="85"/>
        <v>8.3743333333333325</v>
      </c>
      <c r="AH129">
        <f t="shared" si="86"/>
        <v>114.31166666666667</v>
      </c>
      <c r="AI129">
        <v>35</v>
      </c>
      <c r="AJ129">
        <f t="shared" si="87"/>
        <v>0.73775000000000002</v>
      </c>
      <c r="AK129">
        <f t="shared" si="88"/>
        <v>90.130499999999998</v>
      </c>
      <c r="AL129">
        <v>35</v>
      </c>
      <c r="AM129">
        <f t="shared" si="89"/>
        <v>3.9369999999999998</v>
      </c>
      <c r="AN129">
        <f t="shared" si="90"/>
        <v>81.14500000000001</v>
      </c>
      <c r="AO129">
        <v>35</v>
      </c>
      <c r="AP129">
        <f t="shared" si="91"/>
        <v>0</v>
      </c>
      <c r="AQ129">
        <f t="shared" si="92"/>
        <v>89.241</v>
      </c>
      <c r="AR129">
        <v>35</v>
      </c>
      <c r="AS129">
        <f t="shared" si="93"/>
        <v>0</v>
      </c>
      <c r="AT129">
        <f t="shared" si="94"/>
        <v>121.45443333333333</v>
      </c>
      <c r="AU129">
        <v>35</v>
      </c>
      <c r="AV129">
        <f t="shared" si="95"/>
        <v>7.3599999999999994</v>
      </c>
      <c r="AW129">
        <f t="shared" si="96"/>
        <v>88.47</v>
      </c>
      <c r="AX129">
        <v>35</v>
      </c>
      <c r="AY129">
        <f t="shared" si="97"/>
        <v>9.6655999999999995</v>
      </c>
      <c r="AZ129">
        <f t="shared" si="98"/>
        <v>102.2816</v>
      </c>
      <c r="BA129">
        <v>35</v>
      </c>
      <c r="BB129">
        <f t="shared" si="99"/>
        <v>21.795249999999999</v>
      </c>
      <c r="BC129">
        <f t="shared" si="100"/>
        <v>111.66100000000002</v>
      </c>
      <c r="BD129">
        <v>35</v>
      </c>
      <c r="BE129">
        <f t="shared" si="101"/>
        <v>0</v>
      </c>
      <c r="BF129">
        <f t="shared" si="102"/>
        <v>57.142499999999998</v>
      </c>
      <c r="BG129">
        <v>35</v>
      </c>
      <c r="BH129">
        <f t="shared" si="103"/>
        <v>0</v>
      </c>
      <c r="BI129">
        <f t="shared" si="104"/>
        <v>61.747249999999994</v>
      </c>
      <c r="BJ129">
        <v>35</v>
      </c>
      <c r="BK129">
        <f t="shared" si="105"/>
        <v>0</v>
      </c>
      <c r="BL129">
        <f t="shared" si="106"/>
        <v>101.709</v>
      </c>
      <c r="BM129">
        <v>35</v>
      </c>
      <c r="BN129">
        <f t="shared" si="107"/>
        <v>27.530666666666665</v>
      </c>
      <c r="BO129">
        <f t="shared" si="108"/>
        <v>106.03266666666667</v>
      </c>
      <c r="BP129">
        <v>35</v>
      </c>
      <c r="BQ129">
        <f t="shared" si="109"/>
        <v>2.0029999999999997</v>
      </c>
      <c r="BR129">
        <f t="shared" si="110"/>
        <v>96.427666666666653</v>
      </c>
      <c r="BS129">
        <v>35</v>
      </c>
      <c r="BT129">
        <f t="shared" si="111"/>
        <v>5.0417500000000004</v>
      </c>
      <c r="BU129">
        <f t="shared" si="112"/>
        <v>101.52575</v>
      </c>
      <c r="BV129">
        <v>35</v>
      </c>
      <c r="BW129">
        <f t="shared" si="113"/>
        <v>0</v>
      </c>
      <c r="BX129">
        <f t="shared" si="114"/>
        <v>100.51875</v>
      </c>
      <c r="BY129">
        <v>35</v>
      </c>
      <c r="BZ129">
        <f t="shared" si="115"/>
        <v>1.8305999999999998</v>
      </c>
      <c r="CA129">
        <f t="shared" si="116"/>
        <v>136.80922000000001</v>
      </c>
      <c r="CB129">
        <v>35</v>
      </c>
      <c r="CC129">
        <f t="shared" si="117"/>
        <v>0.46066666666666672</v>
      </c>
      <c r="CD129">
        <f t="shared" si="118"/>
        <v>89.740666666666655</v>
      </c>
      <c r="CE129">
        <v>35</v>
      </c>
      <c r="CF129">
        <f t="shared" si="119"/>
        <v>1.5867499999999999</v>
      </c>
      <c r="CG129">
        <f t="shared" si="120"/>
        <v>75.234999999999999</v>
      </c>
      <c r="CH129">
        <v>35</v>
      </c>
      <c r="CI129">
        <f t="shared" si="121"/>
        <v>2.5512499999999996</v>
      </c>
      <c r="CJ129">
        <f t="shared" si="122"/>
        <v>120.3845</v>
      </c>
      <c r="CK129">
        <v>35</v>
      </c>
      <c r="CL129">
        <f t="shared" si="123"/>
        <v>4.1379999999999999</v>
      </c>
      <c r="CM129">
        <f t="shared" si="124"/>
        <v>83.84174999999999</v>
      </c>
      <c r="CN129">
        <v>35</v>
      </c>
      <c r="CO129">
        <f t="shared" si="125"/>
        <v>10.984800000000002</v>
      </c>
      <c r="CP129">
        <f t="shared" si="126"/>
        <v>90.97999999999999</v>
      </c>
      <c r="CQ129">
        <v>35</v>
      </c>
      <c r="CR129">
        <f t="shared" si="127"/>
        <v>0</v>
      </c>
      <c r="CS129">
        <f t="shared" si="128"/>
        <v>95.02</v>
      </c>
      <c r="CT129">
        <v>35</v>
      </c>
      <c r="CU129">
        <f t="shared" si="129"/>
        <v>0.62550000000000006</v>
      </c>
      <c r="CV129">
        <f t="shared" si="130"/>
        <v>111.38</v>
      </c>
      <c r="CW129">
        <v>35</v>
      </c>
      <c r="CX129">
        <f t="shared" si="131"/>
        <v>5.1752500000000001</v>
      </c>
      <c r="CY129">
        <f t="shared" si="132"/>
        <v>111.14775</v>
      </c>
      <c r="DB129">
        <f t="shared" si="133"/>
        <v>4.6980519607843139</v>
      </c>
      <c r="DC129">
        <f t="shared" si="134"/>
        <v>99.649308235294129</v>
      </c>
      <c r="DD129" s="3">
        <f t="shared" si="135"/>
        <v>6.0320691138498121</v>
      </c>
      <c r="DE129" s="3">
        <f t="shared" si="136"/>
        <v>21.552113139176846</v>
      </c>
      <c r="DF129">
        <f t="shared" si="137"/>
        <v>1.0344913185070699</v>
      </c>
      <c r="DG129">
        <f t="shared" si="138"/>
        <v>3.6961569102001035</v>
      </c>
    </row>
    <row r="130" spans="2:111" x14ac:dyDescent="0.65">
      <c r="B130">
        <v>40</v>
      </c>
      <c r="C130">
        <f t="shared" si="65"/>
        <v>0</v>
      </c>
      <c r="D130">
        <f t="shared" si="66"/>
        <v>70.707599999999999</v>
      </c>
      <c r="E130">
        <v>40</v>
      </c>
      <c r="F130">
        <f t="shared" si="67"/>
        <v>0</v>
      </c>
      <c r="G130">
        <f t="shared" si="68"/>
        <v>123.39324999999999</v>
      </c>
      <c r="H130">
        <v>40</v>
      </c>
      <c r="I130">
        <f t="shared" si="69"/>
        <v>2.5122500000000003</v>
      </c>
      <c r="J130">
        <f t="shared" si="70"/>
        <v>68.53649999999999</v>
      </c>
      <c r="K130">
        <v>40</v>
      </c>
      <c r="L130">
        <f t="shared" si="71"/>
        <v>6.3024000000000004</v>
      </c>
      <c r="M130">
        <f t="shared" si="72"/>
        <v>148.49520000000001</v>
      </c>
      <c r="N130">
        <v>40</v>
      </c>
      <c r="O130">
        <f t="shared" si="73"/>
        <v>3.5045000000000002</v>
      </c>
      <c r="P130">
        <f t="shared" si="74"/>
        <v>108.55799999999999</v>
      </c>
      <c r="Q130">
        <v>40</v>
      </c>
      <c r="R130">
        <f t="shared" si="75"/>
        <v>5.5374999999999996</v>
      </c>
      <c r="S130">
        <f t="shared" si="76"/>
        <v>97.366</v>
      </c>
      <c r="T130">
        <v>40</v>
      </c>
      <c r="U130">
        <f t="shared" si="77"/>
        <v>3.7439999999999998</v>
      </c>
      <c r="V130">
        <f t="shared" si="78"/>
        <v>137.208</v>
      </c>
      <c r="W130">
        <v>40</v>
      </c>
      <c r="X130">
        <f t="shared" si="79"/>
        <v>0.4908333333333334</v>
      </c>
      <c r="Y130">
        <f t="shared" si="80"/>
        <v>115.18883333333333</v>
      </c>
      <c r="Z130">
        <v>40</v>
      </c>
      <c r="AA130">
        <f t="shared" si="81"/>
        <v>6.8744999999999994</v>
      </c>
      <c r="AB130">
        <f t="shared" si="82"/>
        <v>115.35272499999999</v>
      </c>
      <c r="AC130">
        <v>40</v>
      </c>
      <c r="AD130">
        <f t="shared" si="83"/>
        <v>0</v>
      </c>
      <c r="AE130">
        <f t="shared" si="84"/>
        <v>130.58866666666668</v>
      </c>
      <c r="AF130">
        <v>40</v>
      </c>
      <c r="AG130">
        <f t="shared" si="85"/>
        <v>16.446249999999999</v>
      </c>
      <c r="AH130">
        <f t="shared" si="86"/>
        <v>104.74575</v>
      </c>
      <c r="AI130">
        <v>40</v>
      </c>
      <c r="AJ130">
        <f t="shared" si="87"/>
        <v>0</v>
      </c>
      <c r="AK130">
        <f t="shared" si="88"/>
        <v>87.245500000000007</v>
      </c>
      <c r="AL130">
        <v>40</v>
      </c>
      <c r="AM130">
        <f t="shared" si="89"/>
        <v>4.5807500000000001</v>
      </c>
      <c r="AN130">
        <f t="shared" si="90"/>
        <v>91.10575</v>
      </c>
      <c r="AO130">
        <v>40</v>
      </c>
      <c r="AP130">
        <f t="shared" si="91"/>
        <v>0</v>
      </c>
      <c r="AQ130">
        <f t="shared" si="92"/>
        <v>95.992000000000004</v>
      </c>
      <c r="AR130">
        <v>40</v>
      </c>
      <c r="AS130">
        <f t="shared" si="93"/>
        <v>0</v>
      </c>
      <c r="AT130">
        <f t="shared" si="94"/>
        <v>141.66666666666666</v>
      </c>
      <c r="AU130">
        <v>40</v>
      </c>
      <c r="AV130">
        <f t="shared" si="95"/>
        <v>0.82000000000000006</v>
      </c>
      <c r="AW130">
        <f t="shared" si="96"/>
        <v>88.02</v>
      </c>
      <c r="AX130">
        <v>40</v>
      </c>
      <c r="AY130">
        <f t="shared" si="97"/>
        <v>11.789000000000001</v>
      </c>
      <c r="AZ130">
        <f t="shared" si="98"/>
        <v>108.04525</v>
      </c>
      <c r="BA130">
        <v>40</v>
      </c>
      <c r="BB130">
        <f t="shared" si="99"/>
        <v>9.429199999999998</v>
      </c>
      <c r="BC130">
        <f t="shared" si="100"/>
        <v>98.924999999999997</v>
      </c>
      <c r="BD130">
        <v>40</v>
      </c>
      <c r="BE130">
        <f t="shared" si="101"/>
        <v>0</v>
      </c>
      <c r="BF130">
        <f t="shared" si="102"/>
        <v>67.239125000000001</v>
      </c>
      <c r="BG130">
        <v>40</v>
      </c>
      <c r="BH130">
        <f t="shared" si="103"/>
        <v>2.5999999999999999E-2</v>
      </c>
      <c r="BI130">
        <f t="shared" si="104"/>
        <v>63.272874999999999</v>
      </c>
      <c r="BJ130">
        <v>40</v>
      </c>
      <c r="BK130">
        <f t="shared" si="105"/>
        <v>2.8545000000000003</v>
      </c>
      <c r="BL130">
        <f t="shared" si="106"/>
        <v>110.29975</v>
      </c>
      <c r="BM130">
        <v>40</v>
      </c>
      <c r="BN130">
        <f t="shared" si="107"/>
        <v>9.3333333333333339</v>
      </c>
      <c r="BO130">
        <f t="shared" si="108"/>
        <v>90.006000000000014</v>
      </c>
      <c r="BP130">
        <v>40</v>
      </c>
      <c r="BQ130">
        <f t="shared" si="109"/>
        <v>0</v>
      </c>
      <c r="BR130">
        <f t="shared" si="110"/>
        <v>107.92433333333334</v>
      </c>
      <c r="BS130">
        <v>40</v>
      </c>
      <c r="BT130">
        <f t="shared" si="111"/>
        <v>4.9636666666666658</v>
      </c>
      <c r="BU130">
        <f t="shared" si="112"/>
        <v>98.820333333333338</v>
      </c>
      <c r="BV130">
        <v>40</v>
      </c>
      <c r="BW130">
        <f t="shared" si="113"/>
        <v>0</v>
      </c>
      <c r="BX130">
        <f t="shared" si="114"/>
        <v>96.831999999999994</v>
      </c>
      <c r="BY130">
        <v>40</v>
      </c>
      <c r="BZ130">
        <f t="shared" si="115"/>
        <v>8.8377499999999998</v>
      </c>
      <c r="CA130">
        <f t="shared" si="116"/>
        <v>141.57877500000001</v>
      </c>
      <c r="CB130">
        <v>40</v>
      </c>
      <c r="CC130">
        <f t="shared" si="117"/>
        <v>6.933333333333333E-2</v>
      </c>
      <c r="CD130">
        <f t="shared" si="118"/>
        <v>83.31676666666668</v>
      </c>
      <c r="CE130">
        <v>40</v>
      </c>
      <c r="CF130">
        <f t="shared" si="119"/>
        <v>0.14680000000000001</v>
      </c>
      <c r="CG130">
        <f t="shared" si="120"/>
        <v>84.715599999999995</v>
      </c>
      <c r="CH130">
        <v>40</v>
      </c>
      <c r="CI130">
        <f t="shared" si="121"/>
        <v>3.0463999999999998</v>
      </c>
      <c r="CJ130">
        <f t="shared" si="122"/>
        <v>125.37960000000001</v>
      </c>
      <c r="CK130">
        <v>40</v>
      </c>
      <c r="CL130">
        <f t="shared" si="123"/>
        <v>4.5292000000000003</v>
      </c>
      <c r="CM130">
        <f t="shared" si="124"/>
        <v>112.8672</v>
      </c>
      <c r="CN130">
        <v>40</v>
      </c>
      <c r="CO130">
        <f t="shared" si="125"/>
        <v>2.4510000000000001</v>
      </c>
      <c r="CP130">
        <f t="shared" si="126"/>
        <v>90.593000000000004</v>
      </c>
      <c r="CQ130">
        <v>40</v>
      </c>
      <c r="CR130">
        <f t="shared" si="127"/>
        <v>2.395</v>
      </c>
      <c r="CS130">
        <f t="shared" si="128"/>
        <v>99.49499999999999</v>
      </c>
      <c r="CT130">
        <v>40</v>
      </c>
      <c r="CU130">
        <f t="shared" si="129"/>
        <v>0.56920000000000004</v>
      </c>
      <c r="CV130">
        <f t="shared" si="130"/>
        <v>108.1464</v>
      </c>
      <c r="CW130">
        <v>40</v>
      </c>
      <c r="CX130">
        <f t="shared" si="131"/>
        <v>4.4619999999999997</v>
      </c>
      <c r="CY130">
        <f t="shared" si="132"/>
        <v>118.488</v>
      </c>
      <c r="DB130">
        <f t="shared" si="133"/>
        <v>3.4033931372549016</v>
      </c>
      <c r="DC130">
        <f t="shared" si="134"/>
        <v>103.82692499999999</v>
      </c>
      <c r="DD130" s="3">
        <f t="shared" si="135"/>
        <v>3.9723149466498429</v>
      </c>
      <c r="DE130" s="3">
        <f t="shared" si="136"/>
        <v>21.41422081417398</v>
      </c>
      <c r="DF130">
        <f t="shared" si="137"/>
        <v>0.68124639309088852</v>
      </c>
      <c r="DG130">
        <f t="shared" si="138"/>
        <v>3.6725085715601011</v>
      </c>
    </row>
    <row r="131" spans="2:111" x14ac:dyDescent="0.65">
      <c r="B131">
        <v>45</v>
      </c>
      <c r="C131">
        <f t="shared" si="65"/>
        <v>0</v>
      </c>
      <c r="D131">
        <f t="shared" si="66"/>
        <v>70.195499999999996</v>
      </c>
      <c r="E131">
        <v>45</v>
      </c>
      <c r="F131">
        <f t="shared" si="67"/>
        <v>0</v>
      </c>
      <c r="G131">
        <f t="shared" si="68"/>
        <v>117.07900000000001</v>
      </c>
      <c r="H131">
        <v>45</v>
      </c>
      <c r="I131">
        <f t="shared" si="69"/>
        <v>0.73099999999999998</v>
      </c>
      <c r="J131">
        <f t="shared" si="70"/>
        <v>71.390950000000004</v>
      </c>
      <c r="K131">
        <v>45</v>
      </c>
      <c r="L131">
        <f t="shared" si="71"/>
        <v>13.613999999999999</v>
      </c>
      <c r="M131">
        <f t="shared" si="72"/>
        <v>136.87819999999999</v>
      </c>
      <c r="N131">
        <v>45</v>
      </c>
      <c r="O131">
        <f t="shared" si="73"/>
        <v>5.0679999999999996</v>
      </c>
      <c r="P131">
        <f t="shared" si="74"/>
        <v>119.9025</v>
      </c>
      <c r="Q131">
        <v>45</v>
      </c>
      <c r="R131">
        <f t="shared" si="75"/>
        <v>8.692400000000001</v>
      </c>
      <c r="S131">
        <f t="shared" si="76"/>
        <v>96.1066</v>
      </c>
      <c r="T131">
        <v>45</v>
      </c>
      <c r="U131">
        <f t="shared" si="77"/>
        <v>13.768000000000001</v>
      </c>
      <c r="V131">
        <f t="shared" si="78"/>
        <v>127.91199999999999</v>
      </c>
      <c r="W131">
        <v>45</v>
      </c>
      <c r="X131">
        <f t="shared" si="79"/>
        <v>0</v>
      </c>
      <c r="Y131">
        <f t="shared" si="80"/>
        <v>121.17166666666667</v>
      </c>
      <c r="Z131">
        <v>45</v>
      </c>
      <c r="AA131">
        <f t="shared" si="81"/>
        <v>6.4313999999999991</v>
      </c>
      <c r="AB131">
        <f t="shared" si="82"/>
        <v>119.39736000000001</v>
      </c>
      <c r="AC131">
        <v>45</v>
      </c>
      <c r="AD131">
        <f t="shared" si="83"/>
        <v>0</v>
      </c>
      <c r="AE131">
        <f t="shared" si="84"/>
        <v>112.40425</v>
      </c>
      <c r="AF131">
        <v>45</v>
      </c>
      <c r="AG131">
        <f t="shared" si="85"/>
        <v>82.302250000000001</v>
      </c>
      <c r="AH131">
        <f t="shared" si="86"/>
        <v>89.08475</v>
      </c>
      <c r="AI131">
        <v>45</v>
      </c>
      <c r="AJ131">
        <f t="shared" si="87"/>
        <v>0</v>
      </c>
      <c r="AK131">
        <f t="shared" si="88"/>
        <v>91.530666666666662</v>
      </c>
      <c r="AL131">
        <v>45</v>
      </c>
      <c r="AM131">
        <f t="shared" si="89"/>
        <v>18.625250000000001</v>
      </c>
      <c r="AN131">
        <f t="shared" si="90"/>
        <v>96.976249999999993</v>
      </c>
      <c r="AO131">
        <v>45</v>
      </c>
      <c r="AP131">
        <f t="shared" si="91"/>
        <v>0.13819999999999999</v>
      </c>
      <c r="AQ131">
        <f t="shared" si="92"/>
        <v>89.267400000000009</v>
      </c>
      <c r="AR131">
        <v>45</v>
      </c>
      <c r="AS131">
        <f t="shared" si="93"/>
        <v>0</v>
      </c>
      <c r="AT131">
        <f t="shared" si="94"/>
        <v>154</v>
      </c>
      <c r="AU131">
        <v>45</v>
      </c>
      <c r="AV131">
        <f t="shared" si="95"/>
        <v>1.0499999999999998</v>
      </c>
      <c r="AW131">
        <f t="shared" si="96"/>
        <v>90.17</v>
      </c>
      <c r="AX131">
        <v>45</v>
      </c>
      <c r="AY131">
        <f t="shared" si="97"/>
        <v>16.823499999999999</v>
      </c>
      <c r="AZ131">
        <f t="shared" si="98"/>
        <v>105.29025</v>
      </c>
      <c r="BA131">
        <v>45</v>
      </c>
      <c r="BB131">
        <f t="shared" si="99"/>
        <v>9.9884000000000022</v>
      </c>
      <c r="BC131">
        <f t="shared" si="100"/>
        <v>128.55080000000001</v>
      </c>
      <c r="BD131">
        <v>45</v>
      </c>
      <c r="BE131">
        <f t="shared" si="101"/>
        <v>11.042400000000001</v>
      </c>
      <c r="BF131">
        <f t="shared" si="102"/>
        <v>59.030119999999997</v>
      </c>
      <c r="BG131">
        <v>45</v>
      </c>
      <c r="BH131">
        <f t="shared" si="103"/>
        <v>6.2040000000000006</v>
      </c>
      <c r="BI131">
        <f t="shared" si="104"/>
        <v>63.035299999999999</v>
      </c>
      <c r="BJ131">
        <v>45</v>
      </c>
      <c r="BK131">
        <f t="shared" si="105"/>
        <v>37.182333333333332</v>
      </c>
      <c r="BL131">
        <f t="shared" si="106"/>
        <v>101.235</v>
      </c>
      <c r="BM131">
        <v>45</v>
      </c>
      <c r="BN131">
        <f t="shared" si="107"/>
        <v>16.44425</v>
      </c>
      <c r="BO131">
        <f t="shared" si="108"/>
        <v>103</v>
      </c>
      <c r="BP131">
        <v>45</v>
      </c>
      <c r="BQ131">
        <f t="shared" si="109"/>
        <v>0</v>
      </c>
      <c r="BR131">
        <f t="shared" si="110"/>
        <v>122.42266666666666</v>
      </c>
      <c r="BS131">
        <v>45</v>
      </c>
      <c r="BT131">
        <f t="shared" si="111"/>
        <v>6.3189999999999991</v>
      </c>
      <c r="BU131">
        <f t="shared" si="112"/>
        <v>116.28575000000001</v>
      </c>
      <c r="BV131">
        <v>45</v>
      </c>
      <c r="BW131">
        <f t="shared" si="113"/>
        <v>2.2992499999999998</v>
      </c>
      <c r="BX131">
        <f t="shared" si="114"/>
        <v>100.05974999999999</v>
      </c>
      <c r="BY131">
        <v>45</v>
      </c>
      <c r="BZ131">
        <f t="shared" si="115"/>
        <v>3.1837500000000003</v>
      </c>
      <c r="CA131">
        <f t="shared" si="116"/>
        <v>110.83450000000001</v>
      </c>
      <c r="CB131">
        <v>45</v>
      </c>
      <c r="CC131">
        <f t="shared" si="117"/>
        <v>1.5393333333333334</v>
      </c>
      <c r="CD131">
        <f t="shared" si="118"/>
        <v>95.692633333333333</v>
      </c>
      <c r="CE131">
        <v>45</v>
      </c>
      <c r="CF131">
        <f t="shared" si="119"/>
        <v>2.1999999999999999E-2</v>
      </c>
      <c r="CG131">
        <f t="shared" si="120"/>
        <v>91.041250000000005</v>
      </c>
      <c r="CH131">
        <v>45</v>
      </c>
      <c r="CI131">
        <f t="shared" si="121"/>
        <v>5.2973999999999997</v>
      </c>
      <c r="CJ131">
        <f t="shared" si="122"/>
        <v>137.98740000000001</v>
      </c>
      <c r="CK131">
        <v>45</v>
      </c>
      <c r="CL131">
        <f t="shared" si="123"/>
        <v>2.36</v>
      </c>
      <c r="CM131">
        <f t="shared" si="124"/>
        <v>100.21599999999999</v>
      </c>
      <c r="CN131">
        <v>45</v>
      </c>
      <c r="CO131">
        <f t="shared" si="125"/>
        <v>1.56575</v>
      </c>
      <c r="CP131">
        <f t="shared" si="126"/>
        <v>84.370249999999999</v>
      </c>
      <c r="CQ131">
        <v>45</v>
      </c>
      <c r="CR131">
        <f t="shared" si="127"/>
        <v>78.75</v>
      </c>
      <c r="CS131">
        <f t="shared" si="128"/>
        <v>109.855</v>
      </c>
      <c r="CT131">
        <v>45</v>
      </c>
      <c r="CU131">
        <f t="shared" si="129"/>
        <v>0.24640000000000004</v>
      </c>
      <c r="CV131">
        <f t="shared" si="130"/>
        <v>110.14079999999998</v>
      </c>
      <c r="CW131">
        <v>45</v>
      </c>
      <c r="CX131">
        <f t="shared" si="131"/>
        <v>27.85</v>
      </c>
      <c r="CY131">
        <f t="shared" si="132"/>
        <v>109.60249999999999</v>
      </c>
      <c r="DB131">
        <f t="shared" si="133"/>
        <v>11.104066666666666</v>
      </c>
      <c r="DC131">
        <f t="shared" si="134"/>
        <v>104.4740312745098</v>
      </c>
      <c r="DD131" s="3">
        <f t="shared" si="135"/>
        <v>19.338109318559358</v>
      </c>
      <c r="DE131" s="3">
        <f t="shared" si="136"/>
        <v>21.029932585790004</v>
      </c>
      <c r="DF131">
        <f t="shared" si="137"/>
        <v>3.3164583874640954</v>
      </c>
      <c r="DG131">
        <f t="shared" si="138"/>
        <v>3.6066036841053277</v>
      </c>
    </row>
    <row r="132" spans="2:111" x14ac:dyDescent="0.65">
      <c r="B132">
        <v>50</v>
      </c>
      <c r="C132">
        <f t="shared" si="65"/>
        <v>5.2</v>
      </c>
      <c r="D132">
        <f t="shared" si="66"/>
        <v>55.223199999999999</v>
      </c>
      <c r="E132">
        <v>50</v>
      </c>
      <c r="F132">
        <f t="shared" si="67"/>
        <v>0</v>
      </c>
      <c r="G132">
        <f t="shared" si="68"/>
        <v>81.640249999999995</v>
      </c>
      <c r="H132">
        <v>50</v>
      </c>
      <c r="I132">
        <f t="shared" si="69"/>
        <v>2.2673999999999999</v>
      </c>
      <c r="J132">
        <f t="shared" si="70"/>
        <v>76.602199999999996</v>
      </c>
      <c r="K132">
        <v>50</v>
      </c>
      <c r="L132">
        <f t="shared" si="71"/>
        <v>70.355800000000002</v>
      </c>
      <c r="M132">
        <f t="shared" si="72"/>
        <v>109.3536</v>
      </c>
      <c r="N132">
        <v>50</v>
      </c>
      <c r="O132">
        <f t="shared" si="73"/>
        <v>2.3674999999999997</v>
      </c>
      <c r="P132">
        <f t="shared" si="74"/>
        <v>98.754750000000001</v>
      </c>
      <c r="Q132">
        <v>50</v>
      </c>
      <c r="R132">
        <f t="shared" si="75"/>
        <v>47.292249999999996</v>
      </c>
      <c r="S132">
        <f t="shared" si="76"/>
        <v>82.361750000000001</v>
      </c>
      <c r="T132">
        <v>50</v>
      </c>
      <c r="U132">
        <f t="shared" si="77"/>
        <v>91.456000000000003</v>
      </c>
      <c r="V132">
        <f t="shared" si="78"/>
        <v>112.2</v>
      </c>
      <c r="W132">
        <v>50</v>
      </c>
      <c r="X132">
        <f t="shared" si="79"/>
        <v>0</v>
      </c>
      <c r="Y132">
        <f t="shared" si="80"/>
        <v>94.108666666666679</v>
      </c>
      <c r="Z132">
        <v>50</v>
      </c>
      <c r="AA132">
        <f t="shared" si="81"/>
        <v>33.065750000000001</v>
      </c>
      <c r="AB132">
        <f t="shared" si="82"/>
        <v>124.7527</v>
      </c>
      <c r="AC132">
        <v>50</v>
      </c>
      <c r="AD132">
        <f t="shared" si="83"/>
        <v>1.8333333333333333E-2</v>
      </c>
      <c r="AE132">
        <f t="shared" si="84"/>
        <v>99.516000000000005</v>
      </c>
      <c r="AF132">
        <v>50</v>
      </c>
      <c r="AG132">
        <f t="shared" si="85"/>
        <v>201.44774999999998</v>
      </c>
      <c r="AH132">
        <f t="shared" si="86"/>
        <v>89.180499999999995</v>
      </c>
      <c r="AI132">
        <v>50</v>
      </c>
      <c r="AJ132">
        <f t="shared" si="87"/>
        <v>3.4434999999999998</v>
      </c>
      <c r="AK132">
        <f t="shared" si="88"/>
        <v>92.90825000000001</v>
      </c>
      <c r="AL132">
        <v>50</v>
      </c>
      <c r="AM132">
        <f t="shared" si="89"/>
        <v>61.91825</v>
      </c>
      <c r="AN132">
        <f t="shared" si="90"/>
        <v>77.123999999999995</v>
      </c>
      <c r="AO132">
        <v>50</v>
      </c>
      <c r="AP132">
        <f t="shared" si="91"/>
        <v>48.152000000000001</v>
      </c>
      <c r="AQ132">
        <f t="shared" si="92"/>
        <v>88.460250000000002</v>
      </c>
      <c r="AR132">
        <v>50</v>
      </c>
      <c r="AS132">
        <f t="shared" si="93"/>
        <v>0</v>
      </c>
      <c r="AT132">
        <f t="shared" si="94"/>
        <v>128</v>
      </c>
      <c r="AU132">
        <v>50</v>
      </c>
      <c r="AV132">
        <f t="shared" si="95"/>
        <v>18.41</v>
      </c>
      <c r="AW132">
        <f t="shared" si="96"/>
        <v>73.169999999999987</v>
      </c>
      <c r="AX132">
        <v>50</v>
      </c>
      <c r="AY132">
        <f t="shared" si="97"/>
        <v>71.384749999999997</v>
      </c>
      <c r="AZ132">
        <f t="shared" si="98"/>
        <v>102.32250000000001</v>
      </c>
      <c r="BA132">
        <v>50</v>
      </c>
      <c r="BB132">
        <f t="shared" si="99"/>
        <v>4.5174000000000003</v>
      </c>
      <c r="BC132">
        <f t="shared" si="100"/>
        <v>112.50960000000001</v>
      </c>
      <c r="BD132">
        <v>50</v>
      </c>
      <c r="BE132">
        <f t="shared" si="101"/>
        <v>96.5565</v>
      </c>
      <c r="BF132">
        <f t="shared" si="102"/>
        <v>59.272525000000002</v>
      </c>
      <c r="BG132">
        <v>50</v>
      </c>
      <c r="BH132">
        <f t="shared" si="103"/>
        <v>99.733750000000001</v>
      </c>
      <c r="BI132">
        <f t="shared" si="104"/>
        <v>61.895874999999997</v>
      </c>
      <c r="BJ132">
        <v>50</v>
      </c>
      <c r="BK132">
        <f t="shared" si="105"/>
        <v>129.69400000000002</v>
      </c>
      <c r="BL132">
        <f t="shared" si="106"/>
        <v>92.481250000000003</v>
      </c>
      <c r="BM132">
        <v>50</v>
      </c>
      <c r="BN132">
        <f t="shared" si="107"/>
        <v>57.766333333333328</v>
      </c>
      <c r="BO132">
        <f t="shared" si="108"/>
        <v>107.46600000000001</v>
      </c>
      <c r="BP132">
        <v>50</v>
      </c>
      <c r="BQ132">
        <f t="shared" si="109"/>
        <v>3.0417499999999995</v>
      </c>
      <c r="BR132">
        <f t="shared" si="110"/>
        <v>119.696</v>
      </c>
      <c r="BS132">
        <v>50</v>
      </c>
      <c r="BT132">
        <f t="shared" si="111"/>
        <v>12.981999999999999</v>
      </c>
      <c r="BU132">
        <f t="shared" si="112"/>
        <v>97.706666666666663</v>
      </c>
      <c r="BV132">
        <v>50</v>
      </c>
      <c r="BW132">
        <f t="shared" si="113"/>
        <v>18.964999999999996</v>
      </c>
      <c r="BX132">
        <f t="shared" si="114"/>
        <v>93.218249999999983</v>
      </c>
      <c r="BY132">
        <v>50</v>
      </c>
      <c r="BZ132">
        <f t="shared" si="115"/>
        <v>28.943000000000001</v>
      </c>
      <c r="CA132">
        <f t="shared" si="116"/>
        <v>117.12021999999999</v>
      </c>
      <c r="CB132">
        <v>50</v>
      </c>
      <c r="CC132">
        <f t="shared" si="117"/>
        <v>52.745000000000005</v>
      </c>
      <c r="CD132">
        <f t="shared" si="118"/>
        <v>96.142449999999997</v>
      </c>
      <c r="CE132">
        <v>50</v>
      </c>
      <c r="CF132">
        <f t="shared" si="119"/>
        <v>23.464400000000001</v>
      </c>
      <c r="CG132">
        <f t="shared" si="120"/>
        <v>62.424400000000006</v>
      </c>
      <c r="CH132">
        <v>50</v>
      </c>
      <c r="CI132">
        <f t="shared" si="121"/>
        <v>8.9330000000000016</v>
      </c>
      <c r="CJ132">
        <f t="shared" si="122"/>
        <v>109.324</v>
      </c>
      <c r="CK132">
        <v>50</v>
      </c>
      <c r="CL132">
        <f t="shared" si="123"/>
        <v>4.8602500000000006</v>
      </c>
      <c r="CM132">
        <f t="shared" si="124"/>
        <v>92.147999999999996</v>
      </c>
      <c r="CN132">
        <v>50</v>
      </c>
      <c r="CO132">
        <f t="shared" si="125"/>
        <v>11.9832</v>
      </c>
      <c r="CP132">
        <f t="shared" si="126"/>
        <v>80.8262</v>
      </c>
      <c r="CQ132">
        <v>50</v>
      </c>
      <c r="CR132">
        <f t="shared" si="127"/>
        <v>179.00700000000001</v>
      </c>
      <c r="CS132">
        <f t="shared" si="128"/>
        <v>86.938000000000002</v>
      </c>
      <c r="CT132">
        <v>50</v>
      </c>
      <c r="CU132">
        <f t="shared" si="129"/>
        <v>5.4855</v>
      </c>
      <c r="CV132">
        <f t="shared" si="130"/>
        <v>82.608500000000006</v>
      </c>
      <c r="CW132">
        <v>50</v>
      </c>
      <c r="CX132">
        <f t="shared" si="131"/>
        <v>148.67000000000002</v>
      </c>
      <c r="CY132">
        <f t="shared" si="132"/>
        <v>97.334999999999994</v>
      </c>
      <c r="DB132">
        <f t="shared" si="133"/>
        <v>45.415510784313724</v>
      </c>
      <c r="DC132">
        <f t="shared" si="134"/>
        <v>92.787986862745086</v>
      </c>
      <c r="DD132" s="3">
        <f t="shared" si="135"/>
        <v>53.499246711971381</v>
      </c>
      <c r="DE132" s="3">
        <f t="shared" si="136"/>
        <v>18.138088318359042</v>
      </c>
      <c r="DF132">
        <f t="shared" si="137"/>
        <v>9.1750451172931093</v>
      </c>
      <c r="DG132">
        <f t="shared" si="138"/>
        <v>3.1106564837884432</v>
      </c>
    </row>
    <row r="133" spans="2:111" x14ac:dyDescent="0.65">
      <c r="B133">
        <v>55</v>
      </c>
      <c r="C133">
        <f t="shared" si="65"/>
        <v>138.72239999999999</v>
      </c>
      <c r="D133">
        <f t="shared" si="66"/>
        <v>52.010799999999996</v>
      </c>
      <c r="E133">
        <v>55</v>
      </c>
      <c r="F133">
        <f t="shared" si="67"/>
        <v>17.413</v>
      </c>
      <c r="G133">
        <f t="shared" si="68"/>
        <v>80.516500000000008</v>
      </c>
      <c r="H133">
        <v>55</v>
      </c>
      <c r="I133">
        <f t="shared" si="69"/>
        <v>43.324400000000004</v>
      </c>
      <c r="J133">
        <f t="shared" si="70"/>
        <v>59.23299999999999</v>
      </c>
      <c r="K133">
        <v>55</v>
      </c>
      <c r="L133">
        <f t="shared" si="71"/>
        <v>118.4854</v>
      </c>
      <c r="M133">
        <f t="shared" si="72"/>
        <v>102.67359999999999</v>
      </c>
      <c r="N133">
        <v>55</v>
      </c>
      <c r="O133">
        <f t="shared" si="73"/>
        <v>8.6039999999999992</v>
      </c>
      <c r="P133">
        <f t="shared" si="74"/>
        <v>88.093000000000004</v>
      </c>
      <c r="Q133">
        <v>55</v>
      </c>
      <c r="R133">
        <f t="shared" si="75"/>
        <v>74.307249999999996</v>
      </c>
      <c r="S133">
        <f t="shared" si="76"/>
        <v>66.270499999999998</v>
      </c>
      <c r="T133">
        <v>55</v>
      </c>
      <c r="U133">
        <f t="shared" si="77"/>
        <v>203.96799999999999</v>
      </c>
      <c r="V133">
        <f t="shared" si="78"/>
        <v>113.44000000000001</v>
      </c>
      <c r="W133">
        <v>55</v>
      </c>
      <c r="X133">
        <f t="shared" si="79"/>
        <v>17.190000000000001</v>
      </c>
      <c r="Y133">
        <f t="shared" si="80"/>
        <v>100.17066666666666</v>
      </c>
      <c r="Z133">
        <v>55</v>
      </c>
      <c r="AA133">
        <f t="shared" si="81"/>
        <v>45.164500000000004</v>
      </c>
      <c r="AB133">
        <f t="shared" si="82"/>
        <v>107.43709999999999</v>
      </c>
      <c r="AC133">
        <v>55</v>
      </c>
      <c r="AD133">
        <f t="shared" si="83"/>
        <v>3.5586666666666669</v>
      </c>
      <c r="AE133">
        <f t="shared" si="84"/>
        <v>88.889999999999986</v>
      </c>
      <c r="AF133">
        <v>55</v>
      </c>
      <c r="AG133">
        <f t="shared" si="85"/>
        <v>130.98625000000001</v>
      </c>
      <c r="AH133">
        <f t="shared" si="86"/>
        <v>102.49374999999999</v>
      </c>
      <c r="AI133">
        <v>55</v>
      </c>
      <c r="AJ133">
        <f t="shared" si="87"/>
        <v>110.7825</v>
      </c>
      <c r="AK133">
        <f t="shared" si="88"/>
        <v>86.733999999999995</v>
      </c>
      <c r="AL133">
        <v>55</v>
      </c>
      <c r="AM133">
        <f t="shared" si="89"/>
        <v>134.57325</v>
      </c>
      <c r="AN133">
        <f t="shared" si="90"/>
        <v>71.537499999999994</v>
      </c>
      <c r="AO133">
        <v>55</v>
      </c>
      <c r="AP133">
        <f t="shared" si="91"/>
        <v>146.70075</v>
      </c>
      <c r="AQ133">
        <f t="shared" si="92"/>
        <v>86.190750000000008</v>
      </c>
      <c r="AR133">
        <v>55</v>
      </c>
      <c r="AS133">
        <f t="shared" si="93"/>
        <v>0.25</v>
      </c>
      <c r="AT133">
        <f t="shared" si="94"/>
        <v>118</v>
      </c>
      <c r="AU133">
        <v>55</v>
      </c>
      <c r="AV133">
        <f t="shared" si="95"/>
        <v>98.95</v>
      </c>
      <c r="AW133">
        <f t="shared" si="96"/>
        <v>78.86</v>
      </c>
      <c r="AX133">
        <v>55</v>
      </c>
      <c r="AY133">
        <f t="shared" si="97"/>
        <v>147.07874999999999</v>
      </c>
      <c r="AZ133">
        <f t="shared" si="98"/>
        <v>101.49575</v>
      </c>
      <c r="BA133">
        <v>55</v>
      </c>
      <c r="BB133">
        <f t="shared" si="99"/>
        <v>18.615400000000001</v>
      </c>
      <c r="BC133">
        <f t="shared" si="100"/>
        <v>98.858000000000004</v>
      </c>
      <c r="BD133">
        <v>55</v>
      </c>
      <c r="BE133">
        <f t="shared" si="101"/>
        <v>212.72499999999999</v>
      </c>
      <c r="BF133">
        <f t="shared" si="102"/>
        <v>44.905825</v>
      </c>
      <c r="BG133">
        <v>55</v>
      </c>
      <c r="BH133">
        <f t="shared" si="103"/>
        <v>48.275500000000001</v>
      </c>
      <c r="BI133">
        <f t="shared" si="104"/>
        <v>59.079274999999996</v>
      </c>
      <c r="BJ133">
        <v>55</v>
      </c>
      <c r="BK133">
        <f t="shared" si="105"/>
        <v>86.095749999999995</v>
      </c>
      <c r="BL133">
        <f t="shared" si="106"/>
        <v>90.697499999999991</v>
      </c>
      <c r="BM133">
        <v>55</v>
      </c>
      <c r="BN133">
        <f t="shared" si="107"/>
        <v>140.93533333333335</v>
      </c>
      <c r="BO133">
        <f t="shared" si="108"/>
        <v>106.73466666666667</v>
      </c>
      <c r="BP133">
        <v>55</v>
      </c>
      <c r="BQ133">
        <f t="shared" si="109"/>
        <v>47.567750000000004</v>
      </c>
      <c r="BR133">
        <f t="shared" si="110"/>
        <v>107.49699999999999</v>
      </c>
      <c r="BS133">
        <v>55</v>
      </c>
      <c r="BT133">
        <f t="shared" si="111"/>
        <v>73.774000000000001</v>
      </c>
      <c r="BU133">
        <f t="shared" si="112"/>
        <v>65.576999999999998</v>
      </c>
      <c r="BV133">
        <v>55</v>
      </c>
      <c r="BW133">
        <f t="shared" si="113"/>
        <v>77.018249999999995</v>
      </c>
      <c r="BX133">
        <f t="shared" si="114"/>
        <v>83.411000000000001</v>
      </c>
      <c r="BY133">
        <v>55</v>
      </c>
      <c r="BZ133">
        <f t="shared" si="115"/>
        <v>135.11500000000001</v>
      </c>
      <c r="CA133">
        <f t="shared" si="116"/>
        <v>127.60714</v>
      </c>
      <c r="CB133">
        <v>55</v>
      </c>
      <c r="CC133">
        <f t="shared" si="117"/>
        <v>173.68949999999998</v>
      </c>
      <c r="CD133">
        <f t="shared" si="118"/>
        <v>87.980725000000007</v>
      </c>
      <c r="CE133">
        <v>55</v>
      </c>
      <c r="CF133">
        <f t="shared" si="119"/>
        <v>145.7654</v>
      </c>
      <c r="CG133">
        <f t="shared" si="120"/>
        <v>62.658399999999993</v>
      </c>
      <c r="CH133">
        <v>55</v>
      </c>
      <c r="CI133">
        <f t="shared" si="121"/>
        <v>78.037200000000013</v>
      </c>
      <c r="CJ133">
        <f t="shared" si="122"/>
        <v>87.484799999999993</v>
      </c>
      <c r="CK133">
        <v>55</v>
      </c>
      <c r="CL133">
        <f t="shared" si="123"/>
        <v>66.59375</v>
      </c>
      <c r="CM133">
        <f t="shared" si="124"/>
        <v>75.833999999999989</v>
      </c>
      <c r="CN133">
        <v>55</v>
      </c>
      <c r="CO133">
        <f t="shared" si="125"/>
        <v>51.306600000000003</v>
      </c>
      <c r="CP133">
        <f t="shared" si="126"/>
        <v>80.676999999999992</v>
      </c>
      <c r="CQ133">
        <v>55</v>
      </c>
      <c r="CR133">
        <f t="shared" si="127"/>
        <v>118.14025000000001</v>
      </c>
      <c r="CS133">
        <f t="shared" si="128"/>
        <v>77.177000000000007</v>
      </c>
      <c r="CT133">
        <v>55</v>
      </c>
      <c r="CU133">
        <f t="shared" si="129"/>
        <v>26.146500000000003</v>
      </c>
      <c r="CV133">
        <f t="shared" si="130"/>
        <v>74.88300000000001</v>
      </c>
      <c r="CW133">
        <v>55</v>
      </c>
      <c r="CX133">
        <f t="shared" si="131"/>
        <v>190.09200000000001</v>
      </c>
      <c r="CY133">
        <f t="shared" si="132"/>
        <v>102.01600000000001</v>
      </c>
      <c r="DB133">
        <f t="shared" si="133"/>
        <v>92.057420588235274</v>
      </c>
      <c r="DC133">
        <f t="shared" si="134"/>
        <v>86.386036715686274</v>
      </c>
      <c r="DD133" s="3">
        <f t="shared" si="135"/>
        <v>59.360384687364117</v>
      </c>
      <c r="DE133" s="3">
        <f t="shared" si="136"/>
        <v>19.231841089144304</v>
      </c>
      <c r="DF133">
        <f t="shared" si="137"/>
        <v>10.180221987397992</v>
      </c>
      <c r="DG133">
        <f t="shared" si="138"/>
        <v>3.298233536473814</v>
      </c>
    </row>
    <row r="134" spans="2:111" x14ac:dyDescent="0.65">
      <c r="B134">
        <v>60</v>
      </c>
      <c r="C134">
        <f t="shared" si="65"/>
        <v>179.727</v>
      </c>
      <c r="D134">
        <f t="shared" si="66"/>
        <v>64.47</v>
      </c>
      <c r="E134">
        <v>60</v>
      </c>
      <c r="F134">
        <f t="shared" si="67"/>
        <v>131.511</v>
      </c>
      <c r="G134">
        <f t="shared" si="68"/>
        <v>80.087000000000003</v>
      </c>
      <c r="H134">
        <v>60</v>
      </c>
      <c r="I134">
        <f t="shared" si="69"/>
        <v>135.41174999999998</v>
      </c>
      <c r="J134">
        <f t="shared" si="70"/>
        <v>53.869425</v>
      </c>
      <c r="K134">
        <v>60</v>
      </c>
      <c r="L134">
        <f t="shared" si="71"/>
        <v>101.4606</v>
      </c>
      <c r="M134">
        <f t="shared" si="72"/>
        <v>117.52159999999999</v>
      </c>
      <c r="N134">
        <v>60</v>
      </c>
      <c r="O134">
        <f t="shared" si="73"/>
        <v>80.38324999999999</v>
      </c>
      <c r="P134">
        <f t="shared" si="74"/>
        <v>79.008749999999992</v>
      </c>
      <c r="Q134">
        <v>60</v>
      </c>
      <c r="R134">
        <f t="shared" si="75"/>
        <v>124.1202</v>
      </c>
      <c r="S134">
        <f t="shared" si="76"/>
        <v>67.328600000000009</v>
      </c>
      <c r="T134">
        <v>60</v>
      </c>
      <c r="U134">
        <f t="shared" si="77"/>
        <v>123.248</v>
      </c>
      <c r="V134">
        <f t="shared" si="78"/>
        <v>117.52799999999999</v>
      </c>
      <c r="W134">
        <v>60</v>
      </c>
      <c r="X134">
        <f t="shared" si="79"/>
        <v>156.85316666666668</v>
      </c>
      <c r="Y134">
        <f t="shared" si="80"/>
        <v>104.1245</v>
      </c>
      <c r="Z134">
        <v>60</v>
      </c>
      <c r="AA134">
        <f t="shared" si="81"/>
        <v>135.05099999999999</v>
      </c>
      <c r="AB134">
        <f t="shared" si="82"/>
        <v>101.48432</v>
      </c>
      <c r="AC134">
        <v>60</v>
      </c>
      <c r="AD134">
        <f t="shared" si="83"/>
        <v>100.83600000000001</v>
      </c>
      <c r="AE134">
        <f t="shared" si="84"/>
        <v>73.693749999999994</v>
      </c>
      <c r="AF134">
        <v>60</v>
      </c>
      <c r="AG134">
        <f t="shared" si="85"/>
        <v>14.844499999999998</v>
      </c>
      <c r="AH134">
        <f t="shared" si="86"/>
        <v>101.45350000000001</v>
      </c>
      <c r="AI134">
        <v>60</v>
      </c>
      <c r="AJ134">
        <f t="shared" si="87"/>
        <v>220.87166666666667</v>
      </c>
      <c r="AK134">
        <f t="shared" si="88"/>
        <v>103.983</v>
      </c>
      <c r="AL134">
        <v>60</v>
      </c>
      <c r="AM134">
        <f t="shared" si="89"/>
        <v>152.7225</v>
      </c>
      <c r="AN134">
        <f t="shared" si="90"/>
        <v>74.861750000000001</v>
      </c>
      <c r="AO134">
        <v>60</v>
      </c>
      <c r="AP134">
        <f t="shared" si="91"/>
        <v>46.606200000000001</v>
      </c>
      <c r="AQ134">
        <f t="shared" si="92"/>
        <v>118.8006</v>
      </c>
      <c r="AR134">
        <v>60</v>
      </c>
      <c r="AS134">
        <f t="shared" si="93"/>
        <v>15.199333333333334</v>
      </c>
      <c r="AT134">
        <f t="shared" si="94"/>
        <v>117.30529999999999</v>
      </c>
      <c r="AU134">
        <v>60</v>
      </c>
      <c r="AV134">
        <f t="shared" si="95"/>
        <v>196.31</v>
      </c>
      <c r="AW134">
        <f t="shared" si="96"/>
        <v>108.19</v>
      </c>
      <c r="AX134">
        <v>60</v>
      </c>
      <c r="AY134">
        <f t="shared" si="97"/>
        <v>22.732749999999999</v>
      </c>
      <c r="AZ134">
        <f t="shared" si="98"/>
        <v>118.99300000000001</v>
      </c>
      <c r="BA134">
        <v>60</v>
      </c>
      <c r="BB134">
        <f t="shared" si="99"/>
        <v>169.98679999999999</v>
      </c>
      <c r="BC134">
        <f t="shared" si="100"/>
        <v>121.51500000000001</v>
      </c>
      <c r="BD134">
        <v>60</v>
      </c>
      <c r="BE134">
        <f t="shared" si="101"/>
        <v>60.273399999999995</v>
      </c>
      <c r="BF134">
        <f t="shared" si="102"/>
        <v>49.220060000000004</v>
      </c>
      <c r="BG134">
        <v>60</v>
      </c>
      <c r="BH134">
        <f t="shared" si="103"/>
        <v>7.63375</v>
      </c>
      <c r="BI134">
        <f t="shared" si="104"/>
        <v>62.883049999999997</v>
      </c>
      <c r="BJ134">
        <v>60</v>
      </c>
      <c r="BK134">
        <f t="shared" si="105"/>
        <v>33.128333333333337</v>
      </c>
      <c r="BL134">
        <f t="shared" si="106"/>
        <v>97.796000000000006</v>
      </c>
      <c r="BM134">
        <v>60</v>
      </c>
      <c r="BN134">
        <f t="shared" si="107"/>
        <v>87.795750000000012</v>
      </c>
      <c r="BO134">
        <f t="shared" si="108"/>
        <v>128.56299999999999</v>
      </c>
      <c r="BP134">
        <v>60</v>
      </c>
      <c r="BQ134">
        <f t="shared" si="109"/>
        <v>109.58300000000001</v>
      </c>
      <c r="BR134">
        <f t="shared" si="110"/>
        <v>108.50266666666666</v>
      </c>
      <c r="BS134">
        <v>60</v>
      </c>
      <c r="BT134">
        <f t="shared" si="111"/>
        <v>165.63150000000002</v>
      </c>
      <c r="BU134">
        <f t="shared" si="112"/>
        <v>70.63024999999999</v>
      </c>
      <c r="BV134">
        <v>60</v>
      </c>
      <c r="BW134">
        <f t="shared" si="113"/>
        <v>108.98325</v>
      </c>
      <c r="BX134">
        <f t="shared" si="114"/>
        <v>73.978499999999997</v>
      </c>
      <c r="BY134">
        <v>60</v>
      </c>
      <c r="BZ134">
        <f t="shared" si="115"/>
        <v>62.155749999999998</v>
      </c>
      <c r="CA134">
        <f t="shared" si="116"/>
        <v>104.32352499999999</v>
      </c>
      <c r="CB134">
        <v>60</v>
      </c>
      <c r="CC134">
        <f t="shared" si="117"/>
        <v>160.75766666666667</v>
      </c>
      <c r="CD134">
        <f t="shared" si="118"/>
        <v>103.60276666666668</v>
      </c>
      <c r="CE134">
        <v>60</v>
      </c>
      <c r="CF134">
        <f t="shared" si="119"/>
        <v>118.18174999999999</v>
      </c>
      <c r="CG134">
        <f t="shared" si="120"/>
        <v>64.326999999999998</v>
      </c>
      <c r="CH134">
        <v>60</v>
      </c>
      <c r="CI134">
        <f t="shared" si="121"/>
        <v>176.6472</v>
      </c>
      <c r="CJ134">
        <f t="shared" si="122"/>
        <v>102.15</v>
      </c>
      <c r="CK134">
        <v>60</v>
      </c>
      <c r="CL134">
        <f t="shared" si="123"/>
        <v>106.26700000000001</v>
      </c>
      <c r="CM134">
        <f t="shared" si="124"/>
        <v>90.176999999999992</v>
      </c>
      <c r="CN134">
        <v>60</v>
      </c>
      <c r="CO134">
        <f t="shared" si="125"/>
        <v>110.67075</v>
      </c>
      <c r="CP134">
        <f t="shared" si="126"/>
        <v>95.533000000000001</v>
      </c>
      <c r="CQ134">
        <v>60</v>
      </c>
      <c r="CR134">
        <f t="shared" si="127"/>
        <v>64.271749999999997</v>
      </c>
      <c r="CS134">
        <f t="shared" si="128"/>
        <v>86.665499999999994</v>
      </c>
      <c r="CT134">
        <v>60</v>
      </c>
      <c r="CU134">
        <f t="shared" si="129"/>
        <v>92.985199999999992</v>
      </c>
      <c r="CV134">
        <f t="shared" si="130"/>
        <v>85.738</v>
      </c>
      <c r="CW134">
        <v>60</v>
      </c>
      <c r="CX134">
        <f t="shared" si="131"/>
        <v>27.958750000000002</v>
      </c>
      <c r="CY134">
        <f t="shared" si="132"/>
        <v>114.88824999999999</v>
      </c>
      <c r="DB134">
        <f t="shared" si="133"/>
        <v>105.9058975490196</v>
      </c>
      <c r="DC134">
        <f t="shared" si="134"/>
        <v>93.035195980392174</v>
      </c>
      <c r="DD134" s="3">
        <f t="shared" si="135"/>
        <v>55.68389592752856</v>
      </c>
      <c r="DE134" s="3">
        <f t="shared" si="136"/>
        <v>21.407715243804216</v>
      </c>
      <c r="DF134">
        <f t="shared" si="137"/>
        <v>9.5497093667938575</v>
      </c>
      <c r="DG134">
        <f t="shared" si="138"/>
        <v>3.6713928754461413</v>
      </c>
    </row>
    <row r="135" spans="2:111" x14ac:dyDescent="0.65">
      <c r="B135">
        <v>65</v>
      </c>
      <c r="C135">
        <f t="shared" si="65"/>
        <v>23.280999999999999</v>
      </c>
      <c r="D135">
        <f t="shared" si="66"/>
        <v>74.172399999999996</v>
      </c>
      <c r="E135">
        <v>65</v>
      </c>
      <c r="F135">
        <f t="shared" si="67"/>
        <v>175.90424999999999</v>
      </c>
      <c r="G135">
        <f t="shared" si="68"/>
        <v>83.711999999999989</v>
      </c>
      <c r="H135">
        <v>65</v>
      </c>
      <c r="I135">
        <f t="shared" si="69"/>
        <v>93.721750000000014</v>
      </c>
      <c r="J135">
        <f t="shared" si="70"/>
        <v>64.903050000000007</v>
      </c>
      <c r="K135">
        <v>65</v>
      </c>
      <c r="L135">
        <f t="shared" si="71"/>
        <v>3.7194000000000003</v>
      </c>
      <c r="M135">
        <f t="shared" si="72"/>
        <v>120.5402</v>
      </c>
      <c r="N135">
        <v>65</v>
      </c>
      <c r="O135">
        <f t="shared" si="73"/>
        <v>106.01649999999999</v>
      </c>
      <c r="P135">
        <f t="shared" si="74"/>
        <v>92.111249999999998</v>
      </c>
      <c r="Q135">
        <v>65</v>
      </c>
      <c r="R135">
        <f t="shared" si="75"/>
        <v>27.767749999999999</v>
      </c>
      <c r="S135">
        <f t="shared" si="76"/>
        <v>92.645250000000004</v>
      </c>
      <c r="T135">
        <v>65</v>
      </c>
      <c r="U135">
        <f t="shared" si="77"/>
        <v>24.408000000000001</v>
      </c>
      <c r="V135">
        <f t="shared" si="78"/>
        <v>120.14400000000001</v>
      </c>
      <c r="W135">
        <v>65</v>
      </c>
      <c r="X135">
        <f t="shared" si="79"/>
        <v>78.208833333333345</v>
      </c>
      <c r="Y135">
        <f t="shared" si="80"/>
        <v>100.54766666666667</v>
      </c>
      <c r="Z135">
        <v>65</v>
      </c>
      <c r="AA135">
        <f t="shared" si="81"/>
        <v>64.94874999999999</v>
      </c>
      <c r="AB135">
        <f t="shared" si="82"/>
        <v>112.98127500000001</v>
      </c>
      <c r="AC135">
        <v>65</v>
      </c>
      <c r="AD135">
        <f t="shared" si="83"/>
        <v>200.76599999999999</v>
      </c>
      <c r="AE135">
        <f t="shared" si="84"/>
        <v>94.237666666666655</v>
      </c>
      <c r="AF135">
        <v>65</v>
      </c>
      <c r="AG135">
        <f t="shared" si="85"/>
        <v>7.6249999999999998E-2</v>
      </c>
      <c r="AH135">
        <f t="shared" si="86"/>
        <v>116.24924999999999</v>
      </c>
      <c r="AI135">
        <v>65</v>
      </c>
      <c r="AJ135">
        <f t="shared" si="87"/>
        <v>112.02475</v>
      </c>
      <c r="AK135">
        <f t="shared" si="88"/>
        <v>91.237249999999989</v>
      </c>
      <c r="AL135">
        <v>65</v>
      </c>
      <c r="AM135">
        <f t="shared" si="89"/>
        <v>16.9895</v>
      </c>
      <c r="AN135">
        <f t="shared" si="90"/>
        <v>64.414750000000012</v>
      </c>
      <c r="AO135">
        <v>65</v>
      </c>
      <c r="AP135">
        <f t="shared" si="91"/>
        <v>0</v>
      </c>
      <c r="AQ135">
        <f t="shared" si="92"/>
        <v>113.97049999999999</v>
      </c>
      <c r="AR135">
        <v>65</v>
      </c>
      <c r="AS135">
        <f t="shared" si="93"/>
        <v>124.60633333333334</v>
      </c>
      <c r="AT135">
        <f t="shared" si="94"/>
        <v>123.75073333333334</v>
      </c>
      <c r="AU135">
        <v>65</v>
      </c>
      <c r="AV135">
        <f t="shared" si="95"/>
        <v>88.11999999999999</v>
      </c>
      <c r="AW135">
        <f t="shared" si="96"/>
        <v>106.8</v>
      </c>
      <c r="AX135">
        <v>65</v>
      </c>
      <c r="AY135">
        <f t="shared" si="97"/>
        <v>0.52249999999999996</v>
      </c>
      <c r="AZ135">
        <f t="shared" si="98"/>
        <v>102.22925000000001</v>
      </c>
      <c r="BA135">
        <v>65</v>
      </c>
      <c r="BB135">
        <f t="shared" si="99"/>
        <v>177.48679999999999</v>
      </c>
      <c r="BC135">
        <f t="shared" si="100"/>
        <v>125.84020000000001</v>
      </c>
      <c r="BD135">
        <v>65</v>
      </c>
      <c r="BE135">
        <f t="shared" si="101"/>
        <v>1.0720000000000001</v>
      </c>
      <c r="BF135">
        <f t="shared" si="102"/>
        <v>63.315174999999996</v>
      </c>
      <c r="BG135">
        <v>65</v>
      </c>
      <c r="BH135">
        <f t="shared" si="103"/>
        <v>0.86249999999999993</v>
      </c>
      <c r="BI135">
        <f t="shared" si="104"/>
        <v>61.974024999999997</v>
      </c>
      <c r="BJ135">
        <v>65</v>
      </c>
      <c r="BK135">
        <f t="shared" si="105"/>
        <v>2.57775</v>
      </c>
      <c r="BL135">
        <f t="shared" si="106"/>
        <v>103.06925</v>
      </c>
      <c r="BM135">
        <v>65</v>
      </c>
      <c r="BN135">
        <f t="shared" si="107"/>
        <v>15.967333333333334</v>
      </c>
      <c r="BO135">
        <f t="shared" si="108"/>
        <v>133.34966666666665</v>
      </c>
      <c r="BP135">
        <v>65</v>
      </c>
      <c r="BQ135">
        <f t="shared" si="109"/>
        <v>62.542999999999999</v>
      </c>
      <c r="BR135">
        <f t="shared" si="110"/>
        <v>117.75533333333333</v>
      </c>
      <c r="BS135">
        <v>65</v>
      </c>
      <c r="BT135">
        <f t="shared" si="111"/>
        <v>135.46133333333333</v>
      </c>
      <c r="BU135">
        <f t="shared" si="112"/>
        <v>82.59899999999999</v>
      </c>
      <c r="BV135">
        <v>65</v>
      </c>
      <c r="BW135">
        <f t="shared" si="113"/>
        <v>21.959499999999998</v>
      </c>
      <c r="BX135">
        <f t="shared" si="114"/>
        <v>89.626249999999999</v>
      </c>
      <c r="BY135">
        <v>65</v>
      </c>
      <c r="BZ135">
        <f t="shared" si="115"/>
        <v>1.6632500000000001</v>
      </c>
      <c r="CA135">
        <f t="shared" si="116"/>
        <v>125.1416</v>
      </c>
      <c r="CB135">
        <v>65</v>
      </c>
      <c r="CC135">
        <f t="shared" si="117"/>
        <v>45.28</v>
      </c>
      <c r="CD135">
        <f t="shared" si="118"/>
        <v>122.32553333333333</v>
      </c>
      <c r="CE135">
        <v>65</v>
      </c>
      <c r="CF135">
        <f t="shared" si="119"/>
        <v>6.0876000000000001</v>
      </c>
      <c r="CG135">
        <f t="shared" si="120"/>
        <v>65.040999999999997</v>
      </c>
      <c r="CH135">
        <v>65</v>
      </c>
      <c r="CI135">
        <f t="shared" si="121"/>
        <v>41.116400000000006</v>
      </c>
      <c r="CJ135">
        <f t="shared" si="122"/>
        <v>118.41800000000001</v>
      </c>
      <c r="CK135">
        <v>65</v>
      </c>
      <c r="CL135">
        <f t="shared" si="123"/>
        <v>51.003199999999993</v>
      </c>
      <c r="CM135">
        <f t="shared" si="124"/>
        <v>109.44860000000001</v>
      </c>
      <c r="CN135">
        <v>65</v>
      </c>
      <c r="CO135">
        <f t="shared" si="125"/>
        <v>47.578400000000002</v>
      </c>
      <c r="CP135">
        <f t="shared" si="126"/>
        <v>93.250200000000007</v>
      </c>
      <c r="CQ135">
        <v>65</v>
      </c>
      <c r="CR135">
        <f t="shared" si="127"/>
        <v>9.2990000000000013</v>
      </c>
      <c r="CS135">
        <f t="shared" si="128"/>
        <v>87.699750000000009</v>
      </c>
      <c r="CT135">
        <v>65</v>
      </c>
      <c r="CU135">
        <f t="shared" si="129"/>
        <v>51.396599999999999</v>
      </c>
      <c r="CV135">
        <f t="shared" si="130"/>
        <v>100.6756</v>
      </c>
      <c r="CW135">
        <v>65</v>
      </c>
      <c r="CX135">
        <f t="shared" si="131"/>
        <v>0.17549999999999999</v>
      </c>
      <c r="CY135">
        <f t="shared" si="132"/>
        <v>116.0025</v>
      </c>
      <c r="DB135">
        <f t="shared" si="133"/>
        <v>53.312109803921565</v>
      </c>
      <c r="DC135">
        <f t="shared" si="134"/>
        <v>99.711122794117657</v>
      </c>
      <c r="DD135" s="3">
        <f t="shared" si="135"/>
        <v>56.596825293733112</v>
      </c>
      <c r="DE135" s="3">
        <f t="shared" si="136"/>
        <v>20.484041631543818</v>
      </c>
      <c r="DF135">
        <f t="shared" si="137"/>
        <v>9.7062754614329858</v>
      </c>
      <c r="DG135">
        <f t="shared" si="138"/>
        <v>3.5129841578100129</v>
      </c>
    </row>
    <row r="136" spans="2:111" x14ac:dyDescent="0.65">
      <c r="B136">
        <v>70</v>
      </c>
      <c r="C136">
        <f t="shared" si="65"/>
        <v>0</v>
      </c>
      <c r="D136">
        <f t="shared" si="66"/>
        <v>70.972200000000001</v>
      </c>
      <c r="E136">
        <v>70</v>
      </c>
      <c r="F136">
        <f t="shared" si="67"/>
        <v>62.597999999999992</v>
      </c>
      <c r="G136">
        <f t="shared" si="68"/>
        <v>111.73699999999999</v>
      </c>
      <c r="H136">
        <v>70</v>
      </c>
      <c r="I136">
        <f t="shared" si="69"/>
        <v>11.0206</v>
      </c>
      <c r="J136">
        <f t="shared" si="70"/>
        <v>68.143000000000001</v>
      </c>
      <c r="K136">
        <v>70</v>
      </c>
      <c r="L136">
        <f t="shared" si="71"/>
        <v>0</v>
      </c>
      <c r="M136">
        <f t="shared" si="72"/>
        <v>117.82300000000001</v>
      </c>
      <c r="N136">
        <v>70</v>
      </c>
      <c r="O136">
        <f t="shared" si="73"/>
        <v>35.817250000000001</v>
      </c>
      <c r="P136">
        <f t="shared" si="74"/>
        <v>90.835250000000002</v>
      </c>
      <c r="Q136">
        <v>70</v>
      </c>
      <c r="R136">
        <f t="shared" si="75"/>
        <v>0.38500000000000001</v>
      </c>
      <c r="S136">
        <f t="shared" si="76"/>
        <v>90.388249999999999</v>
      </c>
      <c r="T136">
        <v>70</v>
      </c>
      <c r="U136">
        <f t="shared" si="77"/>
        <v>2.2640000000000002</v>
      </c>
      <c r="V136">
        <f t="shared" si="78"/>
        <v>149.01599999999999</v>
      </c>
      <c r="W136">
        <v>70</v>
      </c>
      <c r="X136">
        <f t="shared" si="79"/>
        <v>5.4431999999999992</v>
      </c>
      <c r="Y136">
        <f t="shared" si="80"/>
        <v>117.9442</v>
      </c>
      <c r="Z136">
        <v>70</v>
      </c>
      <c r="AA136">
        <f t="shared" si="81"/>
        <v>8.1205999999999996</v>
      </c>
      <c r="AB136">
        <f t="shared" si="82"/>
        <v>132.42478</v>
      </c>
      <c r="AC136">
        <v>70</v>
      </c>
      <c r="AD136">
        <f t="shared" si="83"/>
        <v>83.86699999999999</v>
      </c>
      <c r="AE136">
        <f t="shared" si="84"/>
        <v>94.747</v>
      </c>
      <c r="AF136">
        <v>70</v>
      </c>
      <c r="AG136">
        <f t="shared" si="85"/>
        <v>0</v>
      </c>
      <c r="AH136">
        <f t="shared" si="86"/>
        <v>99.854666666666674</v>
      </c>
      <c r="AI136">
        <v>70</v>
      </c>
      <c r="AJ136">
        <f t="shared" si="87"/>
        <v>5.82775</v>
      </c>
      <c r="AK136">
        <f t="shared" si="88"/>
        <v>75.575000000000003</v>
      </c>
      <c r="AL136">
        <v>70</v>
      </c>
      <c r="AM136">
        <f t="shared" si="89"/>
        <v>1.6000000000000001E-3</v>
      </c>
      <c r="AN136">
        <f t="shared" si="90"/>
        <v>86.371000000000009</v>
      </c>
      <c r="AO136">
        <v>70</v>
      </c>
      <c r="AP136">
        <f t="shared" si="91"/>
        <v>0.15049999999999999</v>
      </c>
      <c r="AQ136">
        <f t="shared" si="92"/>
        <v>106.83499999999999</v>
      </c>
      <c r="AR136">
        <v>70</v>
      </c>
      <c r="AS136">
        <f t="shared" si="93"/>
        <v>199.28933333333336</v>
      </c>
      <c r="AT136">
        <f t="shared" si="94"/>
        <v>135.8546</v>
      </c>
      <c r="AU136">
        <v>70</v>
      </c>
      <c r="AV136">
        <f t="shared" si="95"/>
        <v>43.050000000000004</v>
      </c>
      <c r="AW136">
        <f t="shared" si="96"/>
        <v>102.41</v>
      </c>
      <c r="AX136">
        <v>70</v>
      </c>
      <c r="AY136">
        <f t="shared" si="97"/>
        <v>0</v>
      </c>
      <c r="AZ136">
        <f t="shared" si="98"/>
        <v>101.9478</v>
      </c>
      <c r="BA136">
        <v>70</v>
      </c>
      <c r="BB136">
        <f t="shared" si="99"/>
        <v>34.663499999999999</v>
      </c>
      <c r="BC136">
        <f t="shared" si="100"/>
        <v>120.00125</v>
      </c>
      <c r="BD136">
        <v>70</v>
      </c>
      <c r="BE136">
        <f t="shared" si="101"/>
        <v>0</v>
      </c>
      <c r="BF136">
        <f t="shared" si="102"/>
        <v>64.643319999999989</v>
      </c>
      <c r="BG136">
        <v>70</v>
      </c>
      <c r="BH136">
        <f t="shared" si="103"/>
        <v>2.5045000000000002</v>
      </c>
      <c r="BI136">
        <f t="shared" si="104"/>
        <v>59.866974999999996</v>
      </c>
      <c r="BJ136">
        <v>70</v>
      </c>
      <c r="BK136">
        <f t="shared" si="105"/>
        <v>1.341</v>
      </c>
      <c r="BL136">
        <f t="shared" si="106"/>
        <v>93.24666666666667</v>
      </c>
      <c r="BM136">
        <v>70</v>
      </c>
      <c r="BN136">
        <f t="shared" si="107"/>
        <v>15.391333333333336</v>
      </c>
      <c r="BO136">
        <f t="shared" si="108"/>
        <v>129.39033333333336</v>
      </c>
      <c r="BP136">
        <v>70</v>
      </c>
      <c r="BQ136">
        <f t="shared" si="109"/>
        <v>12.247999999999999</v>
      </c>
      <c r="BR136">
        <f t="shared" si="110"/>
        <v>135.70233333333331</v>
      </c>
      <c r="BS136">
        <v>70</v>
      </c>
      <c r="BT136">
        <f t="shared" si="111"/>
        <v>20.477499999999999</v>
      </c>
      <c r="BU136">
        <f t="shared" si="112"/>
        <v>99.574749999999995</v>
      </c>
      <c r="BV136">
        <v>70</v>
      </c>
      <c r="BW136">
        <f t="shared" si="113"/>
        <v>1.6212500000000001</v>
      </c>
      <c r="BX136">
        <f t="shared" si="114"/>
        <v>84.384500000000003</v>
      </c>
      <c r="BY136">
        <v>70</v>
      </c>
      <c r="BZ136">
        <f t="shared" si="115"/>
        <v>1.1987999999999999</v>
      </c>
      <c r="CA136">
        <f t="shared" si="116"/>
        <v>135.83519999999999</v>
      </c>
      <c r="CB136">
        <v>70</v>
      </c>
      <c r="CC136">
        <f t="shared" si="117"/>
        <v>2.212333333333333</v>
      </c>
      <c r="CD136">
        <f t="shared" si="118"/>
        <v>111.89056666666666</v>
      </c>
      <c r="CE136">
        <v>70</v>
      </c>
      <c r="CF136">
        <f t="shared" si="119"/>
        <v>0</v>
      </c>
      <c r="CG136">
        <f t="shared" si="120"/>
        <v>78.610249999999994</v>
      </c>
      <c r="CH136">
        <v>70</v>
      </c>
      <c r="CI136">
        <f t="shared" si="121"/>
        <v>0</v>
      </c>
      <c r="CJ136">
        <f t="shared" si="122"/>
        <v>106.143</v>
      </c>
      <c r="CK136">
        <v>70</v>
      </c>
      <c r="CL136">
        <f t="shared" si="123"/>
        <v>16.018000000000001</v>
      </c>
      <c r="CM136">
        <f t="shared" si="124"/>
        <v>103.47399999999999</v>
      </c>
      <c r="CN136">
        <v>70</v>
      </c>
      <c r="CO136">
        <f t="shared" si="125"/>
        <v>0.42099999999999999</v>
      </c>
      <c r="CP136">
        <f t="shared" si="126"/>
        <v>101.3798</v>
      </c>
      <c r="CQ136">
        <v>70</v>
      </c>
      <c r="CR136">
        <f t="shared" si="127"/>
        <v>1.8835</v>
      </c>
      <c r="CS136">
        <f t="shared" si="128"/>
        <v>98.623249999999999</v>
      </c>
      <c r="CT136">
        <v>70</v>
      </c>
      <c r="CU136">
        <f t="shared" si="129"/>
        <v>11.089500000000001</v>
      </c>
      <c r="CV136">
        <f t="shared" si="130"/>
        <v>81.868500000000012</v>
      </c>
      <c r="CW136">
        <v>70</v>
      </c>
      <c r="CX136">
        <f t="shared" si="131"/>
        <v>0</v>
      </c>
      <c r="CY136">
        <f t="shared" si="132"/>
        <v>86.137</v>
      </c>
      <c r="DB136">
        <f t="shared" si="133"/>
        <v>17.026619117647066</v>
      </c>
      <c r="DC136">
        <f t="shared" si="134"/>
        <v>101.28383651960786</v>
      </c>
      <c r="DD136" s="3">
        <f t="shared" si="135"/>
        <v>37.026298699475703</v>
      </c>
      <c r="DE136" s="3">
        <f t="shared" si="136"/>
        <v>22.034381159691872</v>
      </c>
      <c r="DF136">
        <f t="shared" si="137"/>
        <v>6.3499578400239978</v>
      </c>
      <c r="DG136">
        <f t="shared" si="138"/>
        <v>3.7788651933779089</v>
      </c>
    </row>
    <row r="137" spans="2:111" x14ac:dyDescent="0.65">
      <c r="B137">
        <v>75</v>
      </c>
      <c r="C137">
        <f t="shared" si="65"/>
        <v>0</v>
      </c>
      <c r="D137">
        <f t="shared" si="66"/>
        <v>65.499500000000012</v>
      </c>
      <c r="E137">
        <v>75</v>
      </c>
      <c r="F137">
        <f t="shared" si="67"/>
        <v>5.0802500000000004</v>
      </c>
      <c r="G137">
        <f t="shared" si="68"/>
        <v>114.648</v>
      </c>
      <c r="H137">
        <v>75</v>
      </c>
      <c r="I137">
        <f t="shared" si="69"/>
        <v>0</v>
      </c>
      <c r="J137">
        <f t="shared" si="70"/>
        <v>58.412849999999999</v>
      </c>
      <c r="K137">
        <v>75</v>
      </c>
      <c r="L137">
        <f t="shared" si="71"/>
        <v>0</v>
      </c>
      <c r="M137">
        <f t="shared" si="72"/>
        <v>93.958200000000005</v>
      </c>
      <c r="N137">
        <v>75</v>
      </c>
      <c r="O137">
        <f t="shared" si="73"/>
        <v>6.4610000000000003</v>
      </c>
      <c r="P137">
        <f t="shared" si="74"/>
        <v>82.646000000000001</v>
      </c>
      <c r="Q137">
        <v>75</v>
      </c>
      <c r="R137">
        <f t="shared" si="75"/>
        <v>0</v>
      </c>
      <c r="S137">
        <f t="shared" si="76"/>
        <v>87.320000000000007</v>
      </c>
      <c r="T137">
        <v>75</v>
      </c>
      <c r="U137">
        <f t="shared" si="77"/>
        <v>1.64</v>
      </c>
      <c r="V137">
        <f t="shared" si="78"/>
        <v>140.864</v>
      </c>
      <c r="W137">
        <v>75</v>
      </c>
      <c r="X137">
        <f t="shared" si="79"/>
        <v>6.282</v>
      </c>
      <c r="Y137">
        <f t="shared" si="80"/>
        <v>109.89399999999999</v>
      </c>
      <c r="Z137">
        <v>75</v>
      </c>
      <c r="AA137">
        <f t="shared" si="81"/>
        <v>5.3749999999999999E-2</v>
      </c>
      <c r="AB137">
        <f t="shared" si="82"/>
        <v>124.13955</v>
      </c>
      <c r="AC137">
        <v>75</v>
      </c>
      <c r="AD137">
        <f t="shared" si="83"/>
        <v>13.390499999999999</v>
      </c>
      <c r="AE137">
        <f t="shared" si="84"/>
        <v>93.708999999999989</v>
      </c>
      <c r="AF137">
        <v>75</v>
      </c>
      <c r="AG137">
        <f t="shared" si="85"/>
        <v>0</v>
      </c>
      <c r="AH137">
        <f t="shared" si="86"/>
        <v>95.33475</v>
      </c>
      <c r="AI137">
        <v>75</v>
      </c>
      <c r="AJ137">
        <f t="shared" si="87"/>
        <v>0</v>
      </c>
      <c r="AK137">
        <f t="shared" si="88"/>
        <v>87.504000000000005</v>
      </c>
      <c r="AL137">
        <v>75</v>
      </c>
      <c r="AM137">
        <f t="shared" si="89"/>
        <v>0</v>
      </c>
      <c r="AN137">
        <f t="shared" si="90"/>
        <v>81.923249999999996</v>
      </c>
      <c r="AO137">
        <v>75</v>
      </c>
      <c r="AP137">
        <f t="shared" si="91"/>
        <v>0</v>
      </c>
      <c r="AQ137">
        <f t="shared" si="92"/>
        <v>107.8674</v>
      </c>
      <c r="AR137">
        <v>75</v>
      </c>
      <c r="AS137">
        <f t="shared" si="93"/>
        <v>70.585999999999999</v>
      </c>
      <c r="AT137">
        <f t="shared" si="94"/>
        <v>138.300375</v>
      </c>
      <c r="AU137">
        <v>75</v>
      </c>
      <c r="AV137">
        <f t="shared" si="95"/>
        <v>37.61</v>
      </c>
      <c r="AW137">
        <f t="shared" si="96"/>
        <v>118.35000000000001</v>
      </c>
      <c r="AX137">
        <v>75</v>
      </c>
      <c r="AY137">
        <f t="shared" si="97"/>
        <v>0</v>
      </c>
      <c r="AZ137">
        <f t="shared" si="98"/>
        <v>93.657000000000011</v>
      </c>
      <c r="BA137">
        <v>75</v>
      </c>
      <c r="BB137">
        <f t="shared" si="99"/>
        <v>9.1479999999999997</v>
      </c>
      <c r="BC137">
        <f t="shared" si="100"/>
        <v>124.4182</v>
      </c>
      <c r="BD137">
        <v>75</v>
      </c>
      <c r="BE137">
        <f t="shared" si="101"/>
        <v>1.2255</v>
      </c>
      <c r="BF137">
        <f t="shared" si="102"/>
        <v>57.5426</v>
      </c>
      <c r="BG137">
        <v>75</v>
      </c>
      <c r="BH137">
        <f t="shared" si="103"/>
        <v>0.75450000000000006</v>
      </c>
      <c r="BI137">
        <f t="shared" si="104"/>
        <v>68.451349999999991</v>
      </c>
      <c r="BJ137">
        <v>75</v>
      </c>
      <c r="BK137">
        <f t="shared" si="105"/>
        <v>6.8357499999999991</v>
      </c>
      <c r="BL137">
        <f t="shared" si="106"/>
        <v>90.925250000000005</v>
      </c>
      <c r="BM137">
        <v>75</v>
      </c>
      <c r="BN137">
        <f t="shared" si="107"/>
        <v>31.565249999999999</v>
      </c>
      <c r="BO137">
        <f t="shared" si="108"/>
        <v>130.21924999999999</v>
      </c>
      <c r="BP137">
        <v>75</v>
      </c>
      <c r="BQ137">
        <f t="shared" si="109"/>
        <v>5.1807499999999997</v>
      </c>
      <c r="BR137">
        <f t="shared" si="110"/>
        <v>124.8665</v>
      </c>
      <c r="BS137">
        <v>75</v>
      </c>
      <c r="BT137">
        <f t="shared" si="111"/>
        <v>1.9889999999999999</v>
      </c>
      <c r="BU137">
        <f t="shared" si="112"/>
        <v>96.218666666666664</v>
      </c>
      <c r="BV137">
        <v>75</v>
      </c>
      <c r="BW137">
        <f t="shared" si="113"/>
        <v>4.8185000000000002</v>
      </c>
      <c r="BX137">
        <f t="shared" si="114"/>
        <v>81.708250000000007</v>
      </c>
      <c r="BY137">
        <v>75</v>
      </c>
      <c r="BZ137">
        <f t="shared" si="115"/>
        <v>7.6307499999999999</v>
      </c>
      <c r="CA137">
        <f t="shared" si="116"/>
        <v>104.75832500000001</v>
      </c>
      <c r="CB137">
        <v>75</v>
      </c>
      <c r="CC137">
        <f t="shared" si="117"/>
        <v>0</v>
      </c>
      <c r="CD137">
        <f t="shared" si="118"/>
        <v>108.69713333333334</v>
      </c>
      <c r="CE137">
        <v>75</v>
      </c>
      <c r="CF137">
        <f t="shared" si="119"/>
        <v>3.4975999999999998</v>
      </c>
      <c r="CG137">
        <f t="shared" si="120"/>
        <v>90.549000000000007</v>
      </c>
      <c r="CH137">
        <v>75</v>
      </c>
      <c r="CI137">
        <f t="shared" si="121"/>
        <v>0</v>
      </c>
      <c r="CJ137">
        <f t="shared" si="122"/>
        <v>112.98060000000001</v>
      </c>
      <c r="CK137">
        <v>75</v>
      </c>
      <c r="CL137">
        <f t="shared" si="123"/>
        <v>36.247999999999998</v>
      </c>
      <c r="CM137">
        <f t="shared" si="124"/>
        <v>84.949000000000012</v>
      </c>
      <c r="CN137">
        <v>75</v>
      </c>
      <c r="CO137">
        <f t="shared" si="125"/>
        <v>1.87575</v>
      </c>
      <c r="CP137">
        <f t="shared" si="126"/>
        <v>93.141499999999994</v>
      </c>
      <c r="CQ137">
        <v>75</v>
      </c>
      <c r="CR137">
        <f t="shared" si="127"/>
        <v>0</v>
      </c>
      <c r="CS137">
        <f t="shared" si="128"/>
        <v>98.63900000000001</v>
      </c>
      <c r="CT137">
        <v>75</v>
      </c>
      <c r="CU137">
        <f t="shared" si="129"/>
        <v>12.49625</v>
      </c>
      <c r="CV137">
        <f t="shared" si="130"/>
        <v>83.649250000000009</v>
      </c>
      <c r="CW137">
        <v>75</v>
      </c>
      <c r="CX137">
        <f t="shared" si="131"/>
        <v>0</v>
      </c>
      <c r="CY137">
        <f t="shared" si="132"/>
        <v>94.879000000000005</v>
      </c>
      <c r="DB137">
        <f t="shared" si="133"/>
        <v>7.7755617647058823</v>
      </c>
      <c r="DC137">
        <f t="shared" si="134"/>
        <v>98.253551470588249</v>
      </c>
      <c r="DD137" s="3">
        <f t="shared" si="135"/>
        <v>14.710150253191816</v>
      </c>
      <c r="DE137" s="3">
        <f t="shared" si="136"/>
        <v>20.730529698145951</v>
      </c>
      <c r="DF137">
        <f t="shared" si="137"/>
        <v>2.5227699556561145</v>
      </c>
      <c r="DG137">
        <f t="shared" si="138"/>
        <v>3.5552565124867912</v>
      </c>
    </row>
    <row r="138" spans="2:111" x14ac:dyDescent="0.65">
      <c r="B138">
        <v>80</v>
      </c>
      <c r="C138">
        <f t="shared" si="65"/>
        <v>0</v>
      </c>
      <c r="D138">
        <f t="shared" si="66"/>
        <v>70.468800000000002</v>
      </c>
      <c r="E138">
        <v>80</v>
      </c>
      <c r="F138">
        <f t="shared" si="67"/>
        <v>13.058</v>
      </c>
      <c r="G138">
        <f t="shared" si="68"/>
        <v>104.01174999999999</v>
      </c>
      <c r="H138">
        <v>80</v>
      </c>
      <c r="I138">
        <f t="shared" si="69"/>
        <v>0</v>
      </c>
      <c r="J138">
        <f t="shared" si="70"/>
        <v>53.496650000000002</v>
      </c>
      <c r="K138">
        <v>80</v>
      </c>
      <c r="L138">
        <f t="shared" si="71"/>
        <v>0.246</v>
      </c>
      <c r="M138">
        <f t="shared" si="72"/>
        <v>95.79079999999999</v>
      </c>
      <c r="N138">
        <v>80</v>
      </c>
      <c r="O138">
        <f t="shared" si="73"/>
        <v>0</v>
      </c>
      <c r="P138">
        <f t="shared" si="74"/>
        <v>73.239249999999998</v>
      </c>
      <c r="Q138">
        <v>80</v>
      </c>
      <c r="R138">
        <f t="shared" si="75"/>
        <v>5.2999999999999999E-2</v>
      </c>
      <c r="S138">
        <f t="shared" si="76"/>
        <v>89.070000000000007</v>
      </c>
      <c r="T138">
        <v>80</v>
      </c>
      <c r="U138">
        <f t="shared" si="77"/>
        <v>9.1348000000000003</v>
      </c>
      <c r="V138">
        <f t="shared" si="78"/>
        <v>128.80500000000001</v>
      </c>
      <c r="W138">
        <v>80</v>
      </c>
      <c r="X138">
        <f t="shared" si="79"/>
        <v>3.855833333333333</v>
      </c>
      <c r="Y138">
        <f t="shared" si="80"/>
        <v>114.08133333333335</v>
      </c>
      <c r="Z138">
        <v>80</v>
      </c>
      <c r="AA138">
        <f t="shared" si="81"/>
        <v>0</v>
      </c>
      <c r="AB138">
        <f t="shared" si="82"/>
        <v>104.3202</v>
      </c>
      <c r="AC138">
        <v>80</v>
      </c>
      <c r="AD138">
        <f t="shared" si="83"/>
        <v>4.3903333333333334</v>
      </c>
      <c r="AE138">
        <f t="shared" si="84"/>
        <v>89.660333333333327</v>
      </c>
      <c r="AF138">
        <v>80</v>
      </c>
      <c r="AG138">
        <f t="shared" si="85"/>
        <v>0.58774999999999999</v>
      </c>
      <c r="AH138">
        <f t="shared" si="86"/>
        <v>112.547</v>
      </c>
      <c r="AI138">
        <v>80</v>
      </c>
      <c r="AJ138">
        <f t="shared" si="87"/>
        <v>0</v>
      </c>
      <c r="AK138">
        <f t="shared" si="88"/>
        <v>87.613249999999994</v>
      </c>
      <c r="AL138">
        <v>80</v>
      </c>
      <c r="AM138">
        <f t="shared" si="89"/>
        <v>0</v>
      </c>
      <c r="AN138">
        <f t="shared" si="90"/>
        <v>75.756</v>
      </c>
      <c r="AO138">
        <v>80</v>
      </c>
      <c r="AP138">
        <f t="shared" si="91"/>
        <v>0</v>
      </c>
      <c r="AQ138">
        <f t="shared" si="92"/>
        <v>91.594749999999991</v>
      </c>
      <c r="AR138">
        <v>80</v>
      </c>
      <c r="AS138">
        <f t="shared" si="93"/>
        <v>21.435749999999999</v>
      </c>
      <c r="AT138">
        <f t="shared" si="94"/>
        <v>132.76192500000002</v>
      </c>
      <c r="AU138">
        <v>80</v>
      </c>
      <c r="AV138">
        <f t="shared" si="95"/>
        <v>44.84</v>
      </c>
      <c r="AW138">
        <f t="shared" si="96"/>
        <v>127.81</v>
      </c>
      <c r="AX138">
        <v>80</v>
      </c>
      <c r="AY138">
        <f t="shared" si="97"/>
        <v>1.4749999999999999E-2</v>
      </c>
      <c r="AZ138">
        <f t="shared" si="98"/>
        <v>113.03975</v>
      </c>
      <c r="BA138">
        <v>80</v>
      </c>
      <c r="BB138">
        <f t="shared" si="99"/>
        <v>3.6714000000000007</v>
      </c>
      <c r="BC138">
        <f t="shared" si="100"/>
        <v>121.08839999999998</v>
      </c>
      <c r="BD138">
        <v>80</v>
      </c>
      <c r="BE138">
        <f t="shared" si="101"/>
        <v>13.5228</v>
      </c>
      <c r="BF138">
        <f t="shared" si="102"/>
        <v>62.913760000000003</v>
      </c>
      <c r="BG138">
        <v>80</v>
      </c>
      <c r="BH138">
        <f t="shared" si="103"/>
        <v>0.96675</v>
      </c>
      <c r="BI138">
        <f t="shared" si="104"/>
        <v>83.389125000000007</v>
      </c>
      <c r="BJ138">
        <v>80</v>
      </c>
      <c r="BK138">
        <f t="shared" si="105"/>
        <v>2.0466666666666664</v>
      </c>
      <c r="BL138">
        <f t="shared" si="106"/>
        <v>91.955666666666673</v>
      </c>
      <c r="BM138">
        <v>80</v>
      </c>
      <c r="BN138">
        <f t="shared" si="107"/>
        <v>15.826333333333332</v>
      </c>
      <c r="BO138">
        <f t="shared" si="108"/>
        <v>141.04499999999999</v>
      </c>
      <c r="BP138">
        <v>80</v>
      </c>
      <c r="BQ138">
        <f t="shared" si="109"/>
        <v>7.008</v>
      </c>
      <c r="BR138">
        <f t="shared" si="110"/>
        <v>135.8425</v>
      </c>
      <c r="BS138">
        <v>80</v>
      </c>
      <c r="BT138">
        <f t="shared" si="111"/>
        <v>0.33950000000000002</v>
      </c>
      <c r="BU138">
        <f t="shared" si="112"/>
        <v>91.57</v>
      </c>
      <c r="BV138">
        <v>80</v>
      </c>
      <c r="BW138">
        <f t="shared" si="113"/>
        <v>5.3650000000000002</v>
      </c>
      <c r="BX138">
        <f t="shared" si="114"/>
        <v>80.071249999999992</v>
      </c>
      <c r="BY138">
        <v>80</v>
      </c>
      <c r="BZ138">
        <f t="shared" si="115"/>
        <v>2.5834999999999999</v>
      </c>
      <c r="CA138">
        <f t="shared" si="116"/>
        <v>109.161</v>
      </c>
      <c r="CB138">
        <v>80</v>
      </c>
      <c r="CC138">
        <f t="shared" si="117"/>
        <v>2.89</v>
      </c>
      <c r="CD138">
        <f t="shared" si="118"/>
        <v>104.26423333333334</v>
      </c>
      <c r="CE138">
        <v>80</v>
      </c>
      <c r="CF138">
        <f t="shared" si="119"/>
        <v>4.7097499999999997</v>
      </c>
      <c r="CG138">
        <f t="shared" si="120"/>
        <v>83.564499999999995</v>
      </c>
      <c r="CH138">
        <v>80</v>
      </c>
      <c r="CI138">
        <f t="shared" si="121"/>
        <v>0</v>
      </c>
      <c r="CJ138">
        <f t="shared" si="122"/>
        <v>102.56800000000001</v>
      </c>
      <c r="CK138">
        <v>80</v>
      </c>
      <c r="CL138">
        <f t="shared" si="123"/>
        <v>18.256799999999998</v>
      </c>
      <c r="CM138">
        <f t="shared" si="124"/>
        <v>85.189799999999991</v>
      </c>
      <c r="CN138">
        <v>80</v>
      </c>
      <c r="CO138">
        <f t="shared" si="125"/>
        <v>5.7968000000000002</v>
      </c>
      <c r="CP138">
        <f t="shared" si="126"/>
        <v>109.85740000000001</v>
      </c>
      <c r="CQ138">
        <v>80</v>
      </c>
      <c r="CR138">
        <f t="shared" si="127"/>
        <v>0.5655</v>
      </c>
      <c r="CS138">
        <f t="shared" si="128"/>
        <v>106.15299999999999</v>
      </c>
      <c r="CT138">
        <v>80</v>
      </c>
      <c r="CU138">
        <f t="shared" si="129"/>
        <v>3.7626000000000004</v>
      </c>
      <c r="CV138">
        <f t="shared" si="130"/>
        <v>75.852000000000004</v>
      </c>
      <c r="CW138">
        <v>80</v>
      </c>
      <c r="CX138">
        <f t="shared" si="131"/>
        <v>0.66525000000000001</v>
      </c>
      <c r="CY138">
        <f t="shared" si="132"/>
        <v>115.57950000000001</v>
      </c>
      <c r="DB138">
        <f t="shared" si="133"/>
        <v>5.4586137254901939</v>
      </c>
      <c r="DC138">
        <f t="shared" si="134"/>
        <v>98.945056666666645</v>
      </c>
      <c r="DD138" s="3">
        <f t="shared" si="135"/>
        <v>8.9023100076521882</v>
      </c>
      <c r="DE138" s="3">
        <f t="shared" si="136"/>
        <v>21.118190116590053</v>
      </c>
      <c r="DF138">
        <f t="shared" si="137"/>
        <v>1.5267335708123473</v>
      </c>
      <c r="DG138">
        <f t="shared" si="138"/>
        <v>3.6217397257657078</v>
      </c>
    </row>
    <row r="139" spans="2:111" x14ac:dyDescent="0.65">
      <c r="B139">
        <v>85</v>
      </c>
      <c r="C139">
        <f t="shared" si="65"/>
        <v>0</v>
      </c>
      <c r="D139">
        <f t="shared" si="66"/>
        <v>66.251999999999995</v>
      </c>
      <c r="E139">
        <v>85</v>
      </c>
      <c r="F139">
        <f t="shared" si="67"/>
        <v>15.19375</v>
      </c>
      <c r="G139">
        <f t="shared" si="68"/>
        <v>124.64624999999999</v>
      </c>
      <c r="H139">
        <v>85</v>
      </c>
      <c r="I139">
        <f t="shared" si="69"/>
        <v>5.3400000000000003E-2</v>
      </c>
      <c r="J139">
        <f t="shared" si="70"/>
        <v>58.138459999999995</v>
      </c>
      <c r="K139">
        <v>85</v>
      </c>
      <c r="L139">
        <f t="shared" si="71"/>
        <v>1.4798</v>
      </c>
      <c r="M139">
        <f t="shared" si="72"/>
        <v>88.310999999999993</v>
      </c>
      <c r="N139">
        <v>85</v>
      </c>
      <c r="O139">
        <f t="shared" si="73"/>
        <v>0</v>
      </c>
      <c r="P139">
        <f t="shared" si="74"/>
        <v>82.952250000000006</v>
      </c>
      <c r="Q139">
        <v>85</v>
      </c>
      <c r="R139">
        <f t="shared" si="75"/>
        <v>1.62225</v>
      </c>
      <c r="S139">
        <f t="shared" si="76"/>
        <v>86.163750000000007</v>
      </c>
      <c r="T139">
        <v>85</v>
      </c>
      <c r="U139">
        <f t="shared" si="77"/>
        <v>11.270799999999999</v>
      </c>
      <c r="V139">
        <f t="shared" si="78"/>
        <v>125.9808</v>
      </c>
      <c r="W139">
        <v>85</v>
      </c>
      <c r="X139">
        <f t="shared" si="79"/>
        <v>3.1000000000000005</v>
      </c>
      <c r="Y139">
        <f t="shared" si="80"/>
        <v>111.16780000000001</v>
      </c>
      <c r="Z139">
        <v>85</v>
      </c>
      <c r="AA139">
        <f t="shared" si="81"/>
        <v>0.84975000000000001</v>
      </c>
      <c r="AB139">
        <f t="shared" si="82"/>
        <v>135.03039999999999</v>
      </c>
      <c r="AC139">
        <v>85</v>
      </c>
      <c r="AD139">
        <f t="shared" si="83"/>
        <v>4.4466666666666663</v>
      </c>
      <c r="AE139">
        <f t="shared" si="84"/>
        <v>102.38666666666667</v>
      </c>
      <c r="AF139">
        <v>85</v>
      </c>
      <c r="AG139">
        <f t="shared" si="85"/>
        <v>1.0856666666666668</v>
      </c>
      <c r="AH139">
        <f t="shared" si="86"/>
        <v>125.42733333333332</v>
      </c>
      <c r="AI139">
        <v>85</v>
      </c>
      <c r="AJ139">
        <f t="shared" si="87"/>
        <v>0.23374999999999999</v>
      </c>
      <c r="AK139">
        <f t="shared" si="88"/>
        <v>80.828749999999999</v>
      </c>
      <c r="AL139">
        <v>85</v>
      </c>
      <c r="AM139">
        <f t="shared" si="89"/>
        <v>2.2749999999999999E-2</v>
      </c>
      <c r="AN139">
        <f t="shared" si="90"/>
        <v>92.242500000000007</v>
      </c>
      <c r="AO139">
        <v>85</v>
      </c>
      <c r="AP139">
        <f t="shared" si="91"/>
        <v>0</v>
      </c>
      <c r="AQ139">
        <f t="shared" si="92"/>
        <v>89.080749999999995</v>
      </c>
      <c r="AR139">
        <v>85</v>
      </c>
      <c r="AS139">
        <f t="shared" si="93"/>
        <v>8.92</v>
      </c>
      <c r="AT139">
        <f t="shared" si="94"/>
        <v>116.73333333333333</v>
      </c>
      <c r="AU139">
        <v>85</v>
      </c>
      <c r="AV139">
        <f t="shared" si="95"/>
        <v>7.1960000000000006</v>
      </c>
      <c r="AW139">
        <f t="shared" si="96"/>
        <v>121.65725</v>
      </c>
      <c r="AX139">
        <v>85</v>
      </c>
      <c r="AY139">
        <f t="shared" si="97"/>
        <v>1.0015000000000001</v>
      </c>
      <c r="AZ139">
        <f t="shared" si="98"/>
        <v>114.68125000000001</v>
      </c>
      <c r="BA139">
        <v>85</v>
      </c>
      <c r="BB139">
        <f t="shared" si="99"/>
        <v>3.2385000000000002</v>
      </c>
      <c r="BC139">
        <f t="shared" si="100"/>
        <v>122.92075</v>
      </c>
      <c r="BD139">
        <v>85</v>
      </c>
      <c r="BE139">
        <f t="shared" si="101"/>
        <v>23.030249999999999</v>
      </c>
      <c r="BF139">
        <f t="shared" si="102"/>
        <v>54.664349999999999</v>
      </c>
      <c r="BG139">
        <v>85</v>
      </c>
      <c r="BH139">
        <f t="shared" si="103"/>
        <v>2.7702499999999999</v>
      </c>
      <c r="BI139">
        <f t="shared" si="104"/>
        <v>80.176375000000007</v>
      </c>
      <c r="BJ139">
        <v>85</v>
      </c>
      <c r="BK139">
        <f t="shared" si="105"/>
        <v>0.31125000000000003</v>
      </c>
      <c r="BL139">
        <f t="shared" si="106"/>
        <v>95.667000000000002</v>
      </c>
      <c r="BM139">
        <v>85</v>
      </c>
      <c r="BN139">
        <f t="shared" si="107"/>
        <v>11.817666666666668</v>
      </c>
      <c r="BO139">
        <f t="shared" si="108"/>
        <v>166.20933333333332</v>
      </c>
      <c r="BP139">
        <v>85</v>
      </c>
      <c r="BQ139">
        <f t="shared" si="109"/>
        <v>5.594666666666666</v>
      </c>
      <c r="BR139">
        <f t="shared" si="110"/>
        <v>147.45500000000001</v>
      </c>
      <c r="BS139">
        <v>85</v>
      </c>
      <c r="BT139">
        <f t="shared" si="111"/>
        <v>0</v>
      </c>
      <c r="BU139">
        <f t="shared" si="112"/>
        <v>90.349000000000004</v>
      </c>
      <c r="BV139">
        <v>85</v>
      </c>
      <c r="BW139">
        <f t="shared" si="113"/>
        <v>2.4350000000000001</v>
      </c>
      <c r="BX139">
        <f t="shared" si="114"/>
        <v>85.323499999999996</v>
      </c>
      <c r="BY139">
        <v>85</v>
      </c>
      <c r="BZ139">
        <f t="shared" si="115"/>
        <v>4.4607999999999999</v>
      </c>
      <c r="CA139">
        <f t="shared" si="116"/>
        <v>128.76601999999997</v>
      </c>
      <c r="CB139">
        <v>85</v>
      </c>
      <c r="CC139">
        <f t="shared" si="117"/>
        <v>3.1836666666666669</v>
      </c>
      <c r="CD139">
        <f t="shared" si="118"/>
        <v>102.64789999999999</v>
      </c>
      <c r="CE139">
        <v>85</v>
      </c>
      <c r="CF139">
        <f t="shared" si="119"/>
        <v>0.86319999999999997</v>
      </c>
      <c r="CG139">
        <f t="shared" si="120"/>
        <v>71.046999999999997</v>
      </c>
      <c r="CH139">
        <v>85</v>
      </c>
      <c r="CI139">
        <f t="shared" si="121"/>
        <v>0.33999999999999997</v>
      </c>
      <c r="CJ139">
        <f t="shared" si="122"/>
        <v>94.227249999999998</v>
      </c>
      <c r="CK139">
        <v>85</v>
      </c>
      <c r="CL139">
        <f t="shared" si="123"/>
        <v>1.6334</v>
      </c>
      <c r="CM139">
        <f t="shared" si="124"/>
        <v>86.996199999999988</v>
      </c>
      <c r="CN139">
        <v>85</v>
      </c>
      <c r="CO139">
        <f t="shared" si="125"/>
        <v>3.2521999999999998</v>
      </c>
      <c r="CP139">
        <f t="shared" si="126"/>
        <v>110.96959999999999</v>
      </c>
      <c r="CQ139">
        <v>85</v>
      </c>
      <c r="CR139">
        <f t="shared" si="127"/>
        <v>3.0294999999999996</v>
      </c>
      <c r="CS139">
        <f t="shared" si="128"/>
        <v>98.498750000000015</v>
      </c>
      <c r="CT139">
        <v>85</v>
      </c>
      <c r="CU139">
        <f t="shared" si="129"/>
        <v>2.1484000000000001</v>
      </c>
      <c r="CV139">
        <f t="shared" si="130"/>
        <v>90.715800000000002</v>
      </c>
      <c r="CW139">
        <v>85</v>
      </c>
      <c r="CX139">
        <f t="shared" si="131"/>
        <v>5.7795000000000005</v>
      </c>
      <c r="CY139">
        <f t="shared" si="132"/>
        <v>134.00450000000001</v>
      </c>
      <c r="DB139">
        <f t="shared" si="133"/>
        <v>3.834245098039216</v>
      </c>
      <c r="DC139">
        <f t="shared" si="134"/>
        <v>102.42114328431373</v>
      </c>
      <c r="DD139" s="3">
        <f t="shared" si="135"/>
        <v>4.9806136200421305</v>
      </c>
      <c r="DE139" s="3">
        <f t="shared" si="136"/>
        <v>25.020979691664408</v>
      </c>
      <c r="DF139">
        <f t="shared" si="137"/>
        <v>0.85416818897873448</v>
      </c>
      <c r="DG139">
        <f t="shared" si="138"/>
        <v>4.291062615999893</v>
      </c>
    </row>
    <row r="140" spans="2:111" x14ac:dyDescent="0.65">
      <c r="B140">
        <v>90</v>
      </c>
      <c r="C140">
        <f t="shared" si="65"/>
        <v>0</v>
      </c>
      <c r="D140">
        <f t="shared" si="66"/>
        <v>73.509999999999991</v>
      </c>
      <c r="E140">
        <v>90</v>
      </c>
      <c r="F140">
        <f t="shared" si="67"/>
        <v>24.517749999999999</v>
      </c>
      <c r="G140">
        <f t="shared" si="68"/>
        <v>120.221</v>
      </c>
      <c r="H140">
        <v>90</v>
      </c>
      <c r="I140">
        <f t="shared" si="69"/>
        <v>1.3109999999999999</v>
      </c>
      <c r="J140">
        <f t="shared" si="70"/>
        <v>57.810050000000004</v>
      </c>
      <c r="K140">
        <v>90</v>
      </c>
      <c r="L140">
        <f t="shared" si="71"/>
        <v>1.2163999999999999</v>
      </c>
      <c r="M140">
        <f t="shared" si="72"/>
        <v>87.097200000000001</v>
      </c>
      <c r="N140">
        <v>90</v>
      </c>
      <c r="O140">
        <f t="shared" si="73"/>
        <v>1.1120000000000001</v>
      </c>
      <c r="P140">
        <f t="shared" si="74"/>
        <v>97.738500000000002</v>
      </c>
      <c r="Q140">
        <v>90</v>
      </c>
      <c r="R140">
        <f t="shared" si="75"/>
        <v>1.5564</v>
      </c>
      <c r="S140">
        <f t="shared" si="76"/>
        <v>69.807399999999987</v>
      </c>
      <c r="T140">
        <v>90</v>
      </c>
      <c r="U140">
        <f t="shared" si="77"/>
        <v>5.3771999999999993</v>
      </c>
      <c r="V140">
        <f t="shared" si="78"/>
        <v>124.17019999999999</v>
      </c>
      <c r="W140">
        <v>90</v>
      </c>
      <c r="X140">
        <f t="shared" si="79"/>
        <v>4.8508333333333331</v>
      </c>
      <c r="Y140">
        <f t="shared" si="80"/>
        <v>127.04383333333332</v>
      </c>
      <c r="Z140">
        <v>90</v>
      </c>
      <c r="AA140">
        <f t="shared" si="81"/>
        <v>1.8058000000000001</v>
      </c>
      <c r="AB140">
        <f t="shared" si="82"/>
        <v>155.64895999999996</v>
      </c>
      <c r="AC140">
        <v>90</v>
      </c>
      <c r="AD140">
        <f t="shared" si="83"/>
        <v>6.1814999999999998</v>
      </c>
      <c r="AE140">
        <f t="shared" si="84"/>
        <v>125.10724999999999</v>
      </c>
      <c r="AF140">
        <v>90</v>
      </c>
      <c r="AG140">
        <f t="shared" si="85"/>
        <v>1</v>
      </c>
      <c r="AH140">
        <f t="shared" si="86"/>
        <v>126.63825</v>
      </c>
      <c r="AI140">
        <v>90</v>
      </c>
      <c r="AJ140">
        <f t="shared" si="87"/>
        <v>0</v>
      </c>
      <c r="AK140">
        <f t="shared" si="88"/>
        <v>89.72166666666665</v>
      </c>
      <c r="AL140">
        <v>90</v>
      </c>
      <c r="AM140">
        <f t="shared" si="89"/>
        <v>2.17075</v>
      </c>
      <c r="AN140">
        <f t="shared" si="90"/>
        <v>89.987749999999991</v>
      </c>
      <c r="AO140">
        <v>90</v>
      </c>
      <c r="AP140">
        <f t="shared" si="91"/>
        <v>0</v>
      </c>
      <c r="AQ140">
        <f t="shared" si="92"/>
        <v>86.085599999999999</v>
      </c>
      <c r="AR140">
        <v>90</v>
      </c>
      <c r="AS140">
        <f t="shared" si="93"/>
        <v>7.4466666666666654</v>
      </c>
      <c r="AT140">
        <f t="shared" si="94"/>
        <v>114</v>
      </c>
      <c r="AU140">
        <v>90</v>
      </c>
      <c r="AV140">
        <f t="shared" si="95"/>
        <v>0.11724999999999999</v>
      </c>
      <c r="AW140">
        <f t="shared" si="96"/>
        <v>137.04874999999998</v>
      </c>
      <c r="AX140">
        <v>90</v>
      </c>
      <c r="AY140">
        <f t="shared" si="97"/>
        <v>1.0022500000000001</v>
      </c>
      <c r="AZ140">
        <f t="shared" si="98"/>
        <v>106.41775</v>
      </c>
      <c r="BA140">
        <v>90</v>
      </c>
      <c r="BB140">
        <f t="shared" si="99"/>
        <v>3.6539999999999999</v>
      </c>
      <c r="BC140">
        <f t="shared" si="100"/>
        <v>134.99380000000002</v>
      </c>
      <c r="BD140">
        <v>90</v>
      </c>
      <c r="BE140">
        <f t="shared" si="101"/>
        <v>15.2202</v>
      </c>
      <c r="BF140">
        <f t="shared" si="102"/>
        <v>53.941359999999996</v>
      </c>
      <c r="BG140">
        <v>90</v>
      </c>
      <c r="BH140">
        <f t="shared" si="103"/>
        <v>2.2197499999999999</v>
      </c>
      <c r="BI140">
        <f t="shared" si="104"/>
        <v>85.901624999999996</v>
      </c>
      <c r="BJ140">
        <v>90</v>
      </c>
      <c r="BK140">
        <f t="shared" si="105"/>
        <v>2.0033333333333334</v>
      </c>
      <c r="BL140">
        <f t="shared" si="106"/>
        <v>106.89033333333333</v>
      </c>
      <c r="BM140">
        <v>90</v>
      </c>
      <c r="BN140">
        <f t="shared" si="107"/>
        <v>3.6397500000000003</v>
      </c>
      <c r="BO140">
        <f t="shared" si="108"/>
        <v>169.90724999999998</v>
      </c>
      <c r="BP140">
        <v>90</v>
      </c>
      <c r="BQ140">
        <f t="shared" si="109"/>
        <v>3.6773333333333333</v>
      </c>
      <c r="BR140">
        <f t="shared" si="110"/>
        <v>145.56866666666667</v>
      </c>
      <c r="BS140">
        <v>90</v>
      </c>
      <c r="BT140">
        <f t="shared" si="111"/>
        <v>0.22822927500000001</v>
      </c>
      <c r="BU140">
        <f t="shared" si="112"/>
        <v>100.336</v>
      </c>
      <c r="BV140">
        <v>90</v>
      </c>
      <c r="BW140">
        <f t="shared" si="113"/>
        <v>2.06975</v>
      </c>
      <c r="BX140">
        <f t="shared" si="114"/>
        <v>109.3205</v>
      </c>
      <c r="BY140">
        <v>90</v>
      </c>
      <c r="BZ140">
        <f t="shared" si="115"/>
        <v>2.4177499999999998</v>
      </c>
      <c r="CA140">
        <f t="shared" si="116"/>
        <v>142.97907499999999</v>
      </c>
      <c r="CB140">
        <v>90</v>
      </c>
      <c r="CC140">
        <f t="shared" si="117"/>
        <v>5.049666666666667</v>
      </c>
      <c r="CD140">
        <f t="shared" si="118"/>
        <v>105.54286666666667</v>
      </c>
      <c r="CE140">
        <v>90</v>
      </c>
      <c r="CF140">
        <f t="shared" si="119"/>
        <v>3.6352500000000001</v>
      </c>
      <c r="CG140">
        <f t="shared" si="120"/>
        <v>81.565249999999992</v>
      </c>
      <c r="CH140">
        <v>90</v>
      </c>
      <c r="CI140">
        <f t="shared" si="121"/>
        <v>1.6624000000000003</v>
      </c>
      <c r="CJ140">
        <f t="shared" si="122"/>
        <v>107.9512</v>
      </c>
      <c r="CK140">
        <v>90</v>
      </c>
      <c r="CL140">
        <f t="shared" si="123"/>
        <v>1.4277500000000001</v>
      </c>
      <c r="CM140">
        <f t="shared" si="124"/>
        <v>86.84975</v>
      </c>
      <c r="CN140">
        <v>90</v>
      </c>
      <c r="CO140">
        <f t="shared" si="125"/>
        <v>3.3</v>
      </c>
      <c r="CP140">
        <f t="shared" si="126"/>
        <v>105.93899999999999</v>
      </c>
      <c r="CQ140">
        <v>90</v>
      </c>
      <c r="CR140">
        <f t="shared" si="127"/>
        <v>8.6072500000000005</v>
      </c>
      <c r="CS140">
        <f t="shared" si="128"/>
        <v>118.72499999999999</v>
      </c>
      <c r="CT140">
        <v>90</v>
      </c>
      <c r="CU140">
        <f t="shared" si="129"/>
        <v>5.4725000000000001</v>
      </c>
      <c r="CV140">
        <f t="shared" si="130"/>
        <v>116.08975</v>
      </c>
      <c r="CW140">
        <v>90</v>
      </c>
      <c r="CX140">
        <f t="shared" si="131"/>
        <v>4.8999999999999995</v>
      </c>
      <c r="CY140">
        <f t="shared" si="132"/>
        <v>131.69999999999999</v>
      </c>
      <c r="DB140">
        <f t="shared" si="133"/>
        <v>3.7897268414215688</v>
      </c>
      <c r="DC140">
        <f t="shared" si="134"/>
        <v>108.59575254901958</v>
      </c>
      <c r="DD140" s="3">
        <f t="shared" si="135"/>
        <v>4.6939147235509484</v>
      </c>
      <c r="DE140" s="3">
        <f t="shared" si="136"/>
        <v>26.551600596871189</v>
      </c>
      <c r="DF140">
        <f t="shared" si="137"/>
        <v>0.80499973386857815</v>
      </c>
      <c r="DG140">
        <f t="shared" si="138"/>
        <v>4.553561935632402</v>
      </c>
    </row>
    <row r="141" spans="2:111" x14ac:dyDescent="0.65">
      <c r="B141">
        <v>95</v>
      </c>
      <c r="C141">
        <f t="shared" si="65"/>
        <v>0.28999999999999998</v>
      </c>
      <c r="D141">
        <f t="shared" si="66"/>
        <v>85.175399999999996</v>
      </c>
      <c r="E141">
        <v>95</v>
      </c>
      <c r="F141">
        <f t="shared" si="67"/>
        <v>37.135500000000008</v>
      </c>
      <c r="G141">
        <f t="shared" si="68"/>
        <v>161.77125000000001</v>
      </c>
      <c r="H141">
        <v>95</v>
      </c>
      <c r="I141">
        <f t="shared" si="69"/>
        <v>1.196</v>
      </c>
      <c r="J141">
        <f t="shared" si="70"/>
        <v>68.994424999999993</v>
      </c>
      <c r="K141">
        <v>95</v>
      </c>
      <c r="L141">
        <f t="shared" si="71"/>
        <v>1.6539999999999999</v>
      </c>
      <c r="M141">
        <f t="shared" si="72"/>
        <v>86.788200000000003</v>
      </c>
      <c r="N141">
        <v>95</v>
      </c>
      <c r="O141">
        <f t="shared" si="73"/>
        <v>4.3477500000000004</v>
      </c>
      <c r="P141">
        <f t="shared" si="74"/>
        <v>106.73224999999999</v>
      </c>
      <c r="Q141">
        <v>95</v>
      </c>
      <c r="R141">
        <f t="shared" si="75"/>
        <v>3.907</v>
      </c>
      <c r="S141">
        <f t="shared" si="76"/>
        <v>87.072500000000005</v>
      </c>
      <c r="T141">
        <v>95</v>
      </c>
      <c r="U141">
        <f t="shared" si="77"/>
        <v>5.3647999999999998</v>
      </c>
      <c r="V141">
        <f t="shared" si="78"/>
        <v>145.87759999999997</v>
      </c>
      <c r="W141">
        <v>95</v>
      </c>
      <c r="X141">
        <f t="shared" si="79"/>
        <v>7.4631666666666661</v>
      </c>
      <c r="Y141">
        <f t="shared" si="80"/>
        <v>124.25483333333334</v>
      </c>
      <c r="Z141">
        <v>95</v>
      </c>
      <c r="AA141">
        <f t="shared" si="81"/>
        <v>7.3322500000000002</v>
      </c>
      <c r="AB141">
        <f t="shared" si="82"/>
        <v>163.06992500000001</v>
      </c>
      <c r="AC141">
        <v>95</v>
      </c>
      <c r="AD141">
        <f t="shared" si="83"/>
        <v>5.4189999999999996</v>
      </c>
      <c r="AE141">
        <f t="shared" si="84"/>
        <v>138.39066666666668</v>
      </c>
      <c r="AF141">
        <v>95</v>
      </c>
      <c r="AG141">
        <f t="shared" si="85"/>
        <v>1.39025</v>
      </c>
      <c r="AH141">
        <f t="shared" si="86"/>
        <v>126.00700000000001</v>
      </c>
      <c r="AI141">
        <v>95</v>
      </c>
      <c r="AJ141">
        <f t="shared" si="87"/>
        <v>4.1545000000000005</v>
      </c>
      <c r="AK141">
        <f t="shared" si="88"/>
        <v>91.938000000000002</v>
      </c>
      <c r="AL141">
        <v>95</v>
      </c>
      <c r="AM141">
        <f t="shared" si="89"/>
        <v>1.09375</v>
      </c>
      <c r="AN141">
        <f t="shared" si="90"/>
        <v>113.5215</v>
      </c>
      <c r="AO141">
        <v>95</v>
      </c>
      <c r="AP141">
        <f t="shared" si="91"/>
        <v>0.82624999999999993</v>
      </c>
      <c r="AQ141">
        <f t="shared" si="92"/>
        <v>124.64075</v>
      </c>
      <c r="AR141">
        <v>95</v>
      </c>
      <c r="AS141">
        <f t="shared" si="93"/>
        <v>7.5533333333333337</v>
      </c>
      <c r="AT141">
        <f t="shared" si="94"/>
        <v>126.63999999999999</v>
      </c>
      <c r="AU141">
        <v>95</v>
      </c>
      <c r="AV141">
        <f t="shared" si="95"/>
        <v>0</v>
      </c>
      <c r="AW141">
        <f t="shared" si="96"/>
        <v>157.55124999999998</v>
      </c>
      <c r="AX141">
        <v>95</v>
      </c>
      <c r="AY141">
        <f t="shared" si="97"/>
        <v>1</v>
      </c>
      <c r="AZ141">
        <f t="shared" si="98"/>
        <v>93.594250000000002</v>
      </c>
      <c r="BA141">
        <v>95</v>
      </c>
      <c r="BB141">
        <f t="shared" si="99"/>
        <v>9.5062000000000015</v>
      </c>
      <c r="BC141">
        <f t="shared" si="100"/>
        <v>164.64160000000001</v>
      </c>
      <c r="BD141">
        <v>95</v>
      </c>
      <c r="BE141">
        <f t="shared" si="101"/>
        <v>3.14425</v>
      </c>
      <c r="BF141">
        <f t="shared" si="102"/>
        <v>77.687174999999996</v>
      </c>
      <c r="BG141">
        <v>95</v>
      </c>
      <c r="BH141">
        <f t="shared" si="103"/>
        <v>2</v>
      </c>
      <c r="BI141">
        <f t="shared" si="104"/>
        <v>88.705375000000004</v>
      </c>
      <c r="BJ141">
        <v>95</v>
      </c>
      <c r="BK141">
        <f t="shared" si="105"/>
        <v>1.2124999999999999</v>
      </c>
      <c r="BL141">
        <f t="shared" si="106"/>
        <v>116.34925000000001</v>
      </c>
      <c r="BM141">
        <v>95</v>
      </c>
      <c r="BN141">
        <f t="shared" si="107"/>
        <v>2.2916666666666665</v>
      </c>
      <c r="BO141">
        <f t="shared" si="108"/>
        <v>172.07666666666668</v>
      </c>
      <c r="BP141">
        <v>95</v>
      </c>
      <c r="BQ141">
        <f t="shared" si="109"/>
        <v>3.2789999999999999</v>
      </c>
      <c r="BR141">
        <f t="shared" si="110"/>
        <v>175.60733333333334</v>
      </c>
      <c r="BS141">
        <v>95</v>
      </c>
      <c r="BT141">
        <f t="shared" si="111"/>
        <v>1</v>
      </c>
      <c r="BU141">
        <f t="shared" si="112"/>
        <v>114.16000000000001</v>
      </c>
      <c r="BV141">
        <v>95</v>
      </c>
      <c r="BW141">
        <f t="shared" si="113"/>
        <v>3.6085000000000003</v>
      </c>
      <c r="BX141">
        <f t="shared" si="114"/>
        <v>116.12825000000001</v>
      </c>
      <c r="BY141">
        <v>95</v>
      </c>
      <c r="BZ141">
        <f t="shared" si="115"/>
        <v>2.8539999999999996</v>
      </c>
      <c r="CA141">
        <f t="shared" si="116"/>
        <v>144.96465000000001</v>
      </c>
      <c r="CB141">
        <v>95</v>
      </c>
      <c r="CC141">
        <f t="shared" si="117"/>
        <v>6.1536666666666671</v>
      </c>
      <c r="CD141">
        <f t="shared" si="118"/>
        <v>127.38816666666666</v>
      </c>
      <c r="CE141">
        <v>95</v>
      </c>
      <c r="CF141">
        <f t="shared" si="119"/>
        <v>3.2134</v>
      </c>
      <c r="CG141">
        <f t="shared" si="120"/>
        <v>98.619800000000012</v>
      </c>
      <c r="CH141">
        <v>95</v>
      </c>
      <c r="CI141">
        <f t="shared" si="121"/>
        <v>12.680199999999999</v>
      </c>
      <c r="CJ141">
        <f t="shared" si="122"/>
        <v>100.18380000000001</v>
      </c>
      <c r="CK141">
        <v>95</v>
      </c>
      <c r="CL141">
        <f t="shared" si="123"/>
        <v>1.964</v>
      </c>
      <c r="CM141">
        <f t="shared" si="124"/>
        <v>106.49725000000001</v>
      </c>
      <c r="CN141">
        <v>95</v>
      </c>
      <c r="CO141">
        <f t="shared" si="125"/>
        <v>2.4899999999999998</v>
      </c>
      <c r="CP141">
        <f t="shared" si="126"/>
        <v>109.51819999999998</v>
      </c>
      <c r="CQ141">
        <v>95</v>
      </c>
      <c r="CR141">
        <f t="shared" si="127"/>
        <v>5.2737499999999997</v>
      </c>
      <c r="CS141">
        <f t="shared" si="128"/>
        <v>108.25375</v>
      </c>
      <c r="CT141">
        <v>95</v>
      </c>
      <c r="CU141">
        <f t="shared" si="129"/>
        <v>30.239249999999998</v>
      </c>
      <c r="CV141">
        <f t="shared" si="130"/>
        <v>121.04925</v>
      </c>
      <c r="CW141">
        <v>95</v>
      </c>
      <c r="CX141">
        <f t="shared" si="131"/>
        <v>2.5</v>
      </c>
      <c r="CY141">
        <f t="shared" si="132"/>
        <v>122.5</v>
      </c>
      <c r="DB141">
        <f t="shared" si="133"/>
        <v>5.3981745098039227</v>
      </c>
      <c r="DC141">
        <f t="shared" si="134"/>
        <v>119.5985387254902</v>
      </c>
      <c r="DD141" s="3">
        <f t="shared" si="135"/>
        <v>7.6405128051497586</v>
      </c>
      <c r="DE141" s="3">
        <f t="shared" si="136"/>
        <v>27.881457598758324</v>
      </c>
      <c r="DF141">
        <f t="shared" si="137"/>
        <v>1.3103371358464049</v>
      </c>
      <c r="DG141">
        <f t="shared" si="138"/>
        <v>4.781630529897904</v>
      </c>
    </row>
    <row r="142" spans="2:111" x14ac:dyDescent="0.65">
      <c r="B142">
        <v>100</v>
      </c>
      <c r="C142">
        <f t="shared" si="65"/>
        <v>1.3971999999999998</v>
      </c>
      <c r="D142">
        <f t="shared" si="66"/>
        <v>104.34639999999999</v>
      </c>
      <c r="E142">
        <v>100</v>
      </c>
      <c r="F142">
        <f t="shared" si="67"/>
        <v>5.5335000000000001</v>
      </c>
      <c r="G142">
        <f t="shared" si="68"/>
        <v>186.60699999999997</v>
      </c>
      <c r="H142">
        <v>100</v>
      </c>
      <c r="I142">
        <f t="shared" si="69"/>
        <v>0.95820000000000005</v>
      </c>
      <c r="J142">
        <f t="shared" si="70"/>
        <v>88.278919999999999</v>
      </c>
      <c r="K142">
        <v>100</v>
      </c>
      <c r="L142">
        <f t="shared" si="71"/>
        <v>0.4582</v>
      </c>
      <c r="M142">
        <f t="shared" si="72"/>
        <v>127.71</v>
      </c>
      <c r="N142">
        <v>100</v>
      </c>
      <c r="O142">
        <f t="shared" si="73"/>
        <v>18.550800000000002</v>
      </c>
      <c r="P142">
        <f t="shared" si="74"/>
        <v>117.3472</v>
      </c>
      <c r="Q142">
        <v>100</v>
      </c>
      <c r="R142">
        <f t="shared" si="75"/>
        <v>6.0612000000000004</v>
      </c>
      <c r="S142">
        <f t="shared" si="76"/>
        <v>84.031599999999997</v>
      </c>
      <c r="T142">
        <v>100</v>
      </c>
      <c r="U142">
        <f t="shared" si="77"/>
        <v>4.1453999999999995</v>
      </c>
      <c r="V142">
        <f t="shared" si="78"/>
        <v>154.30599999999998</v>
      </c>
      <c r="W142">
        <v>100</v>
      </c>
      <c r="X142">
        <f t="shared" si="79"/>
        <v>2.5431666666666666</v>
      </c>
      <c r="Y142">
        <f t="shared" si="80"/>
        <v>183.00716666666668</v>
      </c>
      <c r="Z142">
        <v>100</v>
      </c>
      <c r="AA142">
        <f t="shared" si="81"/>
        <v>5.0823999999999998</v>
      </c>
      <c r="AB142">
        <f t="shared" si="82"/>
        <v>150.23254</v>
      </c>
      <c r="AC142">
        <v>100</v>
      </c>
      <c r="AD142">
        <f t="shared" si="83"/>
        <v>7.4712499999999995</v>
      </c>
      <c r="AE142">
        <f t="shared" si="84"/>
        <v>160.87900000000002</v>
      </c>
      <c r="AF142">
        <v>100</v>
      </c>
      <c r="AG142">
        <f t="shared" si="85"/>
        <v>1.84775</v>
      </c>
      <c r="AH142">
        <f t="shared" si="86"/>
        <v>133.80449999999999</v>
      </c>
      <c r="AI142">
        <v>100</v>
      </c>
      <c r="AJ142">
        <f t="shared" si="87"/>
        <v>7.7832499999999998</v>
      </c>
      <c r="AK142">
        <f t="shared" si="88"/>
        <v>89.136750000000006</v>
      </c>
      <c r="AL142">
        <v>100</v>
      </c>
      <c r="AM142">
        <f t="shared" si="89"/>
        <v>2.1155999999999997</v>
      </c>
      <c r="AN142">
        <f t="shared" si="90"/>
        <v>147.84139999999996</v>
      </c>
      <c r="AO142">
        <v>100</v>
      </c>
      <c r="AP142">
        <f t="shared" si="91"/>
        <v>0.5484</v>
      </c>
      <c r="AQ142">
        <f t="shared" si="92"/>
        <v>152.40700000000001</v>
      </c>
      <c r="AR142">
        <v>100</v>
      </c>
      <c r="AS142">
        <f t="shared" si="93"/>
        <v>3.915</v>
      </c>
      <c r="AT142">
        <f t="shared" si="94"/>
        <v>132.11500000000001</v>
      </c>
      <c r="AU142">
        <v>100</v>
      </c>
      <c r="AV142">
        <f t="shared" si="95"/>
        <v>0.36699999999999999</v>
      </c>
      <c r="AW142">
        <f t="shared" si="96"/>
        <v>144.01775000000001</v>
      </c>
      <c r="AX142">
        <v>100</v>
      </c>
      <c r="AY142">
        <f t="shared" si="97"/>
        <v>1.3440000000000001</v>
      </c>
      <c r="AZ142">
        <f t="shared" si="98"/>
        <v>103.2576</v>
      </c>
      <c r="BA142">
        <v>100</v>
      </c>
      <c r="BB142">
        <f t="shared" si="99"/>
        <v>5.1394000000000002</v>
      </c>
      <c r="BC142">
        <f t="shared" si="100"/>
        <v>213.33020000000002</v>
      </c>
      <c r="BD142">
        <v>100</v>
      </c>
      <c r="BE142">
        <f t="shared" si="101"/>
        <v>1.7420000000000002</v>
      </c>
      <c r="BF142">
        <f t="shared" si="102"/>
        <v>80.091080000000005</v>
      </c>
      <c r="BG142">
        <v>100</v>
      </c>
      <c r="BH142">
        <f t="shared" si="103"/>
        <v>2.153</v>
      </c>
      <c r="BI142">
        <f t="shared" si="104"/>
        <v>94.119775000000004</v>
      </c>
      <c r="BJ142">
        <v>100</v>
      </c>
      <c r="BK142">
        <f t="shared" si="105"/>
        <v>1.6695</v>
      </c>
      <c r="BL142">
        <f t="shared" si="106"/>
        <v>123.93774999999999</v>
      </c>
      <c r="BM142">
        <v>100</v>
      </c>
      <c r="BN142">
        <f t="shared" si="107"/>
        <v>3.7450000000000001</v>
      </c>
      <c r="BO142">
        <f t="shared" si="108"/>
        <v>206.09474999999998</v>
      </c>
      <c r="BP142">
        <v>100</v>
      </c>
      <c r="BQ142">
        <f t="shared" si="109"/>
        <v>3</v>
      </c>
      <c r="BR142">
        <f t="shared" si="110"/>
        <v>171.65974999999997</v>
      </c>
      <c r="BS142">
        <v>100</v>
      </c>
      <c r="BT142">
        <f t="shared" si="111"/>
        <v>0.50700000000000001</v>
      </c>
      <c r="BU142">
        <f t="shared" si="112"/>
        <v>125.42700000000001</v>
      </c>
      <c r="BV142">
        <v>100</v>
      </c>
      <c r="BW142">
        <f t="shared" si="113"/>
        <v>5.3209999999999997</v>
      </c>
      <c r="BX142">
        <f t="shared" si="114"/>
        <v>112.88850000000001</v>
      </c>
      <c r="BY142">
        <v>100</v>
      </c>
      <c r="BZ142">
        <f t="shared" si="115"/>
        <v>1.5935999999999999</v>
      </c>
      <c r="CA142">
        <f t="shared" si="116"/>
        <v>155.88637999999997</v>
      </c>
      <c r="CB142">
        <v>100</v>
      </c>
      <c r="CC142">
        <f t="shared" si="117"/>
        <v>3.5484999999999993</v>
      </c>
      <c r="CD142">
        <f t="shared" si="118"/>
        <v>138.42605</v>
      </c>
      <c r="CE142">
        <v>100</v>
      </c>
      <c r="CF142">
        <f t="shared" si="119"/>
        <v>2.4348000000000001</v>
      </c>
      <c r="CG142">
        <f t="shared" si="120"/>
        <v>118.45159999999998</v>
      </c>
      <c r="CH142">
        <v>100</v>
      </c>
      <c r="CI142">
        <f t="shared" si="121"/>
        <v>8.8463999999999992</v>
      </c>
      <c r="CJ142">
        <f t="shared" si="122"/>
        <v>109.09139999999999</v>
      </c>
      <c r="CK142">
        <v>100</v>
      </c>
      <c r="CL142">
        <f t="shared" si="123"/>
        <v>1.0272000000000001</v>
      </c>
      <c r="CM142">
        <f t="shared" si="124"/>
        <v>105.2624</v>
      </c>
      <c r="CN142">
        <v>100</v>
      </c>
      <c r="CO142">
        <f t="shared" si="125"/>
        <v>4.42</v>
      </c>
      <c r="CP142">
        <f t="shared" si="126"/>
        <v>132.79940000000002</v>
      </c>
      <c r="CQ142">
        <v>100</v>
      </c>
      <c r="CR142">
        <f t="shared" si="127"/>
        <v>18.344749999999998</v>
      </c>
      <c r="CS142">
        <f t="shared" si="128"/>
        <v>141.40025000000003</v>
      </c>
      <c r="CT142">
        <v>100</v>
      </c>
      <c r="CU142">
        <f t="shared" si="129"/>
        <v>4.9370000000000003</v>
      </c>
      <c r="CV142">
        <f t="shared" si="130"/>
        <v>126.0934</v>
      </c>
      <c r="CW142">
        <v>100</v>
      </c>
      <c r="CX142">
        <f t="shared" si="131"/>
        <v>3.5</v>
      </c>
      <c r="CY142">
        <f t="shared" si="132"/>
        <v>153.5</v>
      </c>
      <c r="DB142">
        <f t="shared" si="133"/>
        <v>4.1779843137254904</v>
      </c>
      <c r="DC142">
        <f t="shared" si="134"/>
        <v>134.34663269607842</v>
      </c>
      <c r="DD142" s="3">
        <f t="shared" si="135"/>
        <v>4.1796119335743143</v>
      </c>
      <c r="DE142" s="3">
        <f t="shared" si="136"/>
        <v>32.832418125610786</v>
      </c>
      <c r="DF142">
        <f t="shared" si="137"/>
        <v>0.71679753305274052</v>
      </c>
      <c r="DG142">
        <f t="shared" si="138"/>
        <v>5.6307132553495114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abSelected="1" workbookViewId="0">
      <selection activeCell="I23" sqref="I23"/>
    </sheetView>
  </sheetViews>
  <sheetFormatPr defaultRowHeight="14.25" x14ac:dyDescent="0.65"/>
  <sheetData>
    <row r="2" spans="1:7" x14ac:dyDescent="0.65">
      <c r="B2" t="s">
        <v>2</v>
      </c>
      <c r="C2" t="s">
        <v>3</v>
      </c>
      <c r="D2" t="s">
        <v>2</v>
      </c>
      <c r="E2" t="s">
        <v>3</v>
      </c>
      <c r="F2" t="s">
        <v>2</v>
      </c>
      <c r="G2" t="s">
        <v>3</v>
      </c>
    </row>
    <row r="3" spans="1:7" x14ac:dyDescent="0.65">
      <c r="B3" t="s">
        <v>7</v>
      </c>
      <c r="C3" t="s">
        <v>7</v>
      </c>
      <c r="D3" t="s">
        <v>8</v>
      </c>
      <c r="E3" t="s">
        <v>8</v>
      </c>
      <c r="F3" t="s">
        <v>9</v>
      </c>
      <c r="G3" t="s">
        <v>9</v>
      </c>
    </row>
    <row r="4" spans="1:7" x14ac:dyDescent="0.65">
      <c r="A4">
        <v>5</v>
      </c>
      <c r="B4">
        <v>3.0404284313725491</v>
      </c>
      <c r="C4">
        <v>186.14926671568625</v>
      </c>
      <c r="D4">
        <v>1.762752202831436</v>
      </c>
      <c r="E4">
        <v>31.499529903908261</v>
      </c>
      <c r="F4">
        <v>0.30230950874243201</v>
      </c>
      <c r="G4">
        <v>5.4021248111744136</v>
      </c>
    </row>
    <row r="5" spans="1:7" x14ac:dyDescent="0.65">
      <c r="A5">
        <v>10</v>
      </c>
      <c r="B5">
        <v>2.6204259803921572</v>
      </c>
      <c r="C5">
        <v>160.59557573529415</v>
      </c>
      <c r="D5">
        <v>1.7357209204052748</v>
      </c>
      <c r="E5">
        <v>26.54543621437589</v>
      </c>
      <c r="F5">
        <v>0.29767368205175782</v>
      </c>
      <c r="G5">
        <v>4.5525047527561808</v>
      </c>
    </row>
    <row r="6" spans="1:7" x14ac:dyDescent="0.65">
      <c r="A6">
        <v>15</v>
      </c>
      <c r="B6">
        <v>3.2486828431372556</v>
      </c>
      <c r="C6">
        <v>118.76903725490199</v>
      </c>
      <c r="D6">
        <v>2.0623389560517085</v>
      </c>
      <c r="E6">
        <v>24.480219957029519</v>
      </c>
      <c r="F6">
        <v>0.3536882130471467</v>
      </c>
      <c r="G6">
        <v>4.1983230866079708</v>
      </c>
    </row>
    <row r="7" spans="1:7" x14ac:dyDescent="0.65">
      <c r="A7">
        <v>20</v>
      </c>
      <c r="B7">
        <v>3.6363083333333841</v>
      </c>
      <c r="C7">
        <v>95.246703627450984</v>
      </c>
      <c r="D7">
        <v>2.7311492413093186</v>
      </c>
      <c r="E7">
        <v>20.651887876369493</v>
      </c>
      <c r="F7">
        <v>0.46838823069758456</v>
      </c>
      <c r="G7">
        <v>3.5417695513190992</v>
      </c>
    </row>
    <row r="8" spans="1:7" x14ac:dyDescent="0.65">
      <c r="A8">
        <v>25</v>
      </c>
      <c r="B8">
        <v>3.6788671568627449</v>
      </c>
      <c r="C8">
        <v>91.880597941176489</v>
      </c>
      <c r="D8">
        <v>2.9679452677970075</v>
      </c>
      <c r="E8">
        <v>18.003128293614758</v>
      </c>
      <c r="F8">
        <v>0.50899841420759129</v>
      </c>
      <c r="G8">
        <v>3.0875110304940003</v>
      </c>
    </row>
    <row r="9" spans="1:7" x14ac:dyDescent="0.65">
      <c r="A9">
        <v>30</v>
      </c>
      <c r="B9">
        <v>4.9813122549019644</v>
      </c>
      <c r="C9">
        <v>96.650726470588211</v>
      </c>
      <c r="D9">
        <v>7.2065102833746142</v>
      </c>
      <c r="E9">
        <v>19.614301960855801</v>
      </c>
      <c r="F9">
        <v>1.2359063174136866</v>
      </c>
      <c r="G9">
        <v>3.3638250348447065</v>
      </c>
    </row>
    <row r="10" spans="1:7" x14ac:dyDescent="0.65">
      <c r="A10">
        <v>35</v>
      </c>
      <c r="B10">
        <v>4.6980519607843139</v>
      </c>
      <c r="C10">
        <v>99.649308235294129</v>
      </c>
      <c r="D10">
        <v>6.0320691138498121</v>
      </c>
      <c r="E10">
        <v>21.552113139176846</v>
      </c>
      <c r="F10">
        <v>1.0344913185070699</v>
      </c>
      <c r="G10">
        <v>3.6961569102001035</v>
      </c>
    </row>
    <row r="11" spans="1:7" x14ac:dyDescent="0.65">
      <c r="A11">
        <v>40</v>
      </c>
      <c r="B11">
        <v>3.4033931372549016</v>
      </c>
      <c r="C11">
        <v>103.82692499999999</v>
      </c>
      <c r="D11">
        <v>3.9723149466498429</v>
      </c>
      <c r="E11">
        <v>21.41422081417398</v>
      </c>
      <c r="F11">
        <v>0.68124639309088852</v>
      </c>
      <c r="G11">
        <v>3.6725085715601011</v>
      </c>
    </row>
    <row r="12" spans="1:7" x14ac:dyDescent="0.65">
      <c r="A12">
        <v>45</v>
      </c>
      <c r="B12">
        <v>11.104066666666666</v>
      </c>
      <c r="C12">
        <v>104.4740312745098</v>
      </c>
      <c r="D12">
        <v>19.338109318559358</v>
      </c>
      <c r="E12">
        <v>21.029932585790004</v>
      </c>
      <c r="F12">
        <v>3.3164583874640954</v>
      </c>
      <c r="G12">
        <v>3.6066036841053277</v>
      </c>
    </row>
    <row r="13" spans="1:7" x14ac:dyDescent="0.65">
      <c r="A13">
        <v>50</v>
      </c>
      <c r="B13">
        <v>45.415510784313724</v>
      </c>
      <c r="C13">
        <v>92.787986862745086</v>
      </c>
      <c r="D13">
        <v>53.499246711971381</v>
      </c>
      <c r="E13">
        <v>18.138088318359042</v>
      </c>
      <c r="F13">
        <v>9.1750451172931093</v>
      </c>
      <c r="G13">
        <v>3.1106564837884432</v>
      </c>
    </row>
    <row r="14" spans="1:7" x14ac:dyDescent="0.65">
      <c r="A14">
        <v>55</v>
      </c>
      <c r="B14">
        <v>92.057420588235274</v>
      </c>
      <c r="C14">
        <v>86.386036715686274</v>
      </c>
      <c r="D14">
        <v>59.360384687364117</v>
      </c>
      <c r="E14">
        <v>19.231841089144304</v>
      </c>
      <c r="F14">
        <v>10.180221987397992</v>
      </c>
      <c r="G14">
        <v>3.298233536473814</v>
      </c>
    </row>
    <row r="15" spans="1:7" x14ac:dyDescent="0.65">
      <c r="A15">
        <v>60</v>
      </c>
      <c r="B15">
        <v>105.9058975490196</v>
      </c>
      <c r="C15">
        <v>93.035195980392174</v>
      </c>
      <c r="D15">
        <v>55.68389592752856</v>
      </c>
      <c r="E15">
        <v>21.407715243804216</v>
      </c>
      <c r="F15">
        <v>9.5497093667938575</v>
      </c>
      <c r="G15">
        <v>3.6713928754461413</v>
      </c>
    </row>
    <row r="16" spans="1:7" x14ac:dyDescent="0.65">
      <c r="A16">
        <v>65</v>
      </c>
      <c r="B16">
        <v>53.312109803921565</v>
      </c>
      <c r="C16">
        <v>99.711122794117657</v>
      </c>
      <c r="D16">
        <v>56.596825293733112</v>
      </c>
      <c r="E16">
        <v>20.484041631543818</v>
      </c>
      <c r="F16">
        <v>9.7062754614329858</v>
      </c>
      <c r="G16">
        <v>3.5129841578100129</v>
      </c>
    </row>
    <row r="17" spans="1:7" x14ac:dyDescent="0.65">
      <c r="A17">
        <v>70</v>
      </c>
      <c r="B17">
        <v>17.026619117647066</v>
      </c>
      <c r="C17">
        <v>101.28383651960786</v>
      </c>
      <c r="D17">
        <v>37.026298699475703</v>
      </c>
      <c r="E17">
        <v>22.034381159691872</v>
      </c>
      <c r="F17">
        <v>6.3499578400239978</v>
      </c>
      <c r="G17">
        <v>3.7788651933779089</v>
      </c>
    </row>
    <row r="18" spans="1:7" x14ac:dyDescent="0.65">
      <c r="A18">
        <v>75</v>
      </c>
      <c r="B18">
        <v>7.7755617647058823</v>
      </c>
      <c r="C18">
        <v>98.253551470588249</v>
      </c>
      <c r="D18">
        <v>14.710150253191816</v>
      </c>
      <c r="E18">
        <v>20.730529698145951</v>
      </c>
      <c r="F18">
        <v>2.5227699556561145</v>
      </c>
      <c r="G18">
        <v>3.5552565124867912</v>
      </c>
    </row>
    <row r="19" spans="1:7" x14ac:dyDescent="0.65">
      <c r="A19">
        <v>80</v>
      </c>
      <c r="B19">
        <v>5.4586137254901939</v>
      </c>
      <c r="C19">
        <v>98.945056666666645</v>
      </c>
      <c r="D19">
        <v>8.9023100076521882</v>
      </c>
      <c r="E19">
        <v>21.118190116590053</v>
      </c>
      <c r="F19">
        <v>1.5267335708123473</v>
      </c>
      <c r="G19">
        <v>3.6217397257657078</v>
      </c>
    </row>
    <row r="20" spans="1:7" x14ac:dyDescent="0.65">
      <c r="A20">
        <v>85</v>
      </c>
      <c r="B20">
        <v>3.834245098039216</v>
      </c>
      <c r="C20">
        <v>102.42114328431373</v>
      </c>
      <c r="D20">
        <v>4.9806136200421305</v>
      </c>
      <c r="E20">
        <v>25.020979691664408</v>
      </c>
      <c r="F20">
        <v>0.85416818897873448</v>
      </c>
      <c r="G20">
        <v>4.291062615999893</v>
      </c>
    </row>
    <row r="21" spans="1:7" x14ac:dyDescent="0.65">
      <c r="A21">
        <v>90</v>
      </c>
      <c r="B21">
        <v>3.7897268414215688</v>
      </c>
      <c r="C21">
        <v>108.59575254901958</v>
      </c>
      <c r="D21">
        <v>4.6939147235509484</v>
      </c>
      <c r="E21">
        <v>26.551600596871189</v>
      </c>
      <c r="F21">
        <v>0.80499973386857815</v>
      </c>
      <c r="G21">
        <v>4.553561935632402</v>
      </c>
    </row>
    <row r="22" spans="1:7" x14ac:dyDescent="0.65">
      <c r="A22">
        <v>95</v>
      </c>
      <c r="B22">
        <v>5.3981745098039227</v>
      </c>
      <c r="C22">
        <v>119.5985387254902</v>
      </c>
      <c r="D22">
        <v>7.6405128051497586</v>
      </c>
      <c r="E22">
        <v>27.881457598758324</v>
      </c>
      <c r="F22">
        <v>1.3103371358464049</v>
      </c>
      <c r="G22">
        <v>4.781630529897904</v>
      </c>
    </row>
    <row r="23" spans="1:7" x14ac:dyDescent="0.65">
      <c r="A23">
        <v>100</v>
      </c>
      <c r="B23">
        <v>4.1779843137254904</v>
      </c>
      <c r="C23">
        <v>134.34663269607842</v>
      </c>
      <c r="D23">
        <v>4.1796119335743143</v>
      </c>
      <c r="E23">
        <v>32.832418125610786</v>
      </c>
      <c r="F23">
        <v>0.71679753305274052</v>
      </c>
      <c r="G23">
        <v>5.6307132553495114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Data</vt:lpstr>
      <vt:lpstr>Binned</vt: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Fitz-James</dc:creator>
  <cp:lastModifiedBy>Max</cp:lastModifiedBy>
  <dcterms:created xsi:type="dcterms:W3CDTF">2018-11-10T10:25:21Z</dcterms:created>
  <dcterms:modified xsi:type="dcterms:W3CDTF">2020-04-27T10:46:59Z</dcterms:modified>
</cp:coreProperties>
</file>