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x\Documents\Edinburgh\Wellcome Trust\PhD\Manuscript\eLife information\Full Submission files\"/>
    </mc:Choice>
  </mc:AlternateContent>
  <bookViews>
    <workbookView xWindow="0" yWindow="0" windowWidth="23040" windowHeight="9210" activeTab="2"/>
  </bookViews>
  <sheets>
    <sheet name="All Data" sheetId="1" r:id="rId1"/>
    <sheet name="Binned" sheetId="2" r:id="rId2"/>
    <sheet name="Summary" sheetId="3" r:id="rId3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A117" i="2" l="1"/>
  <c r="CC117" i="2" s="1"/>
  <c r="CA125" i="2"/>
  <c r="CC125" i="2" s="1"/>
  <c r="BY117" i="2"/>
  <c r="BY125" i="2"/>
  <c r="BU128" i="2"/>
  <c r="BT128" i="2"/>
  <c r="BU127" i="2"/>
  <c r="BT127" i="2"/>
  <c r="BU126" i="2"/>
  <c r="BT126" i="2"/>
  <c r="BU125" i="2"/>
  <c r="BT125" i="2"/>
  <c r="BU124" i="2"/>
  <c r="BT124" i="2"/>
  <c r="BU123" i="2"/>
  <c r="BT123" i="2"/>
  <c r="BU122" i="2"/>
  <c r="BT122" i="2"/>
  <c r="BU121" i="2"/>
  <c r="BT121" i="2"/>
  <c r="BU120" i="2"/>
  <c r="BT120" i="2"/>
  <c r="BU119" i="2"/>
  <c r="BT119" i="2"/>
  <c r="BU118" i="2"/>
  <c r="BT118" i="2"/>
  <c r="BU117" i="2"/>
  <c r="BT117" i="2"/>
  <c r="BU116" i="2"/>
  <c r="BT116" i="2"/>
  <c r="BU115" i="2"/>
  <c r="BT115" i="2"/>
  <c r="BU114" i="2"/>
  <c r="BT114" i="2"/>
  <c r="BU113" i="2"/>
  <c r="BT113" i="2"/>
  <c r="BU112" i="2"/>
  <c r="BT112" i="2"/>
  <c r="BU111" i="2"/>
  <c r="BT111" i="2"/>
  <c r="BU110" i="2"/>
  <c r="BT110" i="2"/>
  <c r="BU109" i="2"/>
  <c r="BT109" i="2"/>
  <c r="BR128" i="2"/>
  <c r="BQ128" i="2"/>
  <c r="BR127" i="2"/>
  <c r="BQ127" i="2"/>
  <c r="BR126" i="2"/>
  <c r="BQ126" i="2"/>
  <c r="BR125" i="2"/>
  <c r="BQ125" i="2"/>
  <c r="BR124" i="2"/>
  <c r="BQ124" i="2"/>
  <c r="BR123" i="2"/>
  <c r="BQ123" i="2"/>
  <c r="BR122" i="2"/>
  <c r="BQ122" i="2"/>
  <c r="BR121" i="2"/>
  <c r="BQ121" i="2"/>
  <c r="BR120" i="2"/>
  <c r="BQ120" i="2"/>
  <c r="BR119" i="2"/>
  <c r="BQ119" i="2"/>
  <c r="BR118" i="2"/>
  <c r="BQ118" i="2"/>
  <c r="BR117" i="2"/>
  <c r="BQ117" i="2"/>
  <c r="BR116" i="2"/>
  <c r="BQ116" i="2"/>
  <c r="BR115" i="2"/>
  <c r="BQ115" i="2"/>
  <c r="BR114" i="2"/>
  <c r="BQ114" i="2"/>
  <c r="BR113" i="2"/>
  <c r="BQ113" i="2"/>
  <c r="BR112" i="2"/>
  <c r="BQ112" i="2"/>
  <c r="BR111" i="2"/>
  <c r="BQ111" i="2"/>
  <c r="BR110" i="2"/>
  <c r="BQ110" i="2"/>
  <c r="BR109" i="2"/>
  <c r="BQ109" i="2"/>
  <c r="BO128" i="2"/>
  <c r="BN128" i="2"/>
  <c r="BO127" i="2"/>
  <c r="BN127" i="2"/>
  <c r="BO126" i="2"/>
  <c r="BN126" i="2"/>
  <c r="BO125" i="2"/>
  <c r="BN125" i="2"/>
  <c r="BO124" i="2"/>
  <c r="BN124" i="2"/>
  <c r="BO123" i="2"/>
  <c r="BN123" i="2"/>
  <c r="BO122" i="2"/>
  <c r="BN122" i="2"/>
  <c r="BO121" i="2"/>
  <c r="BN121" i="2"/>
  <c r="BO120" i="2"/>
  <c r="BN120" i="2"/>
  <c r="BO119" i="2"/>
  <c r="BN119" i="2"/>
  <c r="BO118" i="2"/>
  <c r="BN118" i="2"/>
  <c r="BO117" i="2"/>
  <c r="BN117" i="2"/>
  <c r="BO116" i="2"/>
  <c r="BN116" i="2"/>
  <c r="BO115" i="2"/>
  <c r="BN115" i="2"/>
  <c r="BO114" i="2"/>
  <c r="BN114" i="2"/>
  <c r="BO113" i="2"/>
  <c r="BN113" i="2"/>
  <c r="BO112" i="2"/>
  <c r="BN112" i="2"/>
  <c r="BO111" i="2"/>
  <c r="BN111" i="2"/>
  <c r="BO110" i="2"/>
  <c r="BN110" i="2"/>
  <c r="BO109" i="2"/>
  <c r="BN109" i="2"/>
  <c r="BL128" i="2"/>
  <c r="CA128" i="2" s="1"/>
  <c r="CC128" i="2" s="1"/>
  <c r="BK128" i="2"/>
  <c r="BZ128" i="2" s="1"/>
  <c r="CB128" i="2" s="1"/>
  <c r="BL127" i="2"/>
  <c r="CA127" i="2" s="1"/>
  <c r="CC127" i="2" s="1"/>
  <c r="BK127" i="2"/>
  <c r="BX127" i="2" s="1"/>
  <c r="BL126" i="2"/>
  <c r="CA126" i="2" s="1"/>
  <c r="CC126" i="2" s="1"/>
  <c r="BK126" i="2"/>
  <c r="BX126" i="2" s="1"/>
  <c r="BL125" i="2"/>
  <c r="BK125" i="2"/>
  <c r="BX125" i="2" s="1"/>
  <c r="BL124" i="2"/>
  <c r="CA124" i="2" s="1"/>
  <c r="CC124" i="2" s="1"/>
  <c r="BK124" i="2"/>
  <c r="BX124" i="2" s="1"/>
  <c r="BL123" i="2"/>
  <c r="CA123" i="2" s="1"/>
  <c r="CC123" i="2" s="1"/>
  <c r="BK123" i="2"/>
  <c r="BX123" i="2" s="1"/>
  <c r="BL122" i="2"/>
  <c r="CA122" i="2" s="1"/>
  <c r="CC122" i="2" s="1"/>
  <c r="BK122" i="2"/>
  <c r="BX122" i="2" s="1"/>
  <c r="BL121" i="2"/>
  <c r="CA121" i="2" s="1"/>
  <c r="CC121" i="2" s="1"/>
  <c r="BK121" i="2"/>
  <c r="BZ121" i="2" s="1"/>
  <c r="CB121" i="2" s="1"/>
  <c r="BL120" i="2"/>
  <c r="CA120" i="2" s="1"/>
  <c r="CC120" i="2" s="1"/>
  <c r="BK120" i="2"/>
  <c r="BZ120" i="2" s="1"/>
  <c r="CB120" i="2" s="1"/>
  <c r="BL119" i="2"/>
  <c r="CA119" i="2" s="1"/>
  <c r="CC119" i="2" s="1"/>
  <c r="BK119" i="2"/>
  <c r="BX119" i="2" s="1"/>
  <c r="BL118" i="2"/>
  <c r="CA118" i="2" s="1"/>
  <c r="CC118" i="2" s="1"/>
  <c r="BK118" i="2"/>
  <c r="BX118" i="2" s="1"/>
  <c r="BL117" i="2"/>
  <c r="BK117" i="2"/>
  <c r="BX117" i="2" s="1"/>
  <c r="BL116" i="2"/>
  <c r="CA116" i="2" s="1"/>
  <c r="CC116" i="2" s="1"/>
  <c r="BK116" i="2"/>
  <c r="BX116" i="2" s="1"/>
  <c r="BL115" i="2"/>
  <c r="CA115" i="2" s="1"/>
  <c r="CC115" i="2" s="1"/>
  <c r="BK115" i="2"/>
  <c r="BX115" i="2" s="1"/>
  <c r="BL114" i="2"/>
  <c r="CA114" i="2" s="1"/>
  <c r="CC114" i="2" s="1"/>
  <c r="BK114" i="2"/>
  <c r="BX114" i="2" s="1"/>
  <c r="BL113" i="2"/>
  <c r="CA113" i="2" s="1"/>
  <c r="CC113" i="2" s="1"/>
  <c r="BK113" i="2"/>
  <c r="BZ113" i="2" s="1"/>
  <c r="CB113" i="2" s="1"/>
  <c r="BL112" i="2"/>
  <c r="CA112" i="2" s="1"/>
  <c r="CC112" i="2" s="1"/>
  <c r="BK112" i="2"/>
  <c r="BZ112" i="2" s="1"/>
  <c r="CB112" i="2" s="1"/>
  <c r="BL111" i="2"/>
  <c r="CA111" i="2" s="1"/>
  <c r="CC111" i="2" s="1"/>
  <c r="BK111" i="2"/>
  <c r="BX111" i="2" s="1"/>
  <c r="BL110" i="2"/>
  <c r="CA110" i="2" s="1"/>
  <c r="CC110" i="2" s="1"/>
  <c r="BK110" i="2"/>
  <c r="BX110" i="2" s="1"/>
  <c r="BL109" i="2"/>
  <c r="CA109" i="2" s="1"/>
  <c r="CC109" i="2" s="1"/>
  <c r="BK109" i="2"/>
  <c r="BZ109" i="2" s="1"/>
  <c r="CB109" i="2" s="1"/>
  <c r="BS83" i="2"/>
  <c r="BS82" i="2"/>
  <c r="BS81" i="2"/>
  <c r="BS80" i="2"/>
  <c r="BS79" i="2"/>
  <c r="BS78" i="2"/>
  <c r="BS77" i="2"/>
  <c r="BS76" i="2"/>
  <c r="BS75" i="2"/>
  <c r="BS74" i="2"/>
  <c r="BS73" i="2"/>
  <c r="BS72" i="2"/>
  <c r="BS71" i="2"/>
  <c r="BS70" i="2"/>
  <c r="BS69" i="2"/>
  <c r="BS68" i="2"/>
  <c r="BS67" i="2"/>
  <c r="BS66" i="2"/>
  <c r="BS65" i="2"/>
  <c r="BS64" i="2"/>
  <c r="BS63" i="2"/>
  <c r="BS62" i="2"/>
  <c r="BS61" i="2"/>
  <c r="BS60" i="2"/>
  <c r="BS59" i="2"/>
  <c r="BS58" i="2"/>
  <c r="BS57" i="2"/>
  <c r="BS56" i="2"/>
  <c r="BS55" i="2"/>
  <c r="BS54" i="2"/>
  <c r="BS53" i="2"/>
  <c r="BS52" i="2"/>
  <c r="BS51" i="2"/>
  <c r="BS50" i="2"/>
  <c r="BS49" i="2"/>
  <c r="BS48" i="2"/>
  <c r="BS47" i="2"/>
  <c r="BS46" i="2"/>
  <c r="BS45" i="2"/>
  <c r="BS44" i="2"/>
  <c r="BS43" i="2"/>
  <c r="BS42" i="2"/>
  <c r="BS41" i="2"/>
  <c r="BS40" i="2"/>
  <c r="BS39" i="2"/>
  <c r="BS38" i="2"/>
  <c r="BS37" i="2"/>
  <c r="BS36" i="2"/>
  <c r="BS35" i="2"/>
  <c r="BS34" i="2"/>
  <c r="BS33" i="2"/>
  <c r="BS32" i="2"/>
  <c r="BS31" i="2"/>
  <c r="BS30" i="2"/>
  <c r="BS29" i="2"/>
  <c r="BS28" i="2"/>
  <c r="BS27" i="2"/>
  <c r="BS26" i="2"/>
  <c r="BS25" i="2"/>
  <c r="BS24" i="2"/>
  <c r="BS23" i="2"/>
  <c r="BS22" i="2"/>
  <c r="BS21" i="2"/>
  <c r="BS20" i="2"/>
  <c r="BS19" i="2"/>
  <c r="BS18" i="2"/>
  <c r="BS17" i="2"/>
  <c r="BS16" i="2"/>
  <c r="BS15" i="2"/>
  <c r="BS14" i="2"/>
  <c r="BS13" i="2"/>
  <c r="BS12" i="2"/>
  <c r="BS11" i="2"/>
  <c r="BS10" i="2"/>
  <c r="BS9" i="2"/>
  <c r="BS8" i="2"/>
  <c r="BS7" i="2"/>
  <c r="BS6" i="2"/>
  <c r="BS5" i="2"/>
  <c r="BS4" i="2"/>
  <c r="BS3" i="2"/>
  <c r="BP83" i="2"/>
  <c r="BP4" i="2"/>
  <c r="BP5" i="2"/>
  <c r="BP6" i="2"/>
  <c r="BP7" i="2"/>
  <c r="BP8" i="2"/>
  <c r="BP9" i="2"/>
  <c r="BP10" i="2"/>
  <c r="BP11" i="2"/>
  <c r="BP12" i="2"/>
  <c r="BP13" i="2"/>
  <c r="BP14" i="2"/>
  <c r="BP15" i="2"/>
  <c r="BP16" i="2"/>
  <c r="BP17" i="2"/>
  <c r="BP18" i="2"/>
  <c r="BP19" i="2"/>
  <c r="BP20" i="2"/>
  <c r="BP21" i="2"/>
  <c r="BP22" i="2"/>
  <c r="BP23" i="2"/>
  <c r="BP24" i="2"/>
  <c r="BP25" i="2"/>
  <c r="BP26" i="2"/>
  <c r="BP27" i="2"/>
  <c r="BP28" i="2"/>
  <c r="BP29" i="2"/>
  <c r="BP30" i="2"/>
  <c r="BP31" i="2"/>
  <c r="BP32" i="2"/>
  <c r="BP33" i="2"/>
  <c r="BP34" i="2"/>
  <c r="BP35" i="2"/>
  <c r="BP36" i="2"/>
  <c r="BP37" i="2"/>
  <c r="BP38" i="2"/>
  <c r="BP39" i="2"/>
  <c r="BP40" i="2"/>
  <c r="BP41" i="2"/>
  <c r="BP42" i="2"/>
  <c r="BP43" i="2"/>
  <c r="BP44" i="2"/>
  <c r="BP45" i="2"/>
  <c r="BP46" i="2"/>
  <c r="BP47" i="2"/>
  <c r="BP48" i="2"/>
  <c r="BP49" i="2"/>
  <c r="BP50" i="2"/>
  <c r="BP51" i="2"/>
  <c r="BP52" i="2"/>
  <c r="BP53" i="2"/>
  <c r="BP54" i="2"/>
  <c r="BP55" i="2"/>
  <c r="BP56" i="2"/>
  <c r="BP57" i="2"/>
  <c r="BP58" i="2"/>
  <c r="BP59" i="2"/>
  <c r="BP60" i="2"/>
  <c r="BP61" i="2"/>
  <c r="BP62" i="2"/>
  <c r="BP63" i="2"/>
  <c r="BP64" i="2"/>
  <c r="BP65" i="2"/>
  <c r="BP66" i="2"/>
  <c r="BP67" i="2"/>
  <c r="BP68" i="2"/>
  <c r="BP69" i="2"/>
  <c r="BP70" i="2"/>
  <c r="BP71" i="2"/>
  <c r="BP72" i="2"/>
  <c r="BP73" i="2"/>
  <c r="BP74" i="2"/>
  <c r="BP75" i="2"/>
  <c r="BP76" i="2"/>
  <c r="BP77" i="2"/>
  <c r="BP78" i="2"/>
  <c r="BP79" i="2"/>
  <c r="BP80" i="2"/>
  <c r="BP81" i="2"/>
  <c r="BP82" i="2"/>
  <c r="BP3" i="2"/>
  <c r="BM4" i="2"/>
  <c r="BM5" i="2"/>
  <c r="BM6" i="2"/>
  <c r="BM7" i="2"/>
  <c r="BM8" i="2"/>
  <c r="BM9" i="2"/>
  <c r="BM10" i="2"/>
  <c r="BM11" i="2"/>
  <c r="BM12" i="2"/>
  <c r="BM13" i="2"/>
  <c r="BM14" i="2"/>
  <c r="BM15" i="2"/>
  <c r="BM16" i="2"/>
  <c r="BM17" i="2"/>
  <c r="BM18" i="2"/>
  <c r="BM19" i="2"/>
  <c r="BM20" i="2"/>
  <c r="BM21" i="2"/>
  <c r="BM22" i="2"/>
  <c r="BM23" i="2"/>
  <c r="BM24" i="2"/>
  <c r="BM25" i="2"/>
  <c r="BM26" i="2"/>
  <c r="BM27" i="2"/>
  <c r="BM28" i="2"/>
  <c r="BM29" i="2"/>
  <c r="BM30" i="2"/>
  <c r="BM31" i="2"/>
  <c r="BM32" i="2"/>
  <c r="BM33" i="2"/>
  <c r="BM34" i="2"/>
  <c r="BM35" i="2"/>
  <c r="BM36" i="2"/>
  <c r="BM37" i="2"/>
  <c r="BM38" i="2"/>
  <c r="BM39" i="2"/>
  <c r="BM40" i="2"/>
  <c r="BM41" i="2"/>
  <c r="BM42" i="2"/>
  <c r="BM43" i="2"/>
  <c r="BM44" i="2"/>
  <c r="BM45" i="2"/>
  <c r="BM46" i="2"/>
  <c r="BM47" i="2"/>
  <c r="BM48" i="2"/>
  <c r="BM49" i="2"/>
  <c r="BM50" i="2"/>
  <c r="BM51" i="2"/>
  <c r="BM52" i="2"/>
  <c r="BM53" i="2"/>
  <c r="BM54" i="2"/>
  <c r="BM55" i="2"/>
  <c r="BM56" i="2"/>
  <c r="BM57" i="2"/>
  <c r="BM58" i="2"/>
  <c r="BM59" i="2"/>
  <c r="BM60" i="2"/>
  <c r="BM61" i="2"/>
  <c r="BM62" i="2"/>
  <c r="BM63" i="2"/>
  <c r="BM64" i="2"/>
  <c r="BM65" i="2"/>
  <c r="BM66" i="2"/>
  <c r="BM67" i="2"/>
  <c r="BM68" i="2"/>
  <c r="BM69" i="2"/>
  <c r="BM70" i="2"/>
  <c r="BM71" i="2"/>
  <c r="BM72" i="2"/>
  <c r="BM73" i="2"/>
  <c r="BM74" i="2"/>
  <c r="BM75" i="2"/>
  <c r="BM76" i="2"/>
  <c r="BM77" i="2"/>
  <c r="BM78" i="2"/>
  <c r="BM79" i="2"/>
  <c r="BM80" i="2"/>
  <c r="BM81" i="2"/>
  <c r="BM82" i="2"/>
  <c r="BM83" i="2"/>
  <c r="BM84" i="2"/>
  <c r="BM85" i="2"/>
  <c r="BM86" i="2"/>
  <c r="BM87" i="2"/>
  <c r="BM88" i="2"/>
  <c r="BM89" i="2"/>
  <c r="BM90" i="2"/>
  <c r="BM91" i="2"/>
  <c r="BM92" i="2"/>
  <c r="BM3" i="2"/>
  <c r="BJ4" i="2"/>
  <c r="BJ5" i="2"/>
  <c r="BJ6" i="2"/>
  <c r="BJ7" i="2"/>
  <c r="BJ8" i="2"/>
  <c r="BJ9" i="2"/>
  <c r="BJ10" i="2"/>
  <c r="BJ11" i="2"/>
  <c r="BJ12" i="2"/>
  <c r="BJ13" i="2"/>
  <c r="BJ14" i="2"/>
  <c r="BJ15" i="2"/>
  <c r="BJ16" i="2"/>
  <c r="BJ17" i="2"/>
  <c r="BJ18" i="2"/>
  <c r="BJ19" i="2"/>
  <c r="BJ20" i="2"/>
  <c r="BJ21" i="2"/>
  <c r="BJ22" i="2"/>
  <c r="BJ23" i="2"/>
  <c r="BJ24" i="2"/>
  <c r="BJ25" i="2"/>
  <c r="BJ26" i="2"/>
  <c r="BJ27" i="2"/>
  <c r="BJ28" i="2"/>
  <c r="BJ29" i="2"/>
  <c r="BJ30" i="2"/>
  <c r="BJ31" i="2"/>
  <c r="BJ32" i="2"/>
  <c r="BJ33" i="2"/>
  <c r="BJ34" i="2"/>
  <c r="BJ35" i="2"/>
  <c r="BJ36" i="2"/>
  <c r="BJ37" i="2"/>
  <c r="BJ38" i="2"/>
  <c r="BJ39" i="2"/>
  <c r="BJ40" i="2"/>
  <c r="BJ41" i="2"/>
  <c r="BJ42" i="2"/>
  <c r="BJ43" i="2"/>
  <c r="BJ44" i="2"/>
  <c r="BJ45" i="2"/>
  <c r="BJ46" i="2"/>
  <c r="BJ47" i="2"/>
  <c r="BJ48" i="2"/>
  <c r="BJ49" i="2"/>
  <c r="BJ50" i="2"/>
  <c r="BJ51" i="2"/>
  <c r="BJ52" i="2"/>
  <c r="BJ53" i="2"/>
  <c r="BJ54" i="2"/>
  <c r="BJ55" i="2"/>
  <c r="BJ56" i="2"/>
  <c r="BJ57" i="2"/>
  <c r="BJ58" i="2"/>
  <c r="BJ59" i="2"/>
  <c r="BJ60" i="2"/>
  <c r="BJ61" i="2"/>
  <c r="BJ3" i="2"/>
  <c r="BX109" i="2" l="1"/>
  <c r="BX121" i="2"/>
  <c r="BX113" i="2"/>
  <c r="BZ127" i="2"/>
  <c r="CB127" i="2" s="1"/>
  <c r="BZ119" i="2"/>
  <c r="CB119" i="2" s="1"/>
  <c r="BZ111" i="2"/>
  <c r="CB111" i="2" s="1"/>
  <c r="BX128" i="2"/>
  <c r="BX120" i="2"/>
  <c r="BX112" i="2"/>
  <c r="BZ126" i="2"/>
  <c r="CB126" i="2" s="1"/>
  <c r="BZ118" i="2"/>
  <c r="CB118" i="2" s="1"/>
  <c r="BZ110" i="2"/>
  <c r="CB110" i="2" s="1"/>
  <c r="BZ125" i="2"/>
  <c r="CB125" i="2" s="1"/>
  <c r="BZ117" i="2"/>
  <c r="CB117" i="2" s="1"/>
  <c r="BZ124" i="2"/>
  <c r="CB124" i="2" s="1"/>
  <c r="BZ116" i="2"/>
  <c r="CB116" i="2" s="1"/>
  <c r="BZ123" i="2"/>
  <c r="CB123" i="2" s="1"/>
  <c r="BZ115" i="2"/>
  <c r="CB115" i="2" s="1"/>
  <c r="BZ122" i="2"/>
  <c r="CB122" i="2" s="1"/>
  <c r="BZ114" i="2"/>
  <c r="CB114" i="2" s="1"/>
  <c r="BY124" i="2"/>
  <c r="BY116" i="2"/>
  <c r="BY123" i="2"/>
  <c r="BY115" i="2"/>
  <c r="BY122" i="2"/>
  <c r="BY114" i="2"/>
  <c r="BY109" i="2"/>
  <c r="BY121" i="2"/>
  <c r="BY113" i="2"/>
  <c r="BY128" i="2"/>
  <c r="BY120" i="2"/>
  <c r="BY112" i="2"/>
  <c r="BY127" i="2"/>
  <c r="BY119" i="2"/>
  <c r="BY111" i="2"/>
  <c r="BY126" i="2"/>
  <c r="BY118" i="2"/>
  <c r="BY110" i="2"/>
  <c r="BG4" i="2" l="1"/>
  <c r="BG5" i="2"/>
  <c r="BG6" i="2"/>
  <c r="BG7" i="2"/>
  <c r="BG8" i="2"/>
  <c r="BG9" i="2"/>
  <c r="BG10" i="2"/>
  <c r="BG11" i="2"/>
  <c r="BG12" i="2"/>
  <c r="BG13" i="2"/>
  <c r="BG14" i="2"/>
  <c r="BG15" i="2"/>
  <c r="BG16" i="2"/>
  <c r="BG17" i="2"/>
  <c r="BG18" i="2"/>
  <c r="BG19" i="2"/>
  <c r="BG20" i="2"/>
  <c r="BG21" i="2"/>
  <c r="BG22" i="2"/>
  <c r="BG23" i="2"/>
  <c r="BG24" i="2"/>
  <c r="BG25" i="2"/>
  <c r="BG26" i="2"/>
  <c r="BG27" i="2"/>
  <c r="BG28" i="2"/>
  <c r="BG29" i="2"/>
  <c r="BG30" i="2"/>
  <c r="BG31" i="2"/>
  <c r="BG32" i="2"/>
  <c r="BG33" i="2"/>
  <c r="BG34" i="2"/>
  <c r="BG35" i="2"/>
  <c r="BG36" i="2"/>
  <c r="BG37" i="2"/>
  <c r="BG38" i="2"/>
  <c r="BG39" i="2"/>
  <c r="BG40" i="2"/>
  <c r="BG41" i="2"/>
  <c r="BG42" i="2"/>
  <c r="BG43" i="2"/>
  <c r="BG44" i="2"/>
  <c r="BG45" i="2"/>
  <c r="BG46" i="2"/>
  <c r="BG47" i="2"/>
  <c r="BG48" i="2"/>
  <c r="BG49" i="2"/>
  <c r="BG50" i="2"/>
  <c r="BG51" i="2"/>
  <c r="BG52" i="2"/>
  <c r="BG53" i="2"/>
  <c r="BG54" i="2"/>
  <c r="BG55" i="2"/>
  <c r="BG56" i="2"/>
  <c r="BG57" i="2"/>
  <c r="BG58" i="2"/>
  <c r="BG59" i="2"/>
  <c r="BG60" i="2"/>
  <c r="BG61" i="2"/>
  <c r="BG62" i="2"/>
  <c r="BG63" i="2"/>
  <c r="BG64" i="2"/>
  <c r="BG65" i="2"/>
  <c r="BG66" i="2"/>
  <c r="BG67" i="2"/>
  <c r="BG68" i="2"/>
  <c r="BG69" i="2"/>
  <c r="BG70" i="2"/>
  <c r="BG71" i="2"/>
  <c r="BG72" i="2"/>
  <c r="BG73" i="2"/>
  <c r="BG74" i="2"/>
  <c r="BG75" i="2"/>
  <c r="BG76" i="2"/>
  <c r="BG77" i="2"/>
  <c r="BG78" i="2"/>
  <c r="BG79" i="2"/>
  <c r="BG80" i="2"/>
  <c r="BG81" i="2"/>
  <c r="BG82" i="2"/>
  <c r="BG3" i="2"/>
  <c r="BD4" i="2"/>
  <c r="BD5" i="2"/>
  <c r="BD6" i="2"/>
  <c r="BD7" i="2"/>
  <c r="BD8" i="2"/>
  <c r="BD9" i="2"/>
  <c r="BD10" i="2"/>
  <c r="BD11" i="2"/>
  <c r="BD12" i="2"/>
  <c r="BD13" i="2"/>
  <c r="BD14" i="2"/>
  <c r="BD15" i="2"/>
  <c r="BD16" i="2"/>
  <c r="BD17" i="2"/>
  <c r="BD18" i="2"/>
  <c r="BD19" i="2"/>
  <c r="BD20" i="2"/>
  <c r="BD21" i="2"/>
  <c r="BD22" i="2"/>
  <c r="BD23" i="2"/>
  <c r="BD24" i="2"/>
  <c r="BD25" i="2"/>
  <c r="BD26" i="2"/>
  <c r="BD27" i="2"/>
  <c r="BD28" i="2"/>
  <c r="BD29" i="2"/>
  <c r="BD30" i="2"/>
  <c r="BD31" i="2"/>
  <c r="BD32" i="2"/>
  <c r="BD33" i="2"/>
  <c r="BD34" i="2"/>
  <c r="BD35" i="2"/>
  <c r="BD36" i="2"/>
  <c r="BD37" i="2"/>
  <c r="BD38" i="2"/>
  <c r="BD39" i="2"/>
  <c r="BD40" i="2"/>
  <c r="BD41" i="2"/>
  <c r="BD42" i="2"/>
  <c r="BD43" i="2"/>
  <c r="BD44" i="2"/>
  <c r="BD45" i="2"/>
  <c r="BD46" i="2"/>
  <c r="BD47" i="2"/>
  <c r="BD48" i="2"/>
  <c r="BD49" i="2"/>
  <c r="BD50" i="2"/>
  <c r="BD51" i="2"/>
  <c r="BD52" i="2"/>
  <c r="BD53" i="2"/>
  <c r="BD54" i="2"/>
  <c r="BD55" i="2"/>
  <c r="BD56" i="2"/>
  <c r="BD57" i="2"/>
  <c r="BD58" i="2"/>
  <c r="BD59" i="2"/>
  <c r="BD60" i="2"/>
  <c r="BD61" i="2"/>
  <c r="BD62" i="2"/>
  <c r="BD63" i="2"/>
  <c r="BD64" i="2"/>
  <c r="BD65" i="2"/>
  <c r="BD66" i="2"/>
  <c r="BD67" i="2"/>
  <c r="BD68" i="2"/>
  <c r="BD69" i="2"/>
  <c r="BD70" i="2"/>
  <c r="BD71" i="2"/>
  <c r="BD72" i="2"/>
  <c r="BD73" i="2"/>
  <c r="BD74" i="2"/>
  <c r="BD75" i="2"/>
  <c r="BD76" i="2"/>
  <c r="BD77" i="2"/>
  <c r="BD78" i="2"/>
  <c r="BD79" i="2"/>
  <c r="BD3" i="2"/>
  <c r="BA4" i="2"/>
  <c r="BA5" i="2"/>
  <c r="BA6" i="2"/>
  <c r="BA7" i="2"/>
  <c r="BA8" i="2"/>
  <c r="BA9" i="2"/>
  <c r="BA10" i="2"/>
  <c r="BA11" i="2"/>
  <c r="BA12" i="2"/>
  <c r="BA13" i="2"/>
  <c r="BA14" i="2"/>
  <c r="BA15" i="2"/>
  <c r="BA16" i="2"/>
  <c r="BA17" i="2"/>
  <c r="BA18" i="2"/>
  <c r="BA19" i="2"/>
  <c r="BA20" i="2"/>
  <c r="BA21" i="2"/>
  <c r="BA22" i="2"/>
  <c r="BA23" i="2"/>
  <c r="BA24" i="2"/>
  <c r="BA25" i="2"/>
  <c r="BA26" i="2"/>
  <c r="BA27" i="2"/>
  <c r="BA28" i="2"/>
  <c r="BA29" i="2"/>
  <c r="BA30" i="2"/>
  <c r="BA31" i="2"/>
  <c r="BA32" i="2"/>
  <c r="BA33" i="2"/>
  <c r="BA34" i="2"/>
  <c r="BA35" i="2"/>
  <c r="BA36" i="2"/>
  <c r="BA37" i="2"/>
  <c r="BA38" i="2"/>
  <c r="BA39" i="2"/>
  <c r="BA40" i="2"/>
  <c r="BA41" i="2"/>
  <c r="BA42" i="2"/>
  <c r="BA43" i="2"/>
  <c r="BA44" i="2"/>
  <c r="BA45" i="2"/>
  <c r="BA46" i="2"/>
  <c r="BA47" i="2"/>
  <c r="BA48" i="2"/>
  <c r="BA49" i="2"/>
  <c r="BA50" i="2"/>
  <c r="BA51" i="2"/>
  <c r="BA52" i="2"/>
  <c r="BA53" i="2"/>
  <c r="BA54" i="2"/>
  <c r="BA55" i="2"/>
  <c r="BA56" i="2"/>
  <c r="BA57" i="2"/>
  <c r="BA58" i="2"/>
  <c r="BA59" i="2"/>
  <c r="BA60" i="2"/>
  <c r="BA61" i="2"/>
  <c r="BA62" i="2"/>
  <c r="BA63" i="2"/>
  <c r="BA64" i="2"/>
  <c r="BA65" i="2"/>
  <c r="BA66" i="2"/>
  <c r="BA67" i="2"/>
  <c r="BA68" i="2"/>
  <c r="BA69" i="2"/>
  <c r="BA70" i="2"/>
  <c r="BA71" i="2"/>
  <c r="BA3" i="2"/>
  <c r="AX4" i="2"/>
  <c r="AX5" i="2"/>
  <c r="AX6" i="2"/>
  <c r="AX7" i="2"/>
  <c r="AX8" i="2"/>
  <c r="AX9" i="2"/>
  <c r="AX10" i="2"/>
  <c r="AX11" i="2"/>
  <c r="AX12" i="2"/>
  <c r="AX13" i="2"/>
  <c r="AX14" i="2"/>
  <c r="AX15" i="2"/>
  <c r="AX16" i="2"/>
  <c r="AX17" i="2"/>
  <c r="AX18" i="2"/>
  <c r="AX19" i="2"/>
  <c r="AX20" i="2"/>
  <c r="AX21" i="2"/>
  <c r="AX22" i="2"/>
  <c r="AX23" i="2"/>
  <c r="AX24" i="2"/>
  <c r="AX25" i="2"/>
  <c r="AX26" i="2"/>
  <c r="AX27" i="2"/>
  <c r="AX28" i="2"/>
  <c r="AX29" i="2"/>
  <c r="AX30" i="2"/>
  <c r="AX31" i="2"/>
  <c r="AX32" i="2"/>
  <c r="AX33" i="2"/>
  <c r="AX34" i="2"/>
  <c r="AX35" i="2"/>
  <c r="AX36" i="2"/>
  <c r="AX37" i="2"/>
  <c r="AX38" i="2"/>
  <c r="AX39" i="2"/>
  <c r="AX40" i="2"/>
  <c r="AX41" i="2"/>
  <c r="AX42" i="2"/>
  <c r="AX43" i="2"/>
  <c r="AX44" i="2"/>
  <c r="AX45" i="2"/>
  <c r="AX46" i="2"/>
  <c r="AX47" i="2"/>
  <c r="AX48" i="2"/>
  <c r="AX49" i="2"/>
  <c r="AX50" i="2"/>
  <c r="AX51" i="2"/>
  <c r="AX52" i="2"/>
  <c r="AX53" i="2"/>
  <c r="AX54" i="2"/>
  <c r="AX55" i="2"/>
  <c r="AX56" i="2"/>
  <c r="AX57" i="2"/>
  <c r="AX58" i="2"/>
  <c r="AX59" i="2"/>
  <c r="AX60" i="2"/>
  <c r="AX61" i="2"/>
  <c r="AX62" i="2"/>
  <c r="AX63" i="2"/>
  <c r="AX64" i="2"/>
  <c r="AX65" i="2"/>
  <c r="AX66" i="2"/>
  <c r="AX67" i="2"/>
  <c r="AX68" i="2"/>
  <c r="AX69" i="2"/>
  <c r="AX70" i="2"/>
  <c r="AX71" i="2"/>
  <c r="AX72" i="2"/>
  <c r="AX73" i="2"/>
  <c r="AX74" i="2"/>
  <c r="AX75" i="2"/>
  <c r="AX76" i="2"/>
  <c r="AX77" i="2"/>
  <c r="AX78" i="2"/>
  <c r="AX79" i="2"/>
  <c r="AX80" i="2"/>
  <c r="AX81" i="2"/>
  <c r="AX82" i="2"/>
  <c r="AX83" i="2"/>
  <c r="AX84" i="2"/>
  <c r="AX85" i="2"/>
  <c r="AX86" i="2"/>
  <c r="AX87" i="2"/>
  <c r="AX88" i="2"/>
  <c r="AX89" i="2"/>
  <c r="AX90" i="2"/>
  <c r="AX91" i="2"/>
  <c r="AX92" i="2"/>
  <c r="AX93" i="2"/>
  <c r="AX94" i="2"/>
  <c r="AX95" i="2"/>
  <c r="AX96" i="2"/>
  <c r="AX3" i="2"/>
  <c r="AU4" i="2"/>
  <c r="AU5" i="2"/>
  <c r="AU6" i="2"/>
  <c r="AU7" i="2"/>
  <c r="AU8" i="2"/>
  <c r="AU9" i="2"/>
  <c r="AU10" i="2"/>
  <c r="AU11" i="2"/>
  <c r="AU12" i="2"/>
  <c r="AU13" i="2"/>
  <c r="AU14" i="2"/>
  <c r="AU15" i="2"/>
  <c r="AU16" i="2"/>
  <c r="AU17" i="2"/>
  <c r="AU18" i="2"/>
  <c r="AU19" i="2"/>
  <c r="AU20" i="2"/>
  <c r="AU21" i="2"/>
  <c r="AU22" i="2"/>
  <c r="AU23" i="2"/>
  <c r="AU24" i="2"/>
  <c r="AU25" i="2"/>
  <c r="AU26" i="2"/>
  <c r="AU27" i="2"/>
  <c r="AU28" i="2"/>
  <c r="AU29" i="2"/>
  <c r="AU30" i="2"/>
  <c r="AU31" i="2"/>
  <c r="AU32" i="2"/>
  <c r="AU33" i="2"/>
  <c r="AU34" i="2"/>
  <c r="AU35" i="2"/>
  <c r="AU36" i="2"/>
  <c r="AU37" i="2"/>
  <c r="AU38" i="2"/>
  <c r="AU39" i="2"/>
  <c r="AU40" i="2"/>
  <c r="AU41" i="2"/>
  <c r="AU42" i="2"/>
  <c r="AU43" i="2"/>
  <c r="AU44" i="2"/>
  <c r="AU45" i="2"/>
  <c r="AU46" i="2"/>
  <c r="AU47" i="2"/>
  <c r="AU48" i="2"/>
  <c r="AU49" i="2"/>
  <c r="AU50" i="2"/>
  <c r="AU51" i="2"/>
  <c r="AU52" i="2"/>
  <c r="AU53" i="2"/>
  <c r="AU54" i="2"/>
  <c r="AU55" i="2"/>
  <c r="AU56" i="2"/>
  <c r="AU57" i="2"/>
  <c r="AU58" i="2"/>
  <c r="AU59" i="2"/>
  <c r="AU60" i="2"/>
  <c r="AU61" i="2"/>
  <c r="AU62" i="2"/>
  <c r="AU63" i="2"/>
  <c r="AU64" i="2"/>
  <c r="AU65" i="2"/>
  <c r="AU66" i="2"/>
  <c r="AU67" i="2"/>
  <c r="AU68" i="2"/>
  <c r="AU69" i="2"/>
  <c r="AU70" i="2"/>
  <c r="AU71" i="2"/>
  <c r="AU72" i="2"/>
  <c r="AU73" i="2"/>
  <c r="AU74" i="2"/>
  <c r="AU3" i="2"/>
  <c r="AR4" i="2"/>
  <c r="AR5" i="2"/>
  <c r="AR6" i="2"/>
  <c r="AR7" i="2"/>
  <c r="AR8" i="2"/>
  <c r="AR9" i="2"/>
  <c r="AR10" i="2"/>
  <c r="AR11" i="2"/>
  <c r="AR12" i="2"/>
  <c r="AR13" i="2"/>
  <c r="AR14" i="2"/>
  <c r="AR15" i="2"/>
  <c r="AR16" i="2"/>
  <c r="AR17" i="2"/>
  <c r="AR18" i="2"/>
  <c r="AR19" i="2"/>
  <c r="AR20" i="2"/>
  <c r="AR21" i="2"/>
  <c r="AR22" i="2"/>
  <c r="AR23" i="2"/>
  <c r="AR24" i="2"/>
  <c r="AR25" i="2"/>
  <c r="AR26" i="2"/>
  <c r="AR27" i="2"/>
  <c r="AR28" i="2"/>
  <c r="AR29" i="2"/>
  <c r="AR30" i="2"/>
  <c r="AR31" i="2"/>
  <c r="AR32" i="2"/>
  <c r="AR33" i="2"/>
  <c r="AR34" i="2"/>
  <c r="AR35" i="2"/>
  <c r="AR36" i="2"/>
  <c r="AR37" i="2"/>
  <c r="AR38" i="2"/>
  <c r="AR39" i="2"/>
  <c r="AR40" i="2"/>
  <c r="AR41" i="2"/>
  <c r="AR42" i="2"/>
  <c r="AR43" i="2"/>
  <c r="AR44" i="2"/>
  <c r="AR45" i="2"/>
  <c r="AR46" i="2"/>
  <c r="AR47" i="2"/>
  <c r="AR48" i="2"/>
  <c r="AR49" i="2"/>
  <c r="AR50" i="2"/>
  <c r="AR51" i="2"/>
  <c r="AR52" i="2"/>
  <c r="AR53" i="2"/>
  <c r="AR54" i="2"/>
  <c r="AR55" i="2"/>
  <c r="AR56" i="2"/>
  <c r="AR57" i="2"/>
  <c r="AR58" i="2"/>
  <c r="AR59" i="2"/>
  <c r="AR60" i="2"/>
  <c r="AR61" i="2"/>
  <c r="AR62" i="2"/>
  <c r="AR63" i="2"/>
  <c r="AR64" i="2"/>
  <c r="AR65" i="2"/>
  <c r="AR66" i="2"/>
  <c r="AR67" i="2"/>
  <c r="AR68" i="2"/>
  <c r="AR69" i="2"/>
  <c r="AR70" i="2"/>
  <c r="AR71" i="2"/>
  <c r="AR72" i="2"/>
  <c r="AR3" i="2"/>
  <c r="AO4" i="2"/>
  <c r="AO5" i="2"/>
  <c r="AO6" i="2"/>
  <c r="AO7" i="2"/>
  <c r="AO8" i="2"/>
  <c r="AO9" i="2"/>
  <c r="AO10" i="2"/>
  <c r="AO11" i="2"/>
  <c r="AO12" i="2"/>
  <c r="AO13" i="2"/>
  <c r="AO14" i="2"/>
  <c r="AO15" i="2"/>
  <c r="AO16" i="2"/>
  <c r="AO17" i="2"/>
  <c r="AO18" i="2"/>
  <c r="AO19" i="2"/>
  <c r="AO20" i="2"/>
  <c r="AO21" i="2"/>
  <c r="AO22" i="2"/>
  <c r="AO23" i="2"/>
  <c r="AO24" i="2"/>
  <c r="AO25" i="2"/>
  <c r="AO26" i="2"/>
  <c r="AO27" i="2"/>
  <c r="AO28" i="2"/>
  <c r="AO29" i="2"/>
  <c r="AO30" i="2"/>
  <c r="AO31" i="2"/>
  <c r="AO32" i="2"/>
  <c r="AO33" i="2"/>
  <c r="AO34" i="2"/>
  <c r="AO35" i="2"/>
  <c r="AO36" i="2"/>
  <c r="AO37" i="2"/>
  <c r="AO38" i="2"/>
  <c r="AO39" i="2"/>
  <c r="AO40" i="2"/>
  <c r="AO41" i="2"/>
  <c r="AO42" i="2"/>
  <c r="AO43" i="2"/>
  <c r="AO44" i="2"/>
  <c r="AO45" i="2"/>
  <c r="AO46" i="2"/>
  <c r="AO47" i="2"/>
  <c r="AO48" i="2"/>
  <c r="AO49" i="2"/>
  <c r="AO50" i="2"/>
  <c r="AO51" i="2"/>
  <c r="AO52" i="2"/>
  <c r="AO53" i="2"/>
  <c r="AO54" i="2"/>
  <c r="AO55" i="2"/>
  <c r="AO56" i="2"/>
  <c r="AO57" i="2"/>
  <c r="AO58" i="2"/>
  <c r="AO59" i="2"/>
  <c r="AO60" i="2"/>
  <c r="AO61" i="2"/>
  <c r="AO62" i="2"/>
  <c r="AO63" i="2"/>
  <c r="AO64" i="2"/>
  <c r="AO65" i="2"/>
  <c r="AO66" i="2"/>
  <c r="AO67" i="2"/>
  <c r="AO68" i="2"/>
  <c r="AO69" i="2"/>
  <c r="AO70" i="2"/>
  <c r="AO71" i="2"/>
  <c r="AO72" i="2"/>
  <c r="AO73" i="2"/>
  <c r="AO74" i="2"/>
  <c r="AO75" i="2"/>
  <c r="AO76" i="2"/>
  <c r="AO3" i="2"/>
  <c r="AI4" i="2"/>
  <c r="AI5" i="2"/>
  <c r="AI6" i="2"/>
  <c r="AI7" i="2"/>
  <c r="AI8" i="2"/>
  <c r="AI9" i="2"/>
  <c r="AI10" i="2"/>
  <c r="AI11" i="2"/>
  <c r="AI12" i="2"/>
  <c r="AI13" i="2"/>
  <c r="AI14" i="2"/>
  <c r="AI15" i="2"/>
  <c r="AI16" i="2"/>
  <c r="AI17" i="2"/>
  <c r="AI18" i="2"/>
  <c r="AI19" i="2"/>
  <c r="AI20" i="2"/>
  <c r="AI21" i="2"/>
  <c r="AI22" i="2"/>
  <c r="AI23" i="2"/>
  <c r="AI24" i="2"/>
  <c r="AI25" i="2"/>
  <c r="AI26" i="2"/>
  <c r="AI27" i="2"/>
  <c r="AI28" i="2"/>
  <c r="AI29" i="2"/>
  <c r="AI30" i="2"/>
  <c r="AI31" i="2"/>
  <c r="AI32" i="2"/>
  <c r="AI33" i="2"/>
  <c r="AI34" i="2"/>
  <c r="AI35" i="2"/>
  <c r="AI36" i="2"/>
  <c r="AI37" i="2"/>
  <c r="AI38" i="2"/>
  <c r="AI39" i="2"/>
  <c r="AI40" i="2"/>
  <c r="AI41" i="2"/>
  <c r="AI42" i="2"/>
  <c r="AI43" i="2"/>
  <c r="AI44" i="2"/>
  <c r="AI45" i="2"/>
  <c r="AI46" i="2"/>
  <c r="AI47" i="2"/>
  <c r="AI48" i="2"/>
  <c r="AI49" i="2"/>
  <c r="AI50" i="2"/>
  <c r="AI51" i="2"/>
  <c r="AI52" i="2"/>
  <c r="AI53" i="2"/>
  <c r="AI54" i="2"/>
  <c r="AI55" i="2"/>
  <c r="AI56" i="2"/>
  <c r="AI57" i="2"/>
  <c r="AI58" i="2"/>
  <c r="AI59" i="2"/>
  <c r="AI60" i="2"/>
  <c r="AI61" i="2"/>
  <c r="AI62" i="2"/>
  <c r="AI63" i="2"/>
  <c r="AI3" i="2"/>
  <c r="AF4" i="2"/>
  <c r="AF5" i="2"/>
  <c r="AF6" i="2"/>
  <c r="AF7" i="2"/>
  <c r="AF8" i="2"/>
  <c r="AF9" i="2"/>
  <c r="AF10" i="2"/>
  <c r="AF11" i="2"/>
  <c r="AF12" i="2"/>
  <c r="AF13" i="2"/>
  <c r="AF14" i="2"/>
  <c r="AF15" i="2"/>
  <c r="AF16" i="2"/>
  <c r="AF17" i="2"/>
  <c r="AF18" i="2"/>
  <c r="AF19" i="2"/>
  <c r="AF20" i="2"/>
  <c r="AF21" i="2"/>
  <c r="AF22" i="2"/>
  <c r="AF23" i="2"/>
  <c r="AF24" i="2"/>
  <c r="AF25" i="2"/>
  <c r="AF26" i="2"/>
  <c r="AF27" i="2"/>
  <c r="AF28" i="2"/>
  <c r="AF29" i="2"/>
  <c r="AF30" i="2"/>
  <c r="AF31" i="2"/>
  <c r="AF32" i="2"/>
  <c r="AF33" i="2"/>
  <c r="AF34" i="2"/>
  <c r="AF35" i="2"/>
  <c r="AF36" i="2"/>
  <c r="AF37" i="2"/>
  <c r="AF38" i="2"/>
  <c r="AF39" i="2"/>
  <c r="AF40" i="2"/>
  <c r="AF41" i="2"/>
  <c r="AF42" i="2"/>
  <c r="AF43" i="2"/>
  <c r="AF44" i="2"/>
  <c r="AF45" i="2"/>
  <c r="AF46" i="2"/>
  <c r="AF47" i="2"/>
  <c r="AF48" i="2"/>
  <c r="AF49" i="2"/>
  <c r="AF50" i="2"/>
  <c r="AF51" i="2"/>
  <c r="AF52" i="2"/>
  <c r="AF53" i="2"/>
  <c r="AF54" i="2"/>
  <c r="AF55" i="2"/>
  <c r="AF56" i="2"/>
  <c r="AF57" i="2"/>
  <c r="AF58" i="2"/>
  <c r="AF59" i="2"/>
  <c r="AF60" i="2"/>
  <c r="AF61" i="2"/>
  <c r="AF62" i="2"/>
  <c r="AF63" i="2"/>
  <c r="AF64" i="2"/>
  <c r="AF65" i="2"/>
  <c r="AF66" i="2"/>
  <c r="AF67" i="2"/>
  <c r="AF68" i="2"/>
  <c r="AF69" i="2"/>
  <c r="AF70" i="2"/>
  <c r="AF71" i="2"/>
  <c r="AF72" i="2"/>
  <c r="AF73" i="2"/>
  <c r="AF74" i="2"/>
  <c r="AF75" i="2"/>
  <c r="AF76" i="2"/>
  <c r="AF77" i="2"/>
  <c r="AF78" i="2"/>
  <c r="AF79" i="2"/>
  <c r="AF80" i="2"/>
  <c r="AF81" i="2"/>
  <c r="AF82" i="2"/>
  <c r="AF3" i="2"/>
  <c r="AC4" i="2"/>
  <c r="AC5" i="2"/>
  <c r="AC6" i="2"/>
  <c r="AC7" i="2"/>
  <c r="AC8" i="2"/>
  <c r="AC9" i="2"/>
  <c r="AC10" i="2"/>
  <c r="AC11" i="2"/>
  <c r="AC12" i="2"/>
  <c r="AC13" i="2"/>
  <c r="AC14" i="2"/>
  <c r="AC15" i="2"/>
  <c r="AC16" i="2"/>
  <c r="AC17" i="2"/>
  <c r="AC18" i="2"/>
  <c r="AC19" i="2"/>
  <c r="AC20" i="2"/>
  <c r="AC21" i="2"/>
  <c r="AC22" i="2"/>
  <c r="AC23" i="2"/>
  <c r="AC24" i="2"/>
  <c r="AC25" i="2"/>
  <c r="AC26" i="2"/>
  <c r="AC27" i="2"/>
  <c r="AC28" i="2"/>
  <c r="AC29" i="2"/>
  <c r="AC30" i="2"/>
  <c r="AC31" i="2"/>
  <c r="AC32" i="2"/>
  <c r="AC33" i="2"/>
  <c r="AC34" i="2"/>
  <c r="AC35" i="2"/>
  <c r="AC36" i="2"/>
  <c r="AC37" i="2"/>
  <c r="AC38" i="2"/>
  <c r="AC39" i="2"/>
  <c r="AC40" i="2"/>
  <c r="AC41" i="2"/>
  <c r="AC42" i="2"/>
  <c r="AC43" i="2"/>
  <c r="AC44" i="2"/>
  <c r="AC45" i="2"/>
  <c r="AC46" i="2"/>
  <c r="AC47" i="2"/>
  <c r="AC48" i="2"/>
  <c r="AC49" i="2"/>
  <c r="AC50" i="2"/>
  <c r="AC51" i="2"/>
  <c r="AC52" i="2"/>
  <c r="AC53" i="2"/>
  <c r="AC54" i="2"/>
  <c r="AC55" i="2"/>
  <c r="AC56" i="2"/>
  <c r="AC57" i="2"/>
  <c r="AC58" i="2"/>
  <c r="AC59" i="2"/>
  <c r="AC60" i="2"/>
  <c r="AC61" i="2"/>
  <c r="AC62" i="2"/>
  <c r="AC63" i="2"/>
  <c r="AC64" i="2"/>
  <c r="AC65" i="2"/>
  <c r="AC66" i="2"/>
  <c r="AC67" i="2"/>
  <c r="AC68" i="2"/>
  <c r="AC69" i="2"/>
  <c r="AC70" i="2"/>
  <c r="AC71" i="2"/>
  <c r="AC72" i="2"/>
  <c r="AC73" i="2"/>
  <c r="AC74" i="2"/>
  <c r="AC75" i="2"/>
  <c r="AC76" i="2"/>
  <c r="AC77" i="2"/>
  <c r="AC78" i="2"/>
  <c r="AC79" i="2"/>
  <c r="AC80" i="2"/>
  <c r="AC81" i="2"/>
  <c r="AC82" i="2"/>
  <c r="AC83" i="2"/>
  <c r="AC84" i="2"/>
  <c r="AC85" i="2"/>
  <c r="AC86" i="2"/>
  <c r="AC87" i="2"/>
  <c r="AC88" i="2"/>
  <c r="AC89" i="2"/>
  <c r="AC90" i="2"/>
  <c r="AC91" i="2"/>
  <c r="AC92" i="2"/>
  <c r="AC93" i="2"/>
  <c r="AC3" i="2"/>
  <c r="W4" i="2"/>
  <c r="W5" i="2"/>
  <c r="W6" i="2"/>
  <c r="W7" i="2"/>
  <c r="W8" i="2"/>
  <c r="W9" i="2"/>
  <c r="W10" i="2"/>
  <c r="W11" i="2"/>
  <c r="W12" i="2"/>
  <c r="W13" i="2"/>
  <c r="W14" i="2"/>
  <c r="W15" i="2"/>
  <c r="W16" i="2"/>
  <c r="W17" i="2"/>
  <c r="W18" i="2"/>
  <c r="W19" i="2"/>
  <c r="W20" i="2"/>
  <c r="W21" i="2"/>
  <c r="W22" i="2"/>
  <c r="W23" i="2"/>
  <c r="W24" i="2"/>
  <c r="W25" i="2"/>
  <c r="W26" i="2"/>
  <c r="W27" i="2"/>
  <c r="W28" i="2"/>
  <c r="W29" i="2"/>
  <c r="W30" i="2"/>
  <c r="W31" i="2"/>
  <c r="W32" i="2"/>
  <c r="W33" i="2"/>
  <c r="W34" i="2"/>
  <c r="W35" i="2"/>
  <c r="W36" i="2"/>
  <c r="W37" i="2"/>
  <c r="W38" i="2"/>
  <c r="W39" i="2"/>
  <c r="W40" i="2"/>
  <c r="W41" i="2"/>
  <c r="W42" i="2"/>
  <c r="W43" i="2"/>
  <c r="W44" i="2"/>
  <c r="W45" i="2"/>
  <c r="W46" i="2"/>
  <c r="W47" i="2"/>
  <c r="W48" i="2"/>
  <c r="W49" i="2"/>
  <c r="W50" i="2"/>
  <c r="W51" i="2"/>
  <c r="W52" i="2"/>
  <c r="W53" i="2"/>
  <c r="W54" i="2"/>
  <c r="W55" i="2"/>
  <c r="W56" i="2"/>
  <c r="W57" i="2"/>
  <c r="W58" i="2"/>
  <c r="W59" i="2"/>
  <c r="W60" i="2"/>
  <c r="W61" i="2"/>
  <c r="W62" i="2"/>
  <c r="W63" i="2"/>
  <c r="W64" i="2"/>
  <c r="W65" i="2"/>
  <c r="W66" i="2"/>
  <c r="W67" i="2"/>
  <c r="W68" i="2"/>
  <c r="W69" i="2"/>
  <c r="W70" i="2"/>
  <c r="W71" i="2"/>
  <c r="W72" i="2"/>
  <c r="W73" i="2"/>
  <c r="W74" i="2"/>
  <c r="W75" i="2"/>
  <c r="W76" i="2"/>
  <c r="W77" i="2"/>
  <c r="W78" i="2"/>
  <c r="W79" i="2"/>
  <c r="W80" i="2"/>
  <c r="W81" i="2"/>
  <c r="W82" i="2"/>
  <c r="W83" i="2"/>
  <c r="W84" i="2"/>
  <c r="W85" i="2"/>
  <c r="W86" i="2"/>
  <c r="W87" i="2"/>
  <c r="W88" i="2"/>
  <c r="W3" i="2"/>
  <c r="T4" i="2"/>
  <c r="T5" i="2"/>
  <c r="T6" i="2"/>
  <c r="T7" i="2"/>
  <c r="T8" i="2"/>
  <c r="T9" i="2"/>
  <c r="T10" i="2"/>
  <c r="T11" i="2"/>
  <c r="T12" i="2"/>
  <c r="T13" i="2"/>
  <c r="T14" i="2"/>
  <c r="T15" i="2"/>
  <c r="T16" i="2"/>
  <c r="T17" i="2"/>
  <c r="T18" i="2"/>
  <c r="T19" i="2"/>
  <c r="T20" i="2"/>
  <c r="T21" i="2"/>
  <c r="T22" i="2"/>
  <c r="T23" i="2"/>
  <c r="T24" i="2"/>
  <c r="T25" i="2"/>
  <c r="T26" i="2"/>
  <c r="T27" i="2"/>
  <c r="T28" i="2"/>
  <c r="T29" i="2"/>
  <c r="T30" i="2"/>
  <c r="T31" i="2"/>
  <c r="T32" i="2"/>
  <c r="T33" i="2"/>
  <c r="T34" i="2"/>
  <c r="T35" i="2"/>
  <c r="T36" i="2"/>
  <c r="T37" i="2"/>
  <c r="T38" i="2"/>
  <c r="T39" i="2"/>
  <c r="T40" i="2"/>
  <c r="T41" i="2"/>
  <c r="T42" i="2"/>
  <c r="T43" i="2"/>
  <c r="T44" i="2"/>
  <c r="T45" i="2"/>
  <c r="T46" i="2"/>
  <c r="T47" i="2"/>
  <c r="T48" i="2"/>
  <c r="T49" i="2"/>
  <c r="T50" i="2"/>
  <c r="T51" i="2"/>
  <c r="T52" i="2"/>
  <c r="T53" i="2"/>
  <c r="T54" i="2"/>
  <c r="T55" i="2"/>
  <c r="T56" i="2"/>
  <c r="T57" i="2"/>
  <c r="T58" i="2"/>
  <c r="T59" i="2"/>
  <c r="T60" i="2"/>
  <c r="T61" i="2"/>
  <c r="T62" i="2"/>
  <c r="T63" i="2"/>
  <c r="T64" i="2"/>
  <c r="T65" i="2"/>
  <c r="T66" i="2"/>
  <c r="T67" i="2"/>
  <c r="T68" i="2"/>
  <c r="T69" i="2"/>
  <c r="T70" i="2"/>
  <c r="T71" i="2"/>
  <c r="T72" i="2"/>
  <c r="T73" i="2"/>
  <c r="T74" i="2"/>
  <c r="T75" i="2"/>
  <c r="T76" i="2"/>
  <c r="T77" i="2"/>
  <c r="T78" i="2"/>
  <c r="T79" i="2"/>
  <c r="T80" i="2"/>
  <c r="T3" i="2"/>
  <c r="N4" i="2"/>
  <c r="N5" i="2"/>
  <c r="N6" i="2"/>
  <c r="N7" i="2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N44" i="2"/>
  <c r="N45" i="2"/>
  <c r="N46" i="2"/>
  <c r="N47" i="2"/>
  <c r="N48" i="2"/>
  <c r="N49" i="2"/>
  <c r="N50" i="2"/>
  <c r="N51" i="2"/>
  <c r="N52" i="2"/>
  <c r="N53" i="2"/>
  <c r="N54" i="2"/>
  <c r="N55" i="2"/>
  <c r="N56" i="2"/>
  <c r="N57" i="2"/>
  <c r="N58" i="2"/>
  <c r="N59" i="2"/>
  <c r="N60" i="2"/>
  <c r="N61" i="2"/>
  <c r="N62" i="2"/>
  <c r="N63" i="2"/>
  <c r="N64" i="2"/>
  <c r="N65" i="2"/>
  <c r="N66" i="2"/>
  <c r="N67" i="2"/>
  <c r="N68" i="2"/>
  <c r="N69" i="2"/>
  <c r="N70" i="2"/>
  <c r="N71" i="2"/>
  <c r="N72" i="2"/>
  <c r="N73" i="2"/>
  <c r="N74" i="2"/>
  <c r="N75" i="2"/>
  <c r="N76" i="2"/>
  <c r="N77" i="2"/>
  <c r="N78" i="2"/>
  <c r="N79" i="2"/>
  <c r="N80" i="2"/>
  <c r="N81" i="2"/>
  <c r="N3" i="2"/>
  <c r="K4" i="2"/>
  <c r="K5" i="2"/>
  <c r="K6" i="2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K48" i="2"/>
  <c r="K49" i="2"/>
  <c r="K50" i="2"/>
  <c r="K51" i="2"/>
  <c r="K52" i="2"/>
  <c r="K53" i="2"/>
  <c r="K54" i="2"/>
  <c r="K55" i="2"/>
  <c r="K56" i="2"/>
  <c r="K57" i="2"/>
  <c r="K58" i="2"/>
  <c r="K59" i="2"/>
  <c r="K60" i="2"/>
  <c r="K61" i="2"/>
  <c r="K62" i="2"/>
  <c r="K63" i="2"/>
  <c r="K64" i="2"/>
  <c r="K65" i="2"/>
  <c r="K66" i="2"/>
  <c r="K67" i="2"/>
  <c r="K68" i="2"/>
  <c r="K69" i="2"/>
  <c r="K70" i="2"/>
  <c r="K71" i="2"/>
  <c r="K72" i="2"/>
  <c r="K73" i="2"/>
  <c r="K74" i="2"/>
  <c r="K75" i="2"/>
  <c r="K76" i="2"/>
  <c r="K77" i="2"/>
  <c r="K78" i="2"/>
  <c r="K79" i="2"/>
  <c r="K80" i="2"/>
  <c r="K81" i="2"/>
  <c r="K82" i="2"/>
  <c r="K83" i="2"/>
  <c r="K84" i="2"/>
  <c r="K85" i="2"/>
  <c r="K86" i="2"/>
  <c r="K87" i="2"/>
  <c r="K88" i="2"/>
  <c r="K89" i="2"/>
  <c r="K90" i="2"/>
  <c r="K91" i="2"/>
  <c r="K92" i="2"/>
  <c r="K93" i="2"/>
  <c r="K94" i="2"/>
  <c r="K95" i="2"/>
  <c r="K96" i="2"/>
  <c r="K97" i="2"/>
  <c r="K98" i="2"/>
  <c r="K99" i="2"/>
  <c r="K100" i="2"/>
  <c r="K101" i="2"/>
  <c r="K102" i="2"/>
  <c r="K103" i="2"/>
  <c r="K3" i="2"/>
  <c r="H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3" i="2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3" i="2"/>
  <c r="AL85" i="2"/>
  <c r="AL84" i="2"/>
  <c r="AL83" i="2"/>
  <c r="AL82" i="2"/>
  <c r="AL81" i="2"/>
  <c r="AL80" i="2"/>
  <c r="AL79" i="2"/>
  <c r="AL78" i="2"/>
  <c r="AL77" i="2"/>
  <c r="AL76" i="2"/>
  <c r="AL75" i="2"/>
  <c r="AL74" i="2"/>
  <c r="AL73" i="2"/>
  <c r="AL72" i="2"/>
  <c r="AL71" i="2"/>
  <c r="AL70" i="2"/>
  <c r="AL69" i="2"/>
  <c r="AL68" i="2"/>
  <c r="AL67" i="2"/>
  <c r="AL66" i="2"/>
  <c r="AL65" i="2"/>
  <c r="AL64" i="2"/>
  <c r="AL63" i="2"/>
  <c r="AL62" i="2"/>
  <c r="AL61" i="2"/>
  <c r="AL60" i="2"/>
  <c r="AL59" i="2"/>
  <c r="AL58" i="2"/>
  <c r="AL57" i="2"/>
  <c r="AL56" i="2"/>
  <c r="AL55" i="2"/>
  <c r="AL54" i="2"/>
  <c r="AL53" i="2"/>
  <c r="AL52" i="2"/>
  <c r="AL51" i="2"/>
  <c r="AL50" i="2"/>
  <c r="AL49" i="2"/>
  <c r="AL48" i="2"/>
  <c r="AL47" i="2"/>
  <c r="AL46" i="2"/>
  <c r="AL45" i="2"/>
  <c r="AL44" i="2"/>
  <c r="AL43" i="2"/>
  <c r="AL42" i="2"/>
  <c r="AL41" i="2"/>
  <c r="AL40" i="2"/>
  <c r="AL39" i="2"/>
  <c r="AL38" i="2"/>
  <c r="AL37" i="2"/>
  <c r="AL36" i="2"/>
  <c r="AL35" i="2"/>
  <c r="AL34" i="2"/>
  <c r="AL33" i="2"/>
  <c r="AL32" i="2"/>
  <c r="AL31" i="2"/>
  <c r="AL30" i="2"/>
  <c r="AL29" i="2"/>
  <c r="AL28" i="2"/>
  <c r="AL27" i="2"/>
  <c r="AL26" i="2"/>
  <c r="AL25" i="2"/>
  <c r="AL24" i="2"/>
  <c r="AL23" i="2"/>
  <c r="AL22" i="2"/>
  <c r="AL21" i="2"/>
  <c r="AL20" i="2"/>
  <c r="AL19" i="2"/>
  <c r="AL18" i="2"/>
  <c r="AL17" i="2"/>
  <c r="AL16" i="2"/>
  <c r="AL15" i="2"/>
  <c r="AL14" i="2"/>
  <c r="AL13" i="2"/>
  <c r="AL12" i="2"/>
  <c r="AL11" i="2"/>
  <c r="AL10" i="2"/>
  <c r="AL9" i="2"/>
  <c r="AL8" i="2"/>
  <c r="AL7" i="2"/>
  <c r="AL6" i="2"/>
  <c r="AL5" i="2"/>
  <c r="AL4" i="2"/>
  <c r="AL3" i="2"/>
  <c r="Z4" i="2"/>
  <c r="Z5" i="2"/>
  <c r="Z6" i="2"/>
  <c r="Z7" i="2"/>
  <c r="Z8" i="2"/>
  <c r="Z9" i="2"/>
  <c r="Z10" i="2"/>
  <c r="Z11" i="2"/>
  <c r="Z12" i="2"/>
  <c r="Z13" i="2"/>
  <c r="Z14" i="2"/>
  <c r="Z15" i="2"/>
  <c r="Z16" i="2"/>
  <c r="Z17" i="2"/>
  <c r="Z18" i="2"/>
  <c r="Z19" i="2"/>
  <c r="Z20" i="2"/>
  <c r="Z21" i="2"/>
  <c r="Z22" i="2"/>
  <c r="Z23" i="2"/>
  <c r="Z24" i="2"/>
  <c r="Z25" i="2"/>
  <c r="Z26" i="2"/>
  <c r="Z27" i="2"/>
  <c r="Z28" i="2"/>
  <c r="Z29" i="2"/>
  <c r="Z30" i="2"/>
  <c r="Z31" i="2"/>
  <c r="Z32" i="2"/>
  <c r="Z33" i="2"/>
  <c r="Z34" i="2"/>
  <c r="Z35" i="2"/>
  <c r="Z36" i="2"/>
  <c r="Z37" i="2"/>
  <c r="Z38" i="2"/>
  <c r="Z39" i="2"/>
  <c r="Z40" i="2"/>
  <c r="Z41" i="2"/>
  <c r="Z42" i="2"/>
  <c r="Z43" i="2"/>
  <c r="Z44" i="2"/>
  <c r="Z45" i="2"/>
  <c r="Z46" i="2"/>
  <c r="Z47" i="2"/>
  <c r="Z48" i="2"/>
  <c r="Z49" i="2"/>
  <c r="Z50" i="2"/>
  <c r="Z51" i="2"/>
  <c r="Z52" i="2"/>
  <c r="Z53" i="2"/>
  <c r="Z54" i="2"/>
  <c r="Z55" i="2"/>
  <c r="Z56" i="2"/>
  <c r="Z57" i="2"/>
  <c r="Z58" i="2"/>
  <c r="Z59" i="2"/>
  <c r="Z60" i="2"/>
  <c r="Z61" i="2"/>
  <c r="Z62" i="2"/>
  <c r="Z63" i="2"/>
  <c r="Z64" i="2"/>
  <c r="Z65" i="2"/>
  <c r="Z66" i="2"/>
  <c r="Z67" i="2"/>
  <c r="Z68" i="2"/>
  <c r="Z69" i="2"/>
  <c r="Z70" i="2"/>
  <c r="Z71" i="2"/>
  <c r="Z72" i="2"/>
  <c r="Z73" i="2"/>
  <c r="Z74" i="2"/>
  <c r="Z75" i="2"/>
  <c r="Z76" i="2"/>
  <c r="Z77" i="2"/>
  <c r="Z78" i="2"/>
  <c r="Z79" i="2"/>
  <c r="Z80" i="2"/>
  <c r="Z81" i="2"/>
  <c r="Z82" i="2"/>
  <c r="Z83" i="2"/>
  <c r="Z84" i="2"/>
  <c r="Z85" i="2"/>
  <c r="Z3" i="2"/>
  <c r="Q87" i="2"/>
  <c r="Q86" i="2"/>
  <c r="Q85" i="2"/>
  <c r="Q84" i="2"/>
  <c r="Q83" i="2"/>
  <c r="Q82" i="2"/>
  <c r="Q81" i="2"/>
  <c r="Q80" i="2"/>
  <c r="Q79" i="2"/>
  <c r="Q78" i="2"/>
  <c r="Q77" i="2"/>
  <c r="Q76" i="2"/>
  <c r="Q75" i="2"/>
  <c r="Q74" i="2"/>
  <c r="Q73" i="2"/>
  <c r="Q72" i="2"/>
  <c r="Q71" i="2"/>
  <c r="Q70" i="2"/>
  <c r="Q69" i="2"/>
  <c r="Q68" i="2"/>
  <c r="Q67" i="2"/>
  <c r="Q66" i="2"/>
  <c r="Q65" i="2"/>
  <c r="Q64" i="2"/>
  <c r="Q63" i="2"/>
  <c r="Q62" i="2"/>
  <c r="Q61" i="2"/>
  <c r="Q60" i="2"/>
  <c r="Q59" i="2"/>
  <c r="Q58" i="2"/>
  <c r="Q57" i="2"/>
  <c r="Q56" i="2"/>
  <c r="Q55" i="2"/>
  <c r="Q54" i="2"/>
  <c r="Q53" i="2"/>
  <c r="Q52" i="2"/>
  <c r="Q51" i="2"/>
  <c r="Q50" i="2"/>
  <c r="Q49" i="2"/>
  <c r="Q48" i="2"/>
  <c r="Q47" i="2"/>
  <c r="Q46" i="2"/>
  <c r="Q45" i="2"/>
  <c r="Q44" i="2"/>
  <c r="Q43" i="2"/>
  <c r="Q42" i="2"/>
  <c r="Q41" i="2"/>
  <c r="Q40" i="2"/>
  <c r="Q39" i="2"/>
  <c r="Q38" i="2"/>
  <c r="Q37" i="2"/>
  <c r="Q36" i="2"/>
  <c r="Q35" i="2"/>
  <c r="Q34" i="2"/>
  <c r="Q33" i="2"/>
  <c r="Q32" i="2"/>
  <c r="Q31" i="2"/>
  <c r="Q30" i="2"/>
  <c r="Q29" i="2"/>
  <c r="Q28" i="2"/>
  <c r="Q27" i="2"/>
  <c r="Q26" i="2"/>
  <c r="Q25" i="2"/>
  <c r="Q24" i="2"/>
  <c r="Q23" i="2"/>
  <c r="Q22" i="2"/>
  <c r="Q21" i="2"/>
  <c r="Q20" i="2"/>
  <c r="Q19" i="2"/>
  <c r="Q18" i="2"/>
  <c r="Q17" i="2"/>
  <c r="Q16" i="2"/>
  <c r="Q15" i="2"/>
  <c r="Q14" i="2"/>
  <c r="Q13" i="2"/>
  <c r="Q12" i="2"/>
  <c r="Q11" i="2"/>
  <c r="Q10" i="2"/>
  <c r="Q9" i="2"/>
  <c r="Q8" i="2"/>
  <c r="Q7" i="2"/>
  <c r="Q6" i="2"/>
  <c r="Q5" i="2"/>
  <c r="Q4" i="2"/>
  <c r="Q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3" i="2"/>
  <c r="M128" i="2" l="1"/>
  <c r="M124" i="2"/>
  <c r="M120" i="2"/>
  <c r="M116" i="2"/>
  <c r="M112" i="2"/>
  <c r="L128" i="2"/>
  <c r="L124" i="2"/>
  <c r="L120" i="2"/>
  <c r="L116" i="2"/>
  <c r="L112" i="2"/>
  <c r="M111" i="2"/>
  <c r="M127" i="2"/>
  <c r="M123" i="2"/>
  <c r="M119" i="2"/>
  <c r="M115" i="2"/>
  <c r="L127" i="2"/>
  <c r="L123" i="2"/>
  <c r="L119" i="2"/>
  <c r="L115" i="2"/>
  <c r="L111" i="2"/>
  <c r="M113" i="2"/>
  <c r="M126" i="2"/>
  <c r="M122" i="2"/>
  <c r="M118" i="2"/>
  <c r="M114" i="2"/>
  <c r="M110" i="2"/>
  <c r="M125" i="2"/>
  <c r="M117" i="2"/>
  <c r="L126" i="2"/>
  <c r="L122" i="2"/>
  <c r="L118" i="2"/>
  <c r="L114" i="2"/>
  <c r="L110" i="2"/>
  <c r="M121" i="2"/>
  <c r="M109" i="2"/>
  <c r="L125" i="2"/>
  <c r="L121" i="2"/>
  <c r="L117" i="2"/>
  <c r="L113" i="2"/>
  <c r="L109" i="2"/>
  <c r="AW128" i="2"/>
  <c r="AW127" i="2"/>
  <c r="AW126" i="2"/>
  <c r="AW125" i="2"/>
  <c r="AW124" i="2"/>
  <c r="AW123" i="2"/>
  <c r="AW122" i="2"/>
  <c r="AW121" i="2"/>
  <c r="AW120" i="2"/>
  <c r="AW119" i="2"/>
  <c r="AW118" i="2"/>
  <c r="AW117" i="2"/>
  <c r="AW116" i="2"/>
  <c r="AW115" i="2"/>
  <c r="AW114" i="2"/>
  <c r="AW113" i="2"/>
  <c r="AW112" i="2"/>
  <c r="AW111" i="2"/>
  <c r="AW110" i="2"/>
  <c r="AW109" i="2"/>
  <c r="AV128" i="2"/>
  <c r="AV127" i="2"/>
  <c r="AV126" i="2"/>
  <c r="AV125" i="2"/>
  <c r="AV124" i="2"/>
  <c r="AV123" i="2"/>
  <c r="AV122" i="2"/>
  <c r="AV121" i="2"/>
  <c r="AV120" i="2"/>
  <c r="AV119" i="2"/>
  <c r="AV118" i="2"/>
  <c r="AV117" i="2"/>
  <c r="AV116" i="2"/>
  <c r="AV115" i="2"/>
  <c r="AV114" i="2"/>
  <c r="AV113" i="2"/>
  <c r="AV112" i="2"/>
  <c r="AV111" i="2"/>
  <c r="AV110" i="2"/>
  <c r="AV109" i="2"/>
  <c r="BI128" i="2"/>
  <c r="BI127" i="2"/>
  <c r="BI126" i="2"/>
  <c r="BI125" i="2"/>
  <c r="BI124" i="2"/>
  <c r="BI123" i="2"/>
  <c r="BI122" i="2"/>
  <c r="BI121" i="2"/>
  <c r="BI120" i="2"/>
  <c r="BI119" i="2"/>
  <c r="BI118" i="2"/>
  <c r="BI117" i="2"/>
  <c r="BI116" i="2"/>
  <c r="BI115" i="2"/>
  <c r="BI114" i="2"/>
  <c r="BI113" i="2"/>
  <c r="BI112" i="2"/>
  <c r="BI111" i="2"/>
  <c r="BI110" i="2"/>
  <c r="BI109" i="2"/>
  <c r="BH128" i="2"/>
  <c r="BH127" i="2"/>
  <c r="BH126" i="2"/>
  <c r="BH125" i="2"/>
  <c r="BH124" i="2"/>
  <c r="BH123" i="2"/>
  <c r="BH122" i="2"/>
  <c r="BH121" i="2"/>
  <c r="BH120" i="2"/>
  <c r="BH119" i="2"/>
  <c r="BH118" i="2"/>
  <c r="BH117" i="2"/>
  <c r="BH116" i="2"/>
  <c r="BH115" i="2"/>
  <c r="BH114" i="2"/>
  <c r="BH113" i="2"/>
  <c r="BH112" i="2"/>
  <c r="BH111" i="2"/>
  <c r="BH110" i="2"/>
  <c r="BH109" i="2"/>
  <c r="AB128" i="2"/>
  <c r="AB127" i="2"/>
  <c r="AB126" i="2"/>
  <c r="AB125" i="2"/>
  <c r="AB124" i="2"/>
  <c r="AB123" i="2"/>
  <c r="AB122" i="2"/>
  <c r="AB121" i="2"/>
  <c r="AB120" i="2"/>
  <c r="AB119" i="2"/>
  <c r="AB118" i="2"/>
  <c r="AB117" i="2"/>
  <c r="AB116" i="2"/>
  <c r="AB115" i="2"/>
  <c r="AB114" i="2"/>
  <c r="AB113" i="2"/>
  <c r="AB112" i="2"/>
  <c r="AB111" i="2"/>
  <c r="AB110" i="2"/>
  <c r="AB109" i="2"/>
  <c r="AA128" i="2"/>
  <c r="AA127" i="2"/>
  <c r="AA126" i="2"/>
  <c r="AA125" i="2"/>
  <c r="AA124" i="2"/>
  <c r="AA123" i="2"/>
  <c r="AA122" i="2"/>
  <c r="AA121" i="2"/>
  <c r="AA120" i="2"/>
  <c r="AA119" i="2"/>
  <c r="AA118" i="2"/>
  <c r="AA117" i="2"/>
  <c r="AA116" i="2"/>
  <c r="AA115" i="2"/>
  <c r="AA114" i="2"/>
  <c r="AA113" i="2"/>
  <c r="AA112" i="2"/>
  <c r="AA111" i="2"/>
  <c r="AA110" i="2"/>
  <c r="AA109" i="2"/>
  <c r="AE128" i="2"/>
  <c r="AE127" i="2"/>
  <c r="AE126" i="2"/>
  <c r="AE125" i="2"/>
  <c r="AE124" i="2"/>
  <c r="AE123" i="2"/>
  <c r="AE122" i="2"/>
  <c r="AE121" i="2"/>
  <c r="AE120" i="2"/>
  <c r="AE119" i="2"/>
  <c r="AE118" i="2"/>
  <c r="AE117" i="2"/>
  <c r="AE116" i="2"/>
  <c r="AE115" i="2"/>
  <c r="AE114" i="2"/>
  <c r="AE113" i="2"/>
  <c r="AE112" i="2"/>
  <c r="AE111" i="2"/>
  <c r="AE110" i="2"/>
  <c r="AE109" i="2"/>
  <c r="AD128" i="2"/>
  <c r="AD127" i="2"/>
  <c r="AD126" i="2"/>
  <c r="AD125" i="2"/>
  <c r="AD124" i="2"/>
  <c r="AD123" i="2"/>
  <c r="AD122" i="2"/>
  <c r="AD121" i="2"/>
  <c r="AD120" i="2"/>
  <c r="AD119" i="2"/>
  <c r="AD118" i="2"/>
  <c r="AD117" i="2"/>
  <c r="AD116" i="2"/>
  <c r="AD115" i="2"/>
  <c r="AD114" i="2"/>
  <c r="AD113" i="2"/>
  <c r="AD112" i="2"/>
  <c r="AD111" i="2"/>
  <c r="AD110" i="2"/>
  <c r="AD109" i="2"/>
  <c r="Y128" i="2"/>
  <c r="Y127" i="2"/>
  <c r="Y126" i="2"/>
  <c r="Y125" i="2"/>
  <c r="Y124" i="2"/>
  <c r="Y123" i="2"/>
  <c r="Y122" i="2"/>
  <c r="Y121" i="2"/>
  <c r="Y120" i="2"/>
  <c r="Y119" i="2"/>
  <c r="X128" i="2"/>
  <c r="X127" i="2"/>
  <c r="X126" i="2"/>
  <c r="X125" i="2"/>
  <c r="X124" i="2"/>
  <c r="X123" i="2"/>
  <c r="X122" i="2"/>
  <c r="X121" i="2"/>
  <c r="X120" i="2"/>
  <c r="X119" i="2"/>
  <c r="Y118" i="2"/>
  <c r="Y117" i="2"/>
  <c r="Y116" i="2"/>
  <c r="Y115" i="2"/>
  <c r="Y114" i="2"/>
  <c r="Y113" i="2"/>
  <c r="Y112" i="2"/>
  <c r="Y111" i="2"/>
  <c r="Y110" i="2"/>
  <c r="Y109" i="2"/>
  <c r="X118" i="2"/>
  <c r="X117" i="2"/>
  <c r="X116" i="2"/>
  <c r="X115" i="2"/>
  <c r="X114" i="2"/>
  <c r="X113" i="2"/>
  <c r="X112" i="2"/>
  <c r="X111" i="2"/>
  <c r="X110" i="2"/>
  <c r="X109" i="2"/>
  <c r="AT128" i="2"/>
  <c r="AT127" i="2"/>
  <c r="AT126" i="2"/>
  <c r="AT125" i="2"/>
  <c r="AT124" i="2"/>
  <c r="AT123" i="2"/>
  <c r="AT122" i="2"/>
  <c r="AT121" i="2"/>
  <c r="AT120" i="2"/>
  <c r="AT119" i="2"/>
  <c r="AT118" i="2"/>
  <c r="AT117" i="2"/>
  <c r="AT116" i="2"/>
  <c r="AT115" i="2"/>
  <c r="AT114" i="2"/>
  <c r="AT113" i="2"/>
  <c r="AT112" i="2"/>
  <c r="AT111" i="2"/>
  <c r="AT110" i="2"/>
  <c r="AT109" i="2"/>
  <c r="AS128" i="2"/>
  <c r="AS127" i="2"/>
  <c r="AS126" i="2"/>
  <c r="AS125" i="2"/>
  <c r="AS124" i="2"/>
  <c r="AS123" i="2"/>
  <c r="AS122" i="2"/>
  <c r="AS121" i="2"/>
  <c r="AS120" i="2"/>
  <c r="AS119" i="2"/>
  <c r="AS118" i="2"/>
  <c r="AS117" i="2"/>
  <c r="AS116" i="2"/>
  <c r="AS115" i="2"/>
  <c r="AS114" i="2"/>
  <c r="AS113" i="2"/>
  <c r="AS112" i="2"/>
  <c r="AS111" i="2"/>
  <c r="AS110" i="2"/>
  <c r="AS109" i="2"/>
  <c r="AQ128" i="2"/>
  <c r="AQ127" i="2"/>
  <c r="AQ126" i="2"/>
  <c r="AQ125" i="2"/>
  <c r="AQ124" i="2"/>
  <c r="AQ123" i="2"/>
  <c r="AQ122" i="2"/>
  <c r="AQ121" i="2"/>
  <c r="AQ120" i="2"/>
  <c r="AQ119" i="2"/>
  <c r="AQ118" i="2"/>
  <c r="AQ117" i="2"/>
  <c r="AQ116" i="2"/>
  <c r="AQ115" i="2"/>
  <c r="AQ114" i="2"/>
  <c r="AQ113" i="2"/>
  <c r="AQ112" i="2"/>
  <c r="AQ111" i="2"/>
  <c r="AQ110" i="2"/>
  <c r="AQ109" i="2"/>
  <c r="AP128" i="2"/>
  <c r="AP127" i="2"/>
  <c r="AP126" i="2"/>
  <c r="AP125" i="2"/>
  <c r="AP124" i="2"/>
  <c r="AP123" i="2"/>
  <c r="AP122" i="2"/>
  <c r="AP121" i="2"/>
  <c r="AP120" i="2"/>
  <c r="AP119" i="2"/>
  <c r="AP118" i="2"/>
  <c r="AP117" i="2"/>
  <c r="AP116" i="2"/>
  <c r="AP115" i="2"/>
  <c r="AP114" i="2"/>
  <c r="AP113" i="2"/>
  <c r="AP112" i="2"/>
  <c r="AP111" i="2"/>
  <c r="AP110" i="2"/>
  <c r="AP109" i="2"/>
  <c r="J128" i="2"/>
  <c r="J124" i="2"/>
  <c r="J120" i="2"/>
  <c r="J116" i="2"/>
  <c r="J112" i="2"/>
  <c r="J127" i="2"/>
  <c r="J115" i="2"/>
  <c r="J109" i="2"/>
  <c r="I128" i="2"/>
  <c r="I124" i="2"/>
  <c r="I120" i="2"/>
  <c r="I116" i="2"/>
  <c r="I112" i="2"/>
  <c r="J111" i="2"/>
  <c r="J123" i="2"/>
  <c r="I127" i="2"/>
  <c r="I123" i="2"/>
  <c r="I119" i="2"/>
  <c r="I115" i="2"/>
  <c r="I111" i="2"/>
  <c r="J117" i="2"/>
  <c r="J126" i="2"/>
  <c r="J122" i="2"/>
  <c r="J118" i="2"/>
  <c r="J114" i="2"/>
  <c r="J110" i="2"/>
  <c r="J121" i="2"/>
  <c r="I126" i="2"/>
  <c r="I122" i="2"/>
  <c r="I118" i="2"/>
  <c r="I114" i="2"/>
  <c r="I110" i="2"/>
  <c r="J113" i="2"/>
  <c r="I125" i="2"/>
  <c r="I121" i="2"/>
  <c r="I117" i="2"/>
  <c r="I113" i="2"/>
  <c r="I109" i="2"/>
  <c r="J119" i="2"/>
  <c r="J125" i="2"/>
  <c r="AH128" i="2"/>
  <c r="AH127" i="2"/>
  <c r="AH126" i="2"/>
  <c r="AH125" i="2"/>
  <c r="AH124" i="2"/>
  <c r="AH123" i="2"/>
  <c r="AH122" i="2"/>
  <c r="AH121" i="2"/>
  <c r="AH120" i="2"/>
  <c r="AH119" i="2"/>
  <c r="AH118" i="2"/>
  <c r="AH117" i="2"/>
  <c r="AH116" i="2"/>
  <c r="AH115" i="2"/>
  <c r="AH114" i="2"/>
  <c r="AH113" i="2"/>
  <c r="AH112" i="2"/>
  <c r="AH111" i="2"/>
  <c r="AH110" i="2"/>
  <c r="AH109" i="2"/>
  <c r="AG128" i="2"/>
  <c r="AG127" i="2"/>
  <c r="AG126" i="2"/>
  <c r="AG125" i="2"/>
  <c r="AG124" i="2"/>
  <c r="AG123" i="2"/>
  <c r="AG122" i="2"/>
  <c r="AG121" i="2"/>
  <c r="AG120" i="2"/>
  <c r="AG119" i="2"/>
  <c r="AG118" i="2"/>
  <c r="AG117" i="2"/>
  <c r="AG116" i="2"/>
  <c r="AG115" i="2"/>
  <c r="AG114" i="2"/>
  <c r="AG113" i="2"/>
  <c r="AG112" i="2"/>
  <c r="AG111" i="2"/>
  <c r="AG110" i="2"/>
  <c r="AG109" i="2"/>
  <c r="AK128" i="2"/>
  <c r="AK127" i="2"/>
  <c r="AK126" i="2"/>
  <c r="AK125" i="2"/>
  <c r="AK124" i="2"/>
  <c r="AK123" i="2"/>
  <c r="AK122" i="2"/>
  <c r="AK121" i="2"/>
  <c r="AK120" i="2"/>
  <c r="AK119" i="2"/>
  <c r="AK118" i="2"/>
  <c r="AK117" i="2"/>
  <c r="AK116" i="2"/>
  <c r="AK115" i="2"/>
  <c r="AK114" i="2"/>
  <c r="AK113" i="2"/>
  <c r="AK112" i="2"/>
  <c r="AK111" i="2"/>
  <c r="AK110" i="2"/>
  <c r="AK109" i="2"/>
  <c r="AJ128" i="2"/>
  <c r="AJ127" i="2"/>
  <c r="AJ126" i="2"/>
  <c r="AJ125" i="2"/>
  <c r="AJ124" i="2"/>
  <c r="AJ123" i="2"/>
  <c r="AJ122" i="2"/>
  <c r="AJ121" i="2"/>
  <c r="AJ120" i="2"/>
  <c r="AJ119" i="2"/>
  <c r="AJ118" i="2"/>
  <c r="AJ117" i="2"/>
  <c r="AJ116" i="2"/>
  <c r="AJ115" i="2"/>
  <c r="AJ114" i="2"/>
  <c r="AJ113" i="2"/>
  <c r="AJ112" i="2"/>
  <c r="AJ111" i="2"/>
  <c r="AJ110" i="2"/>
  <c r="AJ109" i="2"/>
  <c r="BF128" i="2"/>
  <c r="BF127" i="2"/>
  <c r="BF126" i="2"/>
  <c r="BF125" i="2"/>
  <c r="BF124" i="2"/>
  <c r="BF123" i="2"/>
  <c r="BF122" i="2"/>
  <c r="BF121" i="2"/>
  <c r="BF120" i="2"/>
  <c r="BF119" i="2"/>
  <c r="BF118" i="2"/>
  <c r="BF117" i="2"/>
  <c r="BF116" i="2"/>
  <c r="BF115" i="2"/>
  <c r="BF114" i="2"/>
  <c r="BF113" i="2"/>
  <c r="BF112" i="2"/>
  <c r="BF111" i="2"/>
  <c r="BF110" i="2"/>
  <c r="BF109" i="2"/>
  <c r="BE128" i="2"/>
  <c r="BE127" i="2"/>
  <c r="BE126" i="2"/>
  <c r="BE125" i="2"/>
  <c r="BE124" i="2"/>
  <c r="BE123" i="2"/>
  <c r="BE122" i="2"/>
  <c r="BE121" i="2"/>
  <c r="BE120" i="2"/>
  <c r="BE119" i="2"/>
  <c r="BE118" i="2"/>
  <c r="BE117" i="2"/>
  <c r="BE116" i="2"/>
  <c r="BE115" i="2"/>
  <c r="BE114" i="2"/>
  <c r="BE113" i="2"/>
  <c r="BE112" i="2"/>
  <c r="BE111" i="2"/>
  <c r="BE110" i="2"/>
  <c r="BE109" i="2"/>
  <c r="S128" i="2"/>
  <c r="S127" i="2"/>
  <c r="S126" i="2"/>
  <c r="S125" i="2"/>
  <c r="S124" i="2"/>
  <c r="S123" i="2"/>
  <c r="S122" i="2"/>
  <c r="S121" i="2"/>
  <c r="S120" i="2"/>
  <c r="S119" i="2"/>
  <c r="R128" i="2"/>
  <c r="R127" i="2"/>
  <c r="R126" i="2"/>
  <c r="R125" i="2"/>
  <c r="R124" i="2"/>
  <c r="R123" i="2"/>
  <c r="R122" i="2"/>
  <c r="R121" i="2"/>
  <c r="R120" i="2"/>
  <c r="R119" i="2"/>
  <c r="S118" i="2"/>
  <c r="S117" i="2"/>
  <c r="S116" i="2"/>
  <c r="S115" i="2"/>
  <c r="S114" i="2"/>
  <c r="S113" i="2"/>
  <c r="S112" i="2"/>
  <c r="S111" i="2"/>
  <c r="S110" i="2"/>
  <c r="S109" i="2"/>
  <c r="R118" i="2"/>
  <c r="R117" i="2"/>
  <c r="R116" i="2"/>
  <c r="R115" i="2"/>
  <c r="R114" i="2"/>
  <c r="R113" i="2"/>
  <c r="R112" i="2"/>
  <c r="R111" i="2"/>
  <c r="R110" i="2"/>
  <c r="R109" i="2"/>
  <c r="AN128" i="2"/>
  <c r="AN127" i="2"/>
  <c r="AN126" i="2"/>
  <c r="AN125" i="2"/>
  <c r="AN124" i="2"/>
  <c r="AN123" i="2"/>
  <c r="AN122" i="2"/>
  <c r="AN121" i="2"/>
  <c r="AN120" i="2"/>
  <c r="AN119" i="2"/>
  <c r="AN118" i="2"/>
  <c r="AN117" i="2"/>
  <c r="AN116" i="2"/>
  <c r="AN115" i="2"/>
  <c r="AN114" i="2"/>
  <c r="AN113" i="2"/>
  <c r="AN112" i="2"/>
  <c r="AN111" i="2"/>
  <c r="AN110" i="2"/>
  <c r="AN109" i="2"/>
  <c r="AM128" i="2"/>
  <c r="AM127" i="2"/>
  <c r="AM126" i="2"/>
  <c r="AM125" i="2"/>
  <c r="AM124" i="2"/>
  <c r="AM123" i="2"/>
  <c r="AM122" i="2"/>
  <c r="AM121" i="2"/>
  <c r="AM120" i="2"/>
  <c r="AM119" i="2"/>
  <c r="AM118" i="2"/>
  <c r="AM117" i="2"/>
  <c r="AM116" i="2"/>
  <c r="AM115" i="2"/>
  <c r="AM114" i="2"/>
  <c r="AM113" i="2"/>
  <c r="AM112" i="2"/>
  <c r="AM111" i="2"/>
  <c r="AM110" i="2"/>
  <c r="AM109" i="2"/>
  <c r="V128" i="2"/>
  <c r="V127" i="2"/>
  <c r="V126" i="2"/>
  <c r="V125" i="2"/>
  <c r="V124" i="2"/>
  <c r="V123" i="2"/>
  <c r="V122" i="2"/>
  <c r="V121" i="2"/>
  <c r="V120" i="2"/>
  <c r="V119" i="2"/>
  <c r="U128" i="2"/>
  <c r="U127" i="2"/>
  <c r="U126" i="2"/>
  <c r="U125" i="2"/>
  <c r="U124" i="2"/>
  <c r="U123" i="2"/>
  <c r="U122" i="2"/>
  <c r="U121" i="2"/>
  <c r="U120" i="2"/>
  <c r="U119" i="2"/>
  <c r="V118" i="2"/>
  <c r="V117" i="2"/>
  <c r="V116" i="2"/>
  <c r="V115" i="2"/>
  <c r="V114" i="2"/>
  <c r="V113" i="2"/>
  <c r="V112" i="2"/>
  <c r="V111" i="2"/>
  <c r="V110" i="2"/>
  <c r="V109" i="2"/>
  <c r="U118" i="2"/>
  <c r="U117" i="2"/>
  <c r="U116" i="2"/>
  <c r="U115" i="2"/>
  <c r="U114" i="2"/>
  <c r="U113" i="2"/>
  <c r="U112" i="2"/>
  <c r="U111" i="2"/>
  <c r="U110" i="2"/>
  <c r="U109" i="2"/>
  <c r="AZ128" i="2"/>
  <c r="AZ127" i="2"/>
  <c r="AZ126" i="2"/>
  <c r="AZ125" i="2"/>
  <c r="AZ124" i="2"/>
  <c r="AZ123" i="2"/>
  <c r="AZ122" i="2"/>
  <c r="AZ121" i="2"/>
  <c r="AZ120" i="2"/>
  <c r="AZ119" i="2"/>
  <c r="AZ118" i="2"/>
  <c r="AZ117" i="2"/>
  <c r="AZ116" i="2"/>
  <c r="AZ115" i="2"/>
  <c r="AZ114" i="2"/>
  <c r="AZ113" i="2"/>
  <c r="AZ112" i="2"/>
  <c r="AZ111" i="2"/>
  <c r="AZ110" i="2"/>
  <c r="AZ109" i="2"/>
  <c r="AY128" i="2"/>
  <c r="AY127" i="2"/>
  <c r="AY126" i="2"/>
  <c r="AY125" i="2"/>
  <c r="AY124" i="2"/>
  <c r="AY123" i="2"/>
  <c r="AY122" i="2"/>
  <c r="AY121" i="2"/>
  <c r="AY120" i="2"/>
  <c r="AY119" i="2"/>
  <c r="AY118" i="2"/>
  <c r="AY117" i="2"/>
  <c r="AY116" i="2"/>
  <c r="AY115" i="2"/>
  <c r="AY114" i="2"/>
  <c r="AY113" i="2"/>
  <c r="AY112" i="2"/>
  <c r="AY111" i="2"/>
  <c r="AY110" i="2"/>
  <c r="AY109" i="2"/>
  <c r="P128" i="2"/>
  <c r="P127" i="2"/>
  <c r="P126" i="2"/>
  <c r="P125" i="2"/>
  <c r="P124" i="2"/>
  <c r="P123" i="2"/>
  <c r="P122" i="2"/>
  <c r="P121" i="2"/>
  <c r="P120" i="2"/>
  <c r="P119" i="2"/>
  <c r="O128" i="2"/>
  <c r="O127" i="2"/>
  <c r="O126" i="2"/>
  <c r="O125" i="2"/>
  <c r="O124" i="2"/>
  <c r="O123" i="2"/>
  <c r="O122" i="2"/>
  <c r="O121" i="2"/>
  <c r="O120" i="2"/>
  <c r="O119" i="2"/>
  <c r="P117" i="2"/>
  <c r="P115" i="2"/>
  <c r="P113" i="2"/>
  <c r="P111" i="2"/>
  <c r="P110" i="2"/>
  <c r="P118" i="2"/>
  <c r="P116" i="2"/>
  <c r="P114" i="2"/>
  <c r="P112" i="2"/>
  <c r="P109" i="2"/>
  <c r="O118" i="2"/>
  <c r="O117" i="2"/>
  <c r="O116" i="2"/>
  <c r="O115" i="2"/>
  <c r="O114" i="2"/>
  <c r="O113" i="2"/>
  <c r="O112" i="2"/>
  <c r="O111" i="2"/>
  <c r="O110" i="2"/>
  <c r="O109" i="2"/>
  <c r="BC128" i="2"/>
  <c r="BC127" i="2"/>
  <c r="BC126" i="2"/>
  <c r="BC125" i="2"/>
  <c r="BC124" i="2"/>
  <c r="BC123" i="2"/>
  <c r="BC122" i="2"/>
  <c r="BC121" i="2"/>
  <c r="BC120" i="2"/>
  <c r="BC119" i="2"/>
  <c r="BC118" i="2"/>
  <c r="BC117" i="2"/>
  <c r="BC116" i="2"/>
  <c r="BC115" i="2"/>
  <c r="BC114" i="2"/>
  <c r="BC113" i="2"/>
  <c r="BC112" i="2"/>
  <c r="BC111" i="2"/>
  <c r="BC110" i="2"/>
  <c r="BC109" i="2"/>
  <c r="BB128" i="2"/>
  <c r="BB127" i="2"/>
  <c r="BB126" i="2"/>
  <c r="BB125" i="2"/>
  <c r="BB124" i="2"/>
  <c r="BB123" i="2"/>
  <c r="BB122" i="2"/>
  <c r="BB121" i="2"/>
  <c r="BB120" i="2"/>
  <c r="BB119" i="2"/>
  <c r="BB118" i="2"/>
  <c r="BB117" i="2"/>
  <c r="BB116" i="2"/>
  <c r="BB115" i="2"/>
  <c r="BB114" i="2"/>
  <c r="BB113" i="2"/>
  <c r="BB112" i="2"/>
  <c r="BB111" i="2"/>
  <c r="BB110" i="2"/>
  <c r="BB109" i="2"/>
  <c r="D110" i="2"/>
  <c r="D118" i="2"/>
  <c r="D126" i="2"/>
  <c r="C114" i="2"/>
  <c r="C122" i="2"/>
  <c r="D119" i="2"/>
  <c r="C115" i="2"/>
  <c r="C116" i="2"/>
  <c r="C112" i="2"/>
  <c r="D111" i="2"/>
  <c r="D127" i="2"/>
  <c r="D112" i="2"/>
  <c r="C124" i="2"/>
  <c r="D124" i="2"/>
  <c r="D120" i="2"/>
  <c r="C120" i="2"/>
  <c r="D113" i="2"/>
  <c r="D121" i="2"/>
  <c r="D109" i="2"/>
  <c r="C117" i="2"/>
  <c r="C125" i="2"/>
  <c r="D114" i="2"/>
  <c r="D122" i="2"/>
  <c r="C110" i="2"/>
  <c r="C118" i="2"/>
  <c r="C126" i="2"/>
  <c r="C111" i="2"/>
  <c r="C127" i="2"/>
  <c r="D115" i="2"/>
  <c r="D123" i="2"/>
  <c r="C119" i="2"/>
  <c r="D116" i="2"/>
  <c r="D117" i="2"/>
  <c r="D125" i="2"/>
  <c r="C113" i="2"/>
  <c r="C121" i="2"/>
  <c r="C109" i="2"/>
  <c r="C123" i="2"/>
  <c r="D128" i="2"/>
  <c r="C128" i="2"/>
  <c r="G128" i="2"/>
  <c r="G124" i="2"/>
  <c r="G120" i="2"/>
  <c r="G116" i="2"/>
  <c r="G112" i="2"/>
  <c r="F120" i="2"/>
  <c r="F112" i="2"/>
  <c r="G123" i="2"/>
  <c r="G111" i="2"/>
  <c r="F128" i="2"/>
  <c r="F124" i="2"/>
  <c r="F116" i="2"/>
  <c r="G119" i="2"/>
  <c r="G125" i="2"/>
  <c r="F127" i="2"/>
  <c r="F123" i="2"/>
  <c r="F119" i="2"/>
  <c r="F115" i="2"/>
  <c r="F111" i="2"/>
  <c r="G109" i="2"/>
  <c r="G126" i="2"/>
  <c r="G122" i="2"/>
  <c r="G118" i="2"/>
  <c r="G114" i="2"/>
  <c r="G110" i="2"/>
  <c r="G117" i="2"/>
  <c r="F126" i="2"/>
  <c r="F122" i="2"/>
  <c r="F118" i="2"/>
  <c r="F114" i="2"/>
  <c r="F110" i="2"/>
  <c r="G113" i="2"/>
  <c r="F125" i="2"/>
  <c r="F121" i="2"/>
  <c r="F117" i="2"/>
  <c r="F113" i="2"/>
  <c r="F109" i="2"/>
  <c r="G127" i="2"/>
  <c r="G115" i="2"/>
  <c r="G121" i="2"/>
</calcChain>
</file>

<file path=xl/sharedStrings.xml><?xml version="1.0" encoding="utf-8"?>
<sst xmlns="http://schemas.openxmlformats.org/spreadsheetml/2006/main" count="289" uniqueCount="8">
  <si>
    <t>X</t>
  </si>
  <si>
    <t>Y</t>
  </si>
  <si>
    <t>FISH</t>
  </si>
  <si>
    <t>IF</t>
  </si>
  <si>
    <t>PI</t>
  </si>
  <si>
    <t>Mean</t>
  </si>
  <si>
    <t>STDDEV</t>
  </si>
  <si>
    <t>SEM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</si>
</sst>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2" borderId="0" xfId="0" applyFill="1"/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R103"/>
  <sheetViews>
    <sheetView topLeftCell="BW1" workbookViewId="0">
      <selection activeCell="CC1" sqref="CC1:CR1048576"/>
    </sheetView>
  </sheetViews>
  <sheetFormatPr defaultRowHeight="14.25" x14ac:dyDescent="0.65"/>
  <sheetData>
    <row r="1" spans="1:96" x14ac:dyDescent="0.65">
      <c r="A1">
        <v>1</v>
      </c>
      <c r="B1" t="s">
        <v>2</v>
      </c>
      <c r="D1" t="s">
        <v>3</v>
      </c>
      <c r="E1">
        <v>3</v>
      </c>
      <c r="F1" t="s">
        <v>2</v>
      </c>
      <c r="H1" t="s">
        <v>3</v>
      </c>
      <c r="I1">
        <v>4</v>
      </c>
      <c r="J1" t="s">
        <v>2</v>
      </c>
      <c r="L1" t="s">
        <v>3</v>
      </c>
      <c r="M1">
        <v>5</v>
      </c>
      <c r="N1" t="s">
        <v>2</v>
      </c>
      <c r="P1" t="s">
        <v>3</v>
      </c>
      <c r="Q1">
        <v>6</v>
      </c>
      <c r="R1" t="s">
        <v>2</v>
      </c>
      <c r="T1" t="s">
        <v>3</v>
      </c>
      <c r="U1">
        <v>7</v>
      </c>
      <c r="V1" t="s">
        <v>2</v>
      </c>
      <c r="X1" t="s">
        <v>3</v>
      </c>
      <c r="Y1">
        <v>8</v>
      </c>
      <c r="Z1" t="s">
        <v>2</v>
      </c>
      <c r="AB1" t="s">
        <v>3</v>
      </c>
      <c r="AC1">
        <v>9</v>
      </c>
      <c r="AD1" t="s">
        <v>2</v>
      </c>
      <c r="AF1" t="s">
        <v>3</v>
      </c>
      <c r="AG1">
        <v>10</v>
      </c>
      <c r="AH1" t="s">
        <v>2</v>
      </c>
      <c r="AJ1" t="s">
        <v>3</v>
      </c>
      <c r="AK1">
        <v>11</v>
      </c>
      <c r="AL1" t="s">
        <v>2</v>
      </c>
      <c r="AN1" t="s">
        <v>3</v>
      </c>
      <c r="AO1">
        <v>12</v>
      </c>
      <c r="AP1" t="s">
        <v>2</v>
      </c>
      <c r="AR1" t="s">
        <v>3</v>
      </c>
      <c r="AS1">
        <v>13</v>
      </c>
      <c r="AT1" t="s">
        <v>2</v>
      </c>
      <c r="AV1" t="s">
        <v>3</v>
      </c>
      <c r="AW1">
        <v>14</v>
      </c>
      <c r="AX1" t="s">
        <v>2</v>
      </c>
      <c r="AZ1" t="s">
        <v>3</v>
      </c>
      <c r="BA1">
        <v>15</v>
      </c>
      <c r="BB1" t="s">
        <v>2</v>
      </c>
      <c r="BD1" t="s">
        <v>3</v>
      </c>
      <c r="BE1">
        <v>17</v>
      </c>
      <c r="BF1" t="s">
        <v>2</v>
      </c>
      <c r="BH1" t="s">
        <v>3</v>
      </c>
      <c r="BI1">
        <v>18</v>
      </c>
      <c r="BJ1" t="s">
        <v>2</v>
      </c>
      <c r="BL1" t="s">
        <v>3</v>
      </c>
      <c r="BM1">
        <v>19</v>
      </c>
      <c r="BN1" t="s">
        <v>2</v>
      </c>
      <c r="BP1" t="s">
        <v>3</v>
      </c>
      <c r="BQ1">
        <v>20</v>
      </c>
      <c r="BR1" t="s">
        <v>2</v>
      </c>
      <c r="BT1" t="s">
        <v>3</v>
      </c>
      <c r="BU1">
        <v>21</v>
      </c>
      <c r="BV1" t="s">
        <v>2</v>
      </c>
      <c r="BX1" t="s">
        <v>3</v>
      </c>
      <c r="BY1">
        <v>22</v>
      </c>
      <c r="BZ1" t="s">
        <v>2</v>
      </c>
      <c r="CB1" t="s">
        <v>3</v>
      </c>
      <c r="CC1">
        <v>1</v>
      </c>
      <c r="CD1" t="s">
        <v>2</v>
      </c>
      <c r="CF1" t="s">
        <v>3</v>
      </c>
      <c r="CG1">
        <v>2</v>
      </c>
      <c r="CH1" t="s">
        <v>2</v>
      </c>
      <c r="CJ1" t="s">
        <v>3</v>
      </c>
      <c r="CK1">
        <v>3</v>
      </c>
      <c r="CL1" t="s">
        <v>2</v>
      </c>
      <c r="CN1" t="s">
        <v>3</v>
      </c>
      <c r="CO1">
        <v>4</v>
      </c>
      <c r="CP1" t="s">
        <v>2</v>
      </c>
      <c r="CR1" t="s">
        <v>3</v>
      </c>
    </row>
    <row r="2" spans="1:96" x14ac:dyDescent="0.65">
      <c r="A2" t="s">
        <v>0</v>
      </c>
      <c r="B2" t="s">
        <v>1</v>
      </c>
      <c r="C2" t="s">
        <v>0</v>
      </c>
      <c r="D2" t="s">
        <v>1</v>
      </c>
      <c r="E2" t="s">
        <v>0</v>
      </c>
      <c r="F2" t="s">
        <v>1</v>
      </c>
      <c r="G2" t="s">
        <v>0</v>
      </c>
      <c r="H2" t="s">
        <v>1</v>
      </c>
      <c r="I2" t="s">
        <v>0</v>
      </c>
      <c r="J2" t="s">
        <v>1</v>
      </c>
      <c r="K2" t="s">
        <v>0</v>
      </c>
      <c r="L2" t="s">
        <v>1</v>
      </c>
      <c r="M2" t="s">
        <v>0</v>
      </c>
      <c r="N2" t="s">
        <v>1</v>
      </c>
      <c r="O2" t="s">
        <v>0</v>
      </c>
      <c r="P2" t="s">
        <v>1</v>
      </c>
      <c r="Q2" t="s">
        <v>0</v>
      </c>
      <c r="R2" t="s">
        <v>1</v>
      </c>
      <c r="S2" t="s">
        <v>0</v>
      </c>
      <c r="T2" t="s">
        <v>1</v>
      </c>
      <c r="U2" t="s">
        <v>0</v>
      </c>
      <c r="V2" t="s">
        <v>1</v>
      </c>
      <c r="W2" t="s">
        <v>0</v>
      </c>
      <c r="X2" t="s">
        <v>1</v>
      </c>
      <c r="Y2" t="s">
        <v>0</v>
      </c>
      <c r="Z2" t="s">
        <v>1</v>
      </c>
      <c r="AA2" t="s">
        <v>0</v>
      </c>
      <c r="AB2" t="s">
        <v>1</v>
      </c>
      <c r="AC2" t="s">
        <v>0</v>
      </c>
      <c r="AD2" t="s">
        <v>1</v>
      </c>
      <c r="AE2" t="s">
        <v>0</v>
      </c>
      <c r="AF2" t="s">
        <v>1</v>
      </c>
      <c r="AG2" t="s">
        <v>0</v>
      </c>
      <c r="AH2" t="s">
        <v>1</v>
      </c>
      <c r="AI2" t="s">
        <v>0</v>
      </c>
      <c r="AJ2" t="s">
        <v>1</v>
      </c>
      <c r="AK2" t="s">
        <v>0</v>
      </c>
      <c r="AL2" t="s">
        <v>1</v>
      </c>
      <c r="AM2" t="s">
        <v>0</v>
      </c>
      <c r="AN2" t="s">
        <v>1</v>
      </c>
      <c r="AO2" t="s">
        <v>0</v>
      </c>
      <c r="AP2" t="s">
        <v>1</v>
      </c>
      <c r="AQ2" t="s">
        <v>0</v>
      </c>
      <c r="AR2" t="s">
        <v>1</v>
      </c>
      <c r="AS2" t="s">
        <v>0</v>
      </c>
      <c r="AT2" t="s">
        <v>1</v>
      </c>
      <c r="AU2" t="s">
        <v>0</v>
      </c>
      <c r="AV2" t="s">
        <v>1</v>
      </c>
      <c r="AW2" t="s">
        <v>0</v>
      </c>
      <c r="AX2" t="s">
        <v>1</v>
      </c>
      <c r="AY2" t="s">
        <v>0</v>
      </c>
      <c r="AZ2" t="s">
        <v>1</v>
      </c>
      <c r="BA2" t="s">
        <v>0</v>
      </c>
      <c r="BB2" t="s">
        <v>1</v>
      </c>
      <c r="BC2" t="s">
        <v>0</v>
      </c>
      <c r="BD2" t="s">
        <v>1</v>
      </c>
      <c r="BE2" t="s">
        <v>0</v>
      </c>
      <c r="BF2" t="s">
        <v>1</v>
      </c>
      <c r="BG2" t="s">
        <v>0</v>
      </c>
      <c r="BH2" t="s">
        <v>1</v>
      </c>
      <c r="BI2" t="s">
        <v>0</v>
      </c>
      <c r="BJ2" t="s">
        <v>1</v>
      </c>
      <c r="BK2" t="s">
        <v>0</v>
      </c>
      <c r="BL2" t="s">
        <v>1</v>
      </c>
      <c r="BM2" t="s">
        <v>0</v>
      </c>
      <c r="BN2" t="s">
        <v>1</v>
      </c>
      <c r="BO2" t="s">
        <v>0</v>
      </c>
      <c r="BP2" t="s">
        <v>1</v>
      </c>
      <c r="BQ2" t="s">
        <v>0</v>
      </c>
      <c r="BR2" t="s">
        <v>1</v>
      </c>
      <c r="BS2" t="s">
        <v>0</v>
      </c>
      <c r="BT2" t="s">
        <v>1</v>
      </c>
      <c r="BU2" t="s">
        <v>0</v>
      </c>
      <c r="BV2" t="s">
        <v>1</v>
      </c>
      <c r="BW2" t="s">
        <v>0</v>
      </c>
      <c r="BX2" t="s">
        <v>1</v>
      </c>
      <c r="BY2" t="s">
        <v>0</v>
      </c>
      <c r="BZ2" t="s">
        <v>1</v>
      </c>
      <c r="CA2" t="s">
        <v>0</v>
      </c>
      <c r="CB2" t="s">
        <v>1</v>
      </c>
      <c r="CC2" t="s">
        <v>0</v>
      </c>
      <c r="CD2" t="s">
        <v>1</v>
      </c>
      <c r="CE2" t="s">
        <v>0</v>
      </c>
      <c r="CF2" t="s">
        <v>1</v>
      </c>
      <c r="CG2" t="s">
        <v>0</v>
      </c>
      <c r="CH2" t="s">
        <v>1</v>
      </c>
      <c r="CI2" t="s">
        <v>0</v>
      </c>
      <c r="CJ2" t="s">
        <v>1</v>
      </c>
      <c r="CK2" t="s">
        <v>0</v>
      </c>
      <c r="CL2" t="s">
        <v>1</v>
      </c>
      <c r="CM2" t="s">
        <v>0</v>
      </c>
      <c r="CN2" t="s">
        <v>1</v>
      </c>
      <c r="CO2" t="s">
        <v>0</v>
      </c>
      <c r="CP2" t="s">
        <v>1</v>
      </c>
      <c r="CQ2" t="s">
        <v>0</v>
      </c>
      <c r="CR2" t="s">
        <v>1</v>
      </c>
    </row>
    <row r="3" spans="1:96" x14ac:dyDescent="0.65">
      <c r="A3">
        <v>0</v>
      </c>
      <c r="B3">
        <v>2</v>
      </c>
      <c r="C3">
        <v>0</v>
      </c>
      <c r="D3">
        <v>198</v>
      </c>
      <c r="E3">
        <v>0</v>
      </c>
      <c r="F3">
        <v>9</v>
      </c>
      <c r="G3">
        <v>0</v>
      </c>
      <c r="H3">
        <v>162</v>
      </c>
      <c r="I3">
        <v>0</v>
      </c>
      <c r="J3">
        <v>2</v>
      </c>
      <c r="K3">
        <v>0</v>
      </c>
      <c r="L3">
        <v>132</v>
      </c>
      <c r="M3">
        <v>0</v>
      </c>
      <c r="N3">
        <v>1</v>
      </c>
      <c r="O3">
        <v>0</v>
      </c>
      <c r="P3">
        <v>181</v>
      </c>
      <c r="Q3">
        <v>0</v>
      </c>
      <c r="R3">
        <v>7</v>
      </c>
      <c r="S3">
        <v>0</v>
      </c>
      <c r="T3">
        <v>203</v>
      </c>
      <c r="U3">
        <v>0</v>
      </c>
      <c r="V3">
        <v>1</v>
      </c>
      <c r="W3">
        <v>0</v>
      </c>
      <c r="X3">
        <v>189</v>
      </c>
      <c r="Y3">
        <v>0</v>
      </c>
      <c r="Z3">
        <v>1</v>
      </c>
      <c r="AA3">
        <v>0</v>
      </c>
      <c r="AB3">
        <v>209</v>
      </c>
      <c r="AC3">
        <v>0</v>
      </c>
      <c r="AD3">
        <v>1</v>
      </c>
      <c r="AE3">
        <v>0</v>
      </c>
      <c r="AF3">
        <v>220</v>
      </c>
      <c r="AG3">
        <v>0</v>
      </c>
      <c r="AH3">
        <v>4</v>
      </c>
      <c r="AI3">
        <v>0</v>
      </c>
      <c r="AJ3">
        <v>178</v>
      </c>
      <c r="AK3">
        <v>0</v>
      </c>
      <c r="AL3">
        <v>1</v>
      </c>
      <c r="AM3">
        <v>0</v>
      </c>
      <c r="AN3">
        <v>216</v>
      </c>
      <c r="AO3">
        <v>0</v>
      </c>
      <c r="AP3">
        <v>2</v>
      </c>
      <c r="AQ3">
        <v>0</v>
      </c>
      <c r="AR3">
        <v>219</v>
      </c>
      <c r="AS3">
        <v>0</v>
      </c>
      <c r="AT3">
        <v>5</v>
      </c>
      <c r="AU3">
        <v>0</v>
      </c>
      <c r="AV3">
        <v>183</v>
      </c>
      <c r="AW3">
        <v>0</v>
      </c>
      <c r="AX3">
        <v>3</v>
      </c>
      <c r="AY3">
        <v>0</v>
      </c>
      <c r="AZ3">
        <v>176</v>
      </c>
      <c r="BA3">
        <v>0</v>
      </c>
      <c r="BB3">
        <v>2</v>
      </c>
      <c r="BC3">
        <v>0</v>
      </c>
      <c r="BD3">
        <v>72</v>
      </c>
      <c r="BE3">
        <v>0</v>
      </c>
      <c r="BF3">
        <v>2</v>
      </c>
      <c r="BG3">
        <v>0</v>
      </c>
      <c r="BH3">
        <v>152</v>
      </c>
      <c r="BI3">
        <v>0</v>
      </c>
      <c r="BJ3">
        <v>1</v>
      </c>
      <c r="BK3">
        <v>0</v>
      </c>
      <c r="BL3">
        <v>115</v>
      </c>
      <c r="BM3">
        <v>0</v>
      </c>
      <c r="BN3">
        <v>2</v>
      </c>
      <c r="BO3">
        <v>0</v>
      </c>
      <c r="BP3">
        <v>165</v>
      </c>
      <c r="BQ3">
        <v>0</v>
      </c>
      <c r="BR3">
        <v>1</v>
      </c>
      <c r="BS3">
        <v>0</v>
      </c>
      <c r="BT3">
        <v>183</v>
      </c>
      <c r="BU3">
        <v>0</v>
      </c>
      <c r="BV3">
        <v>2</v>
      </c>
      <c r="BW3">
        <v>0</v>
      </c>
      <c r="BX3">
        <v>216</v>
      </c>
      <c r="BY3">
        <v>0</v>
      </c>
      <c r="BZ3">
        <v>5</v>
      </c>
      <c r="CA3">
        <v>0</v>
      </c>
      <c r="CB3">
        <v>182</v>
      </c>
      <c r="CC3">
        <v>0</v>
      </c>
      <c r="CD3">
        <v>162</v>
      </c>
      <c r="CE3">
        <v>0</v>
      </c>
      <c r="CF3">
        <v>2</v>
      </c>
      <c r="CG3">
        <v>0</v>
      </c>
      <c r="CH3">
        <v>1</v>
      </c>
      <c r="CI3">
        <v>0</v>
      </c>
      <c r="CJ3">
        <v>88</v>
      </c>
      <c r="CK3">
        <v>0</v>
      </c>
      <c r="CL3">
        <v>3</v>
      </c>
      <c r="CM3">
        <v>0</v>
      </c>
      <c r="CN3">
        <v>86</v>
      </c>
      <c r="CO3">
        <v>0</v>
      </c>
      <c r="CP3">
        <v>2</v>
      </c>
      <c r="CQ3">
        <v>0</v>
      </c>
      <c r="CR3">
        <v>109</v>
      </c>
    </row>
    <row r="4" spans="1:96" x14ac:dyDescent="0.65">
      <c r="A4">
        <v>1</v>
      </c>
      <c r="B4">
        <v>1.9990000000000001</v>
      </c>
      <c r="C4">
        <v>1</v>
      </c>
      <c r="D4">
        <v>193.63900000000001</v>
      </c>
      <c r="E4">
        <v>1</v>
      </c>
      <c r="F4">
        <v>10.183999999999999</v>
      </c>
      <c r="G4">
        <v>1</v>
      </c>
      <c r="H4">
        <v>158.83930000000001</v>
      </c>
      <c r="I4">
        <v>1</v>
      </c>
      <c r="J4">
        <v>4.0880000000000001</v>
      </c>
      <c r="K4">
        <v>1</v>
      </c>
      <c r="L4">
        <v>142.61449999999999</v>
      </c>
      <c r="M4">
        <v>1</v>
      </c>
      <c r="N4">
        <v>1.4961</v>
      </c>
      <c r="O4">
        <v>1</v>
      </c>
      <c r="P4">
        <v>193.221</v>
      </c>
      <c r="Q4">
        <v>1</v>
      </c>
      <c r="R4">
        <v>11.952</v>
      </c>
      <c r="S4">
        <v>1</v>
      </c>
      <c r="T4">
        <v>200.00299999999999</v>
      </c>
      <c r="U4">
        <v>1</v>
      </c>
      <c r="V4">
        <v>1.7190000000000001</v>
      </c>
      <c r="W4">
        <v>1</v>
      </c>
      <c r="X4">
        <v>192.108</v>
      </c>
      <c r="Y4">
        <v>1</v>
      </c>
      <c r="Z4">
        <v>1.2789999999999999</v>
      </c>
      <c r="AA4">
        <v>1</v>
      </c>
      <c r="AB4">
        <v>215.143</v>
      </c>
      <c r="AC4">
        <v>1</v>
      </c>
      <c r="AD4">
        <v>1</v>
      </c>
      <c r="AE4">
        <v>1</v>
      </c>
      <c r="AF4">
        <v>214.11799999999999</v>
      </c>
      <c r="AG4">
        <v>1</v>
      </c>
      <c r="AH4">
        <v>2.403</v>
      </c>
      <c r="AI4">
        <v>1</v>
      </c>
      <c r="AJ4">
        <v>185.30600000000001</v>
      </c>
      <c r="AK4">
        <v>1</v>
      </c>
      <c r="AL4">
        <v>1</v>
      </c>
      <c r="AM4">
        <v>1</v>
      </c>
      <c r="AN4">
        <v>222.00399999999999</v>
      </c>
      <c r="AO4">
        <v>1</v>
      </c>
      <c r="AP4">
        <v>2</v>
      </c>
      <c r="AQ4">
        <v>1</v>
      </c>
      <c r="AR4">
        <v>207.483</v>
      </c>
      <c r="AS4">
        <v>1</v>
      </c>
      <c r="AT4">
        <v>3.8610000000000002</v>
      </c>
      <c r="AU4">
        <v>1</v>
      </c>
      <c r="AV4">
        <v>189.27799999999999</v>
      </c>
      <c r="AW4">
        <v>1</v>
      </c>
      <c r="AX4">
        <v>2.0099999999999998</v>
      </c>
      <c r="AY4">
        <v>1</v>
      </c>
      <c r="AZ4">
        <v>208.95099999999999</v>
      </c>
      <c r="BA4">
        <v>1</v>
      </c>
      <c r="BB4">
        <v>1.96</v>
      </c>
      <c r="BC4">
        <v>1</v>
      </c>
      <c r="BD4">
        <v>74.038300000000007</v>
      </c>
      <c r="BE4">
        <v>1</v>
      </c>
      <c r="BF4">
        <v>2.952</v>
      </c>
      <c r="BG4">
        <v>1</v>
      </c>
      <c r="BH4">
        <v>167.39400000000001</v>
      </c>
      <c r="BI4">
        <v>1</v>
      </c>
      <c r="BJ4">
        <v>5.0999999999999997E-2</v>
      </c>
      <c r="BK4">
        <v>1</v>
      </c>
      <c r="BL4">
        <v>120.90309999999999</v>
      </c>
      <c r="BM4">
        <v>1</v>
      </c>
      <c r="BN4">
        <v>1.7649999999999999</v>
      </c>
      <c r="BO4">
        <v>1</v>
      </c>
      <c r="BP4">
        <v>167.005</v>
      </c>
      <c r="BQ4">
        <v>1</v>
      </c>
      <c r="BR4">
        <v>1</v>
      </c>
      <c r="BS4">
        <v>1</v>
      </c>
      <c r="BT4">
        <v>201.88499999999999</v>
      </c>
      <c r="BU4">
        <v>1</v>
      </c>
      <c r="BV4">
        <v>1.1759999999999999</v>
      </c>
      <c r="BW4">
        <v>1</v>
      </c>
      <c r="BX4">
        <v>234.059</v>
      </c>
      <c r="BY4">
        <v>1</v>
      </c>
      <c r="BZ4">
        <v>2.7719999999999998</v>
      </c>
      <c r="CA4">
        <v>1</v>
      </c>
      <c r="CB4">
        <v>186.11199999999999</v>
      </c>
      <c r="CC4">
        <v>1</v>
      </c>
      <c r="CD4">
        <v>154.791</v>
      </c>
      <c r="CE4">
        <v>1</v>
      </c>
      <c r="CF4">
        <v>2.371</v>
      </c>
      <c r="CG4">
        <v>1</v>
      </c>
      <c r="CH4">
        <v>1</v>
      </c>
      <c r="CI4">
        <v>1</v>
      </c>
      <c r="CJ4">
        <v>87.835599999999999</v>
      </c>
      <c r="CK4">
        <v>1</v>
      </c>
      <c r="CL4">
        <v>3</v>
      </c>
      <c r="CM4">
        <v>1</v>
      </c>
      <c r="CN4">
        <v>96.4863</v>
      </c>
      <c r="CO4">
        <v>1</v>
      </c>
      <c r="CP4">
        <v>2</v>
      </c>
      <c r="CQ4">
        <v>1</v>
      </c>
      <c r="CR4">
        <v>117.96</v>
      </c>
    </row>
    <row r="5" spans="1:96" x14ac:dyDescent="0.65">
      <c r="A5">
        <v>2</v>
      </c>
      <c r="B5">
        <v>1.018</v>
      </c>
      <c r="C5">
        <v>2</v>
      </c>
      <c r="D5">
        <v>187.83199999999999</v>
      </c>
      <c r="E5">
        <v>2</v>
      </c>
      <c r="F5">
        <v>8.093</v>
      </c>
      <c r="G5">
        <v>2</v>
      </c>
      <c r="H5">
        <v>147.2063</v>
      </c>
      <c r="I5">
        <v>2</v>
      </c>
      <c r="J5">
        <v>5.3339999999999996</v>
      </c>
      <c r="K5">
        <v>2</v>
      </c>
      <c r="L5">
        <v>141.9701</v>
      </c>
      <c r="M5">
        <v>2</v>
      </c>
      <c r="N5">
        <v>1.9923</v>
      </c>
      <c r="O5">
        <v>2</v>
      </c>
      <c r="P5">
        <v>200.161</v>
      </c>
      <c r="Q5">
        <v>2</v>
      </c>
      <c r="R5">
        <v>17.902000000000001</v>
      </c>
      <c r="S5">
        <v>2</v>
      </c>
      <c r="T5">
        <v>192.49299999999999</v>
      </c>
      <c r="U5">
        <v>2</v>
      </c>
      <c r="V5">
        <v>2.2669999999999999</v>
      </c>
      <c r="W5">
        <v>2</v>
      </c>
      <c r="X5">
        <v>193.39699999999999</v>
      </c>
      <c r="Y5">
        <v>2</v>
      </c>
      <c r="Z5">
        <v>1.5820000000000001</v>
      </c>
      <c r="AA5">
        <v>2</v>
      </c>
      <c r="AB5">
        <v>209.43799999999999</v>
      </c>
      <c r="AC5">
        <v>2</v>
      </c>
      <c r="AD5">
        <v>1</v>
      </c>
      <c r="AE5">
        <v>2</v>
      </c>
      <c r="AF5">
        <v>207.83099999999999</v>
      </c>
      <c r="AG5">
        <v>2</v>
      </c>
      <c r="AH5">
        <v>1.1679999999999999</v>
      </c>
      <c r="AI5">
        <v>2</v>
      </c>
      <c r="AJ5">
        <v>182.399</v>
      </c>
      <c r="AK5">
        <v>2</v>
      </c>
      <c r="AL5">
        <v>1</v>
      </c>
      <c r="AM5">
        <v>2</v>
      </c>
      <c r="AN5">
        <v>214.989</v>
      </c>
      <c r="AO5">
        <v>2</v>
      </c>
      <c r="AP5">
        <v>1.115</v>
      </c>
      <c r="AQ5">
        <v>2</v>
      </c>
      <c r="AR5">
        <v>188.114</v>
      </c>
      <c r="AS5">
        <v>2</v>
      </c>
      <c r="AT5">
        <v>3.4249999999999998</v>
      </c>
      <c r="AU5">
        <v>2</v>
      </c>
      <c r="AV5">
        <v>189.745</v>
      </c>
      <c r="AW5">
        <v>2</v>
      </c>
      <c r="AX5">
        <v>1.7230000000000001</v>
      </c>
      <c r="AY5">
        <v>2</v>
      </c>
      <c r="AZ5">
        <v>221.047</v>
      </c>
      <c r="BA5">
        <v>2</v>
      </c>
      <c r="BB5">
        <v>6.7519999999999998</v>
      </c>
      <c r="BC5">
        <v>2</v>
      </c>
      <c r="BD5">
        <v>78.233199999999997</v>
      </c>
      <c r="BE5">
        <v>2</v>
      </c>
      <c r="BF5">
        <v>3.3330000000000002</v>
      </c>
      <c r="BG5">
        <v>2</v>
      </c>
      <c r="BH5">
        <v>174.59</v>
      </c>
      <c r="BI5">
        <v>2</v>
      </c>
      <c r="BJ5">
        <v>0</v>
      </c>
      <c r="BK5">
        <v>2</v>
      </c>
      <c r="BL5">
        <v>117.08069999999999</v>
      </c>
      <c r="BM5">
        <v>2</v>
      </c>
      <c r="BN5">
        <v>1.0309999999999999</v>
      </c>
      <c r="BO5">
        <v>2</v>
      </c>
      <c r="BP5">
        <v>165.60400000000001</v>
      </c>
      <c r="BQ5">
        <v>2</v>
      </c>
      <c r="BR5">
        <v>1.4139999999999999</v>
      </c>
      <c r="BS5">
        <v>2</v>
      </c>
      <c r="BT5">
        <v>206.958</v>
      </c>
      <c r="BU5">
        <v>2</v>
      </c>
      <c r="BV5">
        <v>2.302</v>
      </c>
      <c r="BW5">
        <v>2</v>
      </c>
      <c r="BX5">
        <v>246.91800000000001</v>
      </c>
      <c r="BY5">
        <v>2</v>
      </c>
      <c r="BZ5">
        <v>2.673</v>
      </c>
      <c r="CA5">
        <v>2</v>
      </c>
      <c r="CB5">
        <v>183.90199999999999</v>
      </c>
      <c r="CC5">
        <v>2</v>
      </c>
      <c r="CD5">
        <v>145.45599999999999</v>
      </c>
      <c r="CE5">
        <v>2</v>
      </c>
      <c r="CF5">
        <v>1.891</v>
      </c>
      <c r="CG5">
        <v>2</v>
      </c>
      <c r="CH5">
        <v>1.653</v>
      </c>
      <c r="CI5">
        <v>2</v>
      </c>
      <c r="CJ5">
        <v>83.420500000000004</v>
      </c>
      <c r="CK5">
        <v>2</v>
      </c>
      <c r="CL5">
        <v>2.2850000000000001</v>
      </c>
      <c r="CM5">
        <v>2</v>
      </c>
      <c r="CN5">
        <v>104.14919999999999</v>
      </c>
      <c r="CO5">
        <v>2</v>
      </c>
      <c r="CP5">
        <v>2</v>
      </c>
      <c r="CQ5">
        <v>2</v>
      </c>
      <c r="CR5">
        <v>120.36</v>
      </c>
    </row>
    <row r="6" spans="1:96" x14ac:dyDescent="0.65">
      <c r="A6">
        <v>3</v>
      </c>
      <c r="B6">
        <v>1</v>
      </c>
      <c r="C6">
        <v>3</v>
      </c>
      <c r="D6">
        <v>180.78800000000001</v>
      </c>
      <c r="E6">
        <v>3</v>
      </c>
      <c r="F6">
        <v>4.2329999999999997</v>
      </c>
      <c r="G6">
        <v>3</v>
      </c>
      <c r="H6">
        <v>129.83770000000001</v>
      </c>
      <c r="I6">
        <v>3</v>
      </c>
      <c r="J6">
        <v>5.7759999999999998</v>
      </c>
      <c r="K6">
        <v>3</v>
      </c>
      <c r="L6">
        <v>142.42060000000001</v>
      </c>
      <c r="M6">
        <v>3</v>
      </c>
      <c r="N6">
        <v>1.8836999999999999</v>
      </c>
      <c r="O6">
        <v>3</v>
      </c>
      <c r="P6">
        <v>201.15299999999999</v>
      </c>
      <c r="Q6">
        <v>3</v>
      </c>
      <c r="R6">
        <v>22.596</v>
      </c>
      <c r="S6">
        <v>3</v>
      </c>
      <c r="T6">
        <v>185.15</v>
      </c>
      <c r="U6">
        <v>3</v>
      </c>
      <c r="V6">
        <v>2</v>
      </c>
      <c r="W6">
        <v>3</v>
      </c>
      <c r="X6">
        <v>192.98599999999999</v>
      </c>
      <c r="Y6">
        <v>3</v>
      </c>
      <c r="Z6">
        <v>1.1140000000000001</v>
      </c>
      <c r="AA6">
        <v>3</v>
      </c>
      <c r="AB6">
        <v>202.28800000000001</v>
      </c>
      <c r="AC6">
        <v>3</v>
      </c>
      <c r="AD6">
        <v>1</v>
      </c>
      <c r="AE6">
        <v>3</v>
      </c>
      <c r="AF6">
        <v>207.565</v>
      </c>
      <c r="AG6">
        <v>3</v>
      </c>
      <c r="AH6">
        <v>1</v>
      </c>
      <c r="AI6">
        <v>3</v>
      </c>
      <c r="AJ6">
        <v>173.005</v>
      </c>
      <c r="AK6">
        <v>3</v>
      </c>
      <c r="AL6">
        <v>1</v>
      </c>
      <c r="AM6">
        <v>3</v>
      </c>
      <c r="AN6">
        <v>219.02699999999999</v>
      </c>
      <c r="AO6">
        <v>3</v>
      </c>
      <c r="AP6">
        <v>1</v>
      </c>
      <c r="AQ6">
        <v>3</v>
      </c>
      <c r="AR6">
        <v>169.74</v>
      </c>
      <c r="AS6">
        <v>3</v>
      </c>
      <c r="AT6">
        <v>3</v>
      </c>
      <c r="AU6">
        <v>3</v>
      </c>
      <c r="AV6">
        <v>179.52799999999999</v>
      </c>
      <c r="AW6">
        <v>3</v>
      </c>
      <c r="AX6">
        <v>1.5760000000000001</v>
      </c>
      <c r="AY6">
        <v>3</v>
      </c>
      <c r="AZ6">
        <v>217.92699999999999</v>
      </c>
      <c r="BA6">
        <v>3</v>
      </c>
      <c r="BB6">
        <v>12.266999999999999</v>
      </c>
      <c r="BC6">
        <v>3</v>
      </c>
      <c r="BD6">
        <v>80.235299999999995</v>
      </c>
      <c r="BE6">
        <v>3</v>
      </c>
      <c r="BF6">
        <v>3.194</v>
      </c>
      <c r="BG6">
        <v>3</v>
      </c>
      <c r="BH6">
        <v>175.55199999999999</v>
      </c>
      <c r="BI6">
        <v>3</v>
      </c>
      <c r="BJ6">
        <v>0</v>
      </c>
      <c r="BK6">
        <v>3</v>
      </c>
      <c r="BL6">
        <v>115.1263</v>
      </c>
      <c r="BM6">
        <v>3</v>
      </c>
      <c r="BN6">
        <v>1</v>
      </c>
      <c r="BO6">
        <v>3</v>
      </c>
      <c r="BP6">
        <v>162.78899999999999</v>
      </c>
      <c r="BQ6">
        <v>3</v>
      </c>
      <c r="BR6">
        <v>2</v>
      </c>
      <c r="BS6">
        <v>3</v>
      </c>
      <c r="BT6">
        <v>201.64699999999999</v>
      </c>
      <c r="BU6">
        <v>3</v>
      </c>
      <c r="BV6">
        <v>4.4119999999999999</v>
      </c>
      <c r="BW6">
        <v>3</v>
      </c>
      <c r="BX6">
        <v>250.32499999999999</v>
      </c>
      <c r="BY6">
        <v>3</v>
      </c>
      <c r="BZ6">
        <v>3.383</v>
      </c>
      <c r="CA6">
        <v>3</v>
      </c>
      <c r="CB6">
        <v>177.65899999999999</v>
      </c>
      <c r="CC6">
        <v>3</v>
      </c>
      <c r="CD6">
        <v>125.599</v>
      </c>
      <c r="CE6">
        <v>3</v>
      </c>
      <c r="CF6">
        <v>1.3360000000000001</v>
      </c>
      <c r="CG6">
        <v>3</v>
      </c>
      <c r="CH6">
        <v>1.5069999999999999</v>
      </c>
      <c r="CI6">
        <v>3</v>
      </c>
      <c r="CJ6">
        <v>78.185100000000006</v>
      </c>
      <c r="CK6">
        <v>3</v>
      </c>
      <c r="CL6">
        <v>2</v>
      </c>
      <c r="CM6">
        <v>3</v>
      </c>
      <c r="CN6">
        <v>104.971</v>
      </c>
      <c r="CO6">
        <v>3</v>
      </c>
      <c r="CP6">
        <v>1.68</v>
      </c>
      <c r="CQ6">
        <v>3</v>
      </c>
      <c r="CR6">
        <v>116.6</v>
      </c>
    </row>
    <row r="7" spans="1:96" x14ac:dyDescent="0.65">
      <c r="A7">
        <v>4</v>
      </c>
      <c r="B7">
        <v>1</v>
      </c>
      <c r="C7">
        <v>4</v>
      </c>
      <c r="D7">
        <v>170.87799999999999</v>
      </c>
      <c r="E7">
        <v>4</v>
      </c>
      <c r="F7">
        <v>1.4319999999999999</v>
      </c>
      <c r="G7">
        <v>4</v>
      </c>
      <c r="H7">
        <v>114.3974</v>
      </c>
      <c r="I7">
        <v>4</v>
      </c>
      <c r="J7">
        <v>6.2869999999999999</v>
      </c>
      <c r="K7">
        <v>4</v>
      </c>
      <c r="L7">
        <v>140.34450000000001</v>
      </c>
      <c r="M7">
        <v>4</v>
      </c>
      <c r="N7">
        <v>1.5188999999999999</v>
      </c>
      <c r="O7">
        <v>4</v>
      </c>
      <c r="P7">
        <v>200.001</v>
      </c>
      <c r="Q7">
        <v>4</v>
      </c>
      <c r="R7">
        <v>17.670999999999999</v>
      </c>
      <c r="S7">
        <v>4</v>
      </c>
      <c r="T7">
        <v>180.71199999999999</v>
      </c>
      <c r="U7">
        <v>4</v>
      </c>
      <c r="V7">
        <v>2</v>
      </c>
      <c r="W7">
        <v>4</v>
      </c>
      <c r="X7">
        <v>188.649</v>
      </c>
      <c r="Y7">
        <v>4</v>
      </c>
      <c r="Z7">
        <v>1.7190000000000001</v>
      </c>
      <c r="AA7">
        <v>4</v>
      </c>
      <c r="AB7">
        <v>187.55</v>
      </c>
      <c r="AC7">
        <v>4</v>
      </c>
      <c r="AD7">
        <v>1.3120000000000001</v>
      </c>
      <c r="AE7">
        <v>4</v>
      </c>
      <c r="AF7">
        <v>188.68899999999999</v>
      </c>
      <c r="AG7">
        <v>4</v>
      </c>
      <c r="AH7">
        <v>1.5840000000000001</v>
      </c>
      <c r="AI7">
        <v>4</v>
      </c>
      <c r="AJ7">
        <v>158.22999999999999</v>
      </c>
      <c r="AK7">
        <v>4</v>
      </c>
      <c r="AL7">
        <v>1</v>
      </c>
      <c r="AM7">
        <v>4</v>
      </c>
      <c r="AN7">
        <v>214.73099999999999</v>
      </c>
      <c r="AO7">
        <v>4</v>
      </c>
      <c r="AP7">
        <v>0.74</v>
      </c>
      <c r="AQ7">
        <v>4</v>
      </c>
      <c r="AR7">
        <v>149.762</v>
      </c>
      <c r="AS7">
        <v>4</v>
      </c>
      <c r="AT7">
        <v>3</v>
      </c>
      <c r="AU7">
        <v>4</v>
      </c>
      <c r="AV7">
        <v>157.47999999999999</v>
      </c>
      <c r="AW7">
        <v>4</v>
      </c>
      <c r="AX7">
        <v>1.4339999999999999</v>
      </c>
      <c r="AY7">
        <v>4</v>
      </c>
      <c r="AZ7">
        <v>202.19300000000001</v>
      </c>
      <c r="BA7">
        <v>4</v>
      </c>
      <c r="BB7">
        <v>17.384</v>
      </c>
      <c r="BC7">
        <v>4</v>
      </c>
      <c r="BD7">
        <v>80.001000000000005</v>
      </c>
      <c r="BE7">
        <v>4</v>
      </c>
      <c r="BF7">
        <v>2.9929999999999999</v>
      </c>
      <c r="BG7">
        <v>4</v>
      </c>
      <c r="BH7">
        <v>174.994</v>
      </c>
      <c r="BI7">
        <v>4</v>
      </c>
      <c r="BJ7">
        <v>0.21099999999999999</v>
      </c>
      <c r="BK7">
        <v>4</v>
      </c>
      <c r="BL7">
        <v>109.1176</v>
      </c>
      <c r="BM7">
        <v>4</v>
      </c>
      <c r="BN7">
        <v>0.11899999999999999</v>
      </c>
      <c r="BO7">
        <v>4</v>
      </c>
      <c r="BP7">
        <v>158.43199999999999</v>
      </c>
      <c r="BQ7">
        <v>4</v>
      </c>
      <c r="BR7">
        <v>2</v>
      </c>
      <c r="BS7">
        <v>4</v>
      </c>
      <c r="BT7">
        <v>183.863</v>
      </c>
      <c r="BU7">
        <v>4</v>
      </c>
      <c r="BV7">
        <v>6.8470000000000004</v>
      </c>
      <c r="BW7">
        <v>4</v>
      </c>
      <c r="BX7">
        <v>236.43100000000001</v>
      </c>
      <c r="BY7">
        <v>4</v>
      </c>
      <c r="BZ7">
        <v>5.31</v>
      </c>
      <c r="CA7">
        <v>4</v>
      </c>
      <c r="CB7">
        <v>166.124</v>
      </c>
      <c r="CC7">
        <v>4</v>
      </c>
      <c r="CD7">
        <v>104.52800000000001</v>
      </c>
      <c r="CE7">
        <v>4</v>
      </c>
      <c r="CF7">
        <v>1</v>
      </c>
      <c r="CG7">
        <v>4</v>
      </c>
      <c r="CH7">
        <v>1.964</v>
      </c>
      <c r="CI7">
        <v>4</v>
      </c>
      <c r="CJ7">
        <v>72.326499999999996</v>
      </c>
      <c r="CK7">
        <v>4</v>
      </c>
      <c r="CL7">
        <v>2</v>
      </c>
      <c r="CM7">
        <v>4</v>
      </c>
      <c r="CN7">
        <v>104.56189999999999</v>
      </c>
      <c r="CO7">
        <v>4</v>
      </c>
      <c r="CP7">
        <v>1.1200000000000001</v>
      </c>
      <c r="CQ7">
        <v>4</v>
      </c>
      <c r="CR7">
        <v>104.76</v>
      </c>
    </row>
    <row r="8" spans="1:96" x14ac:dyDescent="0.65">
      <c r="A8">
        <v>5</v>
      </c>
      <c r="B8">
        <v>1</v>
      </c>
      <c r="C8">
        <v>5</v>
      </c>
      <c r="D8">
        <v>163.96799999999999</v>
      </c>
      <c r="E8">
        <v>5</v>
      </c>
      <c r="F8">
        <v>0.11700000000000001</v>
      </c>
      <c r="G8">
        <v>5</v>
      </c>
      <c r="H8">
        <v>100.3612</v>
      </c>
      <c r="I8">
        <v>5</v>
      </c>
      <c r="J8">
        <v>6.89</v>
      </c>
      <c r="K8">
        <v>5</v>
      </c>
      <c r="L8">
        <v>139.25810000000001</v>
      </c>
      <c r="M8">
        <v>5</v>
      </c>
      <c r="N8">
        <v>1.3167</v>
      </c>
      <c r="O8">
        <v>5</v>
      </c>
      <c r="P8">
        <v>204.125</v>
      </c>
      <c r="Q8">
        <v>5</v>
      </c>
      <c r="R8">
        <v>9.0399999999999991</v>
      </c>
      <c r="S8">
        <v>5</v>
      </c>
      <c r="T8">
        <v>175.892</v>
      </c>
      <c r="U8">
        <v>5</v>
      </c>
      <c r="V8">
        <v>1.2130000000000001</v>
      </c>
      <c r="W8">
        <v>5</v>
      </c>
      <c r="X8">
        <v>178.67599999999999</v>
      </c>
      <c r="Y8">
        <v>5</v>
      </c>
      <c r="Z8">
        <v>1.544</v>
      </c>
      <c r="AA8">
        <v>5</v>
      </c>
      <c r="AB8">
        <v>169.16499999999999</v>
      </c>
      <c r="AC8">
        <v>5</v>
      </c>
      <c r="AD8">
        <v>3.0219999999999998</v>
      </c>
      <c r="AE8">
        <v>5</v>
      </c>
      <c r="AF8">
        <v>164.96700000000001</v>
      </c>
      <c r="AG8">
        <v>5</v>
      </c>
      <c r="AH8">
        <v>2.9060000000000001</v>
      </c>
      <c r="AI8">
        <v>5</v>
      </c>
      <c r="AJ8">
        <v>139.19800000000001</v>
      </c>
      <c r="AK8">
        <v>5</v>
      </c>
      <c r="AL8">
        <v>1.92</v>
      </c>
      <c r="AM8">
        <v>5</v>
      </c>
      <c r="AN8">
        <v>214.04900000000001</v>
      </c>
      <c r="AO8">
        <v>5</v>
      </c>
      <c r="AP8">
        <v>9.4E-2</v>
      </c>
      <c r="AQ8">
        <v>5</v>
      </c>
      <c r="AR8">
        <v>131.977</v>
      </c>
      <c r="AS8">
        <v>5</v>
      </c>
      <c r="AT8">
        <v>3.1539999999999999</v>
      </c>
      <c r="AU8">
        <v>5</v>
      </c>
      <c r="AV8">
        <v>124.982</v>
      </c>
      <c r="AW8">
        <v>5</v>
      </c>
      <c r="AX8">
        <v>2.2429999999999999</v>
      </c>
      <c r="AY8">
        <v>5</v>
      </c>
      <c r="AZ8">
        <v>192.929</v>
      </c>
      <c r="BA8">
        <v>5</v>
      </c>
      <c r="BB8">
        <v>14.611000000000001</v>
      </c>
      <c r="BC8">
        <v>5</v>
      </c>
      <c r="BD8">
        <v>76.613900000000001</v>
      </c>
      <c r="BE8">
        <v>5</v>
      </c>
      <c r="BF8">
        <v>4.2110000000000003</v>
      </c>
      <c r="BG8">
        <v>5</v>
      </c>
      <c r="BH8">
        <v>174.977</v>
      </c>
      <c r="BI8">
        <v>5</v>
      </c>
      <c r="BJ8">
        <v>1.325</v>
      </c>
      <c r="BK8">
        <v>5</v>
      </c>
      <c r="BL8">
        <v>103.3904</v>
      </c>
      <c r="BM8">
        <v>5</v>
      </c>
      <c r="BN8">
        <v>0.18099999999999999</v>
      </c>
      <c r="BO8">
        <v>5</v>
      </c>
      <c r="BP8">
        <v>154.267</v>
      </c>
      <c r="BQ8">
        <v>5</v>
      </c>
      <c r="BR8">
        <v>1.988</v>
      </c>
      <c r="BS8">
        <v>5</v>
      </c>
      <c r="BT8">
        <v>168.51499999999999</v>
      </c>
      <c r="BU8">
        <v>5</v>
      </c>
      <c r="BV8">
        <v>8.3979999999999997</v>
      </c>
      <c r="BW8">
        <v>5</v>
      </c>
      <c r="BX8">
        <v>222.245</v>
      </c>
      <c r="BY8">
        <v>5</v>
      </c>
      <c r="BZ8">
        <v>4.7359999999999998</v>
      </c>
      <c r="CA8">
        <v>5</v>
      </c>
      <c r="CB8">
        <v>149.13200000000001</v>
      </c>
      <c r="CC8">
        <v>5</v>
      </c>
      <c r="CD8">
        <v>87.978999999999999</v>
      </c>
      <c r="CE8">
        <v>5</v>
      </c>
      <c r="CF8">
        <v>1</v>
      </c>
      <c r="CG8">
        <v>5</v>
      </c>
      <c r="CH8">
        <v>2</v>
      </c>
      <c r="CI8">
        <v>5</v>
      </c>
      <c r="CJ8">
        <v>63.778199999999998</v>
      </c>
      <c r="CK8">
        <v>5</v>
      </c>
      <c r="CL8">
        <v>2</v>
      </c>
      <c r="CM8">
        <v>5</v>
      </c>
      <c r="CN8">
        <v>104.2038</v>
      </c>
      <c r="CO8">
        <v>5</v>
      </c>
      <c r="CP8">
        <v>1</v>
      </c>
      <c r="CQ8">
        <v>5</v>
      </c>
      <c r="CR8">
        <v>93</v>
      </c>
    </row>
    <row r="9" spans="1:96" x14ac:dyDescent="0.65">
      <c r="A9">
        <v>6</v>
      </c>
      <c r="B9">
        <v>1</v>
      </c>
      <c r="C9">
        <v>6</v>
      </c>
      <c r="D9">
        <v>154.286</v>
      </c>
      <c r="E9">
        <v>6</v>
      </c>
      <c r="F9">
        <v>0</v>
      </c>
      <c r="G9">
        <v>6</v>
      </c>
      <c r="H9">
        <v>90.477400000000003</v>
      </c>
      <c r="I9">
        <v>6</v>
      </c>
      <c r="J9">
        <v>7.6859999999999999</v>
      </c>
      <c r="K9">
        <v>6</v>
      </c>
      <c r="L9">
        <v>137.64920000000001</v>
      </c>
      <c r="M9">
        <v>6</v>
      </c>
      <c r="N9">
        <v>1</v>
      </c>
      <c r="O9">
        <v>6</v>
      </c>
      <c r="P9">
        <v>202.096</v>
      </c>
      <c r="Q9">
        <v>6</v>
      </c>
      <c r="R9">
        <v>4.0279999999999996</v>
      </c>
      <c r="S9">
        <v>6</v>
      </c>
      <c r="T9">
        <v>165.279</v>
      </c>
      <c r="U9">
        <v>6</v>
      </c>
      <c r="V9">
        <v>1.367</v>
      </c>
      <c r="W9">
        <v>6</v>
      </c>
      <c r="X9">
        <v>162.26499999999999</v>
      </c>
      <c r="Y9">
        <v>6</v>
      </c>
      <c r="Z9">
        <v>1.2529999999999999</v>
      </c>
      <c r="AA9">
        <v>6</v>
      </c>
      <c r="AB9">
        <v>148.97800000000001</v>
      </c>
      <c r="AC9">
        <v>6</v>
      </c>
      <c r="AD9">
        <v>5.1449999999999996</v>
      </c>
      <c r="AE9">
        <v>6</v>
      </c>
      <c r="AF9">
        <v>137.31100000000001</v>
      </c>
      <c r="AG9">
        <v>6</v>
      </c>
      <c r="AH9">
        <v>3.1739999999999999</v>
      </c>
      <c r="AI9">
        <v>6</v>
      </c>
      <c r="AJ9">
        <v>118.827</v>
      </c>
      <c r="AK9">
        <v>6</v>
      </c>
      <c r="AL9">
        <v>3.9790000000000001</v>
      </c>
      <c r="AM9">
        <v>6</v>
      </c>
      <c r="AN9">
        <v>203.55</v>
      </c>
      <c r="AO9">
        <v>6</v>
      </c>
      <c r="AP9">
        <v>0</v>
      </c>
      <c r="AQ9">
        <v>6</v>
      </c>
      <c r="AR9">
        <v>117.051</v>
      </c>
      <c r="AS9">
        <v>6</v>
      </c>
      <c r="AT9">
        <v>4.1070000000000002</v>
      </c>
      <c r="AU9">
        <v>6</v>
      </c>
      <c r="AV9">
        <v>97.897000000000006</v>
      </c>
      <c r="AW9">
        <v>6</v>
      </c>
      <c r="AX9">
        <v>3.234</v>
      </c>
      <c r="AY9">
        <v>6</v>
      </c>
      <c r="AZ9">
        <v>186.917</v>
      </c>
      <c r="BA9">
        <v>6</v>
      </c>
      <c r="BB9">
        <v>9.0660000000000007</v>
      </c>
      <c r="BC9">
        <v>6</v>
      </c>
      <c r="BD9">
        <v>67.563500000000005</v>
      </c>
      <c r="BE9">
        <v>6</v>
      </c>
      <c r="BF9">
        <v>4.9180000000000001</v>
      </c>
      <c r="BG9">
        <v>6</v>
      </c>
      <c r="BH9">
        <v>167.06299999999999</v>
      </c>
      <c r="BI9">
        <v>6</v>
      </c>
      <c r="BJ9">
        <v>2.589</v>
      </c>
      <c r="BK9">
        <v>6</v>
      </c>
      <c r="BL9">
        <v>96.534199999999998</v>
      </c>
      <c r="BM9">
        <v>6</v>
      </c>
      <c r="BN9">
        <v>8.2000000000000003E-2</v>
      </c>
      <c r="BO9">
        <v>6</v>
      </c>
      <c r="BP9">
        <v>151.66800000000001</v>
      </c>
      <c r="BQ9">
        <v>6</v>
      </c>
      <c r="BR9">
        <v>2.7949999999999999</v>
      </c>
      <c r="BS9">
        <v>6</v>
      </c>
      <c r="BT9">
        <v>153.334</v>
      </c>
      <c r="BU9">
        <v>6</v>
      </c>
      <c r="BV9">
        <v>9.8650000000000002</v>
      </c>
      <c r="BW9">
        <v>6</v>
      </c>
      <c r="BX9">
        <v>204.434</v>
      </c>
      <c r="BY9">
        <v>6</v>
      </c>
      <c r="BZ9">
        <v>3.1850000000000001</v>
      </c>
      <c r="CA9">
        <v>6</v>
      </c>
      <c r="CB9">
        <v>130.66399999999999</v>
      </c>
      <c r="CC9">
        <v>6</v>
      </c>
      <c r="CD9">
        <v>68.495000000000005</v>
      </c>
      <c r="CE9">
        <v>6</v>
      </c>
      <c r="CF9">
        <v>1</v>
      </c>
      <c r="CG9">
        <v>6</v>
      </c>
      <c r="CH9">
        <v>2.9180000000000001</v>
      </c>
      <c r="CI9">
        <v>6</v>
      </c>
      <c r="CJ9">
        <v>51.968299999999999</v>
      </c>
      <c r="CK9">
        <v>6</v>
      </c>
      <c r="CL9">
        <v>2</v>
      </c>
      <c r="CM9">
        <v>6</v>
      </c>
      <c r="CN9">
        <v>102.0304</v>
      </c>
      <c r="CO9">
        <v>6</v>
      </c>
      <c r="CP9">
        <v>1.1619999999999999</v>
      </c>
      <c r="CQ9">
        <v>6</v>
      </c>
      <c r="CR9">
        <v>80.661100000000005</v>
      </c>
    </row>
    <row r="10" spans="1:96" x14ac:dyDescent="0.65">
      <c r="A10">
        <v>7</v>
      </c>
      <c r="B10">
        <v>1.07</v>
      </c>
      <c r="C10">
        <v>7</v>
      </c>
      <c r="D10">
        <v>147.18299999999999</v>
      </c>
      <c r="E10">
        <v>7</v>
      </c>
      <c r="F10">
        <v>0</v>
      </c>
      <c r="G10">
        <v>7</v>
      </c>
      <c r="H10">
        <v>84.561199999999999</v>
      </c>
      <c r="I10">
        <v>7</v>
      </c>
      <c r="J10">
        <v>8.0709999999999997</v>
      </c>
      <c r="K10">
        <v>7</v>
      </c>
      <c r="L10">
        <v>136.12469999999999</v>
      </c>
      <c r="M10">
        <v>7</v>
      </c>
      <c r="N10">
        <v>1</v>
      </c>
      <c r="O10">
        <v>7</v>
      </c>
      <c r="P10">
        <v>185.30099999999999</v>
      </c>
      <c r="Q10">
        <v>7</v>
      </c>
      <c r="R10">
        <v>2.0129999999999999</v>
      </c>
      <c r="S10">
        <v>7</v>
      </c>
      <c r="T10">
        <v>151.09299999999999</v>
      </c>
      <c r="U10">
        <v>7</v>
      </c>
      <c r="V10">
        <v>2.9220000000000002</v>
      </c>
      <c r="W10">
        <v>7</v>
      </c>
      <c r="X10">
        <v>150.67099999999999</v>
      </c>
      <c r="Y10">
        <v>7</v>
      </c>
      <c r="Z10">
        <v>1</v>
      </c>
      <c r="AA10">
        <v>7</v>
      </c>
      <c r="AB10">
        <v>132.773</v>
      </c>
      <c r="AC10">
        <v>7</v>
      </c>
      <c r="AD10">
        <v>8.5220000000000002</v>
      </c>
      <c r="AE10">
        <v>7</v>
      </c>
      <c r="AF10">
        <v>113.657</v>
      </c>
      <c r="AG10">
        <v>7</v>
      </c>
      <c r="AH10">
        <v>2.069</v>
      </c>
      <c r="AI10">
        <v>7</v>
      </c>
      <c r="AJ10">
        <v>97.024000000000001</v>
      </c>
      <c r="AK10">
        <v>7</v>
      </c>
      <c r="AL10">
        <v>5.6680000000000001</v>
      </c>
      <c r="AM10">
        <v>7</v>
      </c>
      <c r="AN10">
        <v>177.97399999999999</v>
      </c>
      <c r="AO10">
        <v>7</v>
      </c>
      <c r="AP10">
        <v>0</v>
      </c>
      <c r="AQ10">
        <v>7</v>
      </c>
      <c r="AR10">
        <v>104.18899999999999</v>
      </c>
      <c r="AS10">
        <v>7</v>
      </c>
      <c r="AT10">
        <v>5.9619999999999997</v>
      </c>
      <c r="AU10">
        <v>7</v>
      </c>
      <c r="AV10">
        <v>82.63</v>
      </c>
      <c r="AW10">
        <v>7</v>
      </c>
      <c r="AX10">
        <v>3.94</v>
      </c>
      <c r="AY10">
        <v>7</v>
      </c>
      <c r="AZ10">
        <v>173.035</v>
      </c>
      <c r="BA10">
        <v>7</v>
      </c>
      <c r="BB10">
        <v>3.7490000000000001</v>
      </c>
      <c r="BC10">
        <v>7</v>
      </c>
      <c r="BD10">
        <v>58.4908</v>
      </c>
      <c r="BE10">
        <v>7</v>
      </c>
      <c r="BF10">
        <v>4.5019999999999998</v>
      </c>
      <c r="BG10">
        <v>7</v>
      </c>
      <c r="BH10">
        <v>156.018</v>
      </c>
      <c r="BI10">
        <v>7</v>
      </c>
      <c r="BJ10">
        <v>5.2130000000000001</v>
      </c>
      <c r="BK10">
        <v>7</v>
      </c>
      <c r="BL10">
        <v>85.105800000000002</v>
      </c>
      <c r="BM10">
        <v>7</v>
      </c>
      <c r="BN10">
        <v>0</v>
      </c>
      <c r="BO10">
        <v>7</v>
      </c>
      <c r="BP10">
        <v>147.28399999999999</v>
      </c>
      <c r="BQ10">
        <v>7</v>
      </c>
      <c r="BR10">
        <v>3</v>
      </c>
      <c r="BS10">
        <v>7</v>
      </c>
      <c r="BT10">
        <v>130.524</v>
      </c>
      <c r="BU10">
        <v>7</v>
      </c>
      <c r="BV10">
        <v>8.0540000000000003</v>
      </c>
      <c r="BW10">
        <v>7</v>
      </c>
      <c r="BX10">
        <v>188.84</v>
      </c>
      <c r="BY10">
        <v>7</v>
      </c>
      <c r="BZ10">
        <v>1.8009999999999999</v>
      </c>
      <c r="CA10">
        <v>7</v>
      </c>
      <c r="CB10">
        <v>116.807</v>
      </c>
      <c r="CC10">
        <v>7</v>
      </c>
      <c r="CD10">
        <v>60.691000000000003</v>
      </c>
      <c r="CE10">
        <v>7</v>
      </c>
      <c r="CF10">
        <v>1</v>
      </c>
      <c r="CG10">
        <v>7</v>
      </c>
      <c r="CH10">
        <v>2.7360000000000002</v>
      </c>
      <c r="CI10">
        <v>7</v>
      </c>
      <c r="CJ10">
        <v>43.069200000000002</v>
      </c>
      <c r="CK10">
        <v>7</v>
      </c>
      <c r="CL10">
        <v>2.1970000000000001</v>
      </c>
      <c r="CM10">
        <v>7</v>
      </c>
      <c r="CN10">
        <v>86.78</v>
      </c>
      <c r="CO10">
        <v>7</v>
      </c>
      <c r="CP10">
        <v>1.982</v>
      </c>
      <c r="CQ10">
        <v>7</v>
      </c>
      <c r="CR10">
        <v>65.728399999999993</v>
      </c>
    </row>
    <row r="11" spans="1:96" x14ac:dyDescent="0.65">
      <c r="A11">
        <v>8</v>
      </c>
      <c r="B11">
        <v>1.9339999999999999</v>
      </c>
      <c r="C11">
        <v>8</v>
      </c>
      <c r="D11">
        <v>138.17699999999999</v>
      </c>
      <c r="E11">
        <v>8</v>
      </c>
      <c r="F11">
        <v>0</v>
      </c>
      <c r="G11">
        <v>8</v>
      </c>
      <c r="H11">
        <v>83.540899999999993</v>
      </c>
      <c r="I11">
        <v>8</v>
      </c>
      <c r="J11">
        <v>5.7779999999999996</v>
      </c>
      <c r="K11">
        <v>8</v>
      </c>
      <c r="L11">
        <v>128.54740000000001</v>
      </c>
      <c r="M11">
        <v>8</v>
      </c>
      <c r="N11">
        <v>1</v>
      </c>
      <c r="O11">
        <v>8</v>
      </c>
      <c r="P11">
        <v>169.041</v>
      </c>
      <c r="Q11">
        <v>8</v>
      </c>
      <c r="R11">
        <v>1.3520000000000001</v>
      </c>
      <c r="S11">
        <v>8</v>
      </c>
      <c r="T11">
        <v>134.17099999999999</v>
      </c>
      <c r="U11">
        <v>8</v>
      </c>
      <c r="V11">
        <v>6.0449999999999999</v>
      </c>
      <c r="W11">
        <v>8</v>
      </c>
      <c r="X11">
        <v>135.32</v>
      </c>
      <c r="Y11">
        <v>8</v>
      </c>
      <c r="Z11">
        <v>1.653</v>
      </c>
      <c r="AA11">
        <v>8</v>
      </c>
      <c r="AB11">
        <v>120.04</v>
      </c>
      <c r="AC11">
        <v>8</v>
      </c>
      <c r="AD11">
        <v>10.584</v>
      </c>
      <c r="AE11">
        <v>8</v>
      </c>
      <c r="AF11">
        <v>94.474999999999994</v>
      </c>
      <c r="AG11">
        <v>8</v>
      </c>
      <c r="AH11">
        <v>1.47</v>
      </c>
      <c r="AI11">
        <v>8</v>
      </c>
      <c r="AJ11">
        <v>79.975999999999999</v>
      </c>
      <c r="AK11">
        <v>8</v>
      </c>
      <c r="AL11">
        <v>6.2960000000000003</v>
      </c>
      <c r="AM11">
        <v>8</v>
      </c>
      <c r="AN11">
        <v>154.85400000000001</v>
      </c>
      <c r="AO11">
        <v>8</v>
      </c>
      <c r="AP11">
        <v>0.17499999999999999</v>
      </c>
      <c r="AQ11">
        <v>8</v>
      </c>
      <c r="AR11">
        <v>93.835999999999999</v>
      </c>
      <c r="AS11">
        <v>8</v>
      </c>
      <c r="AT11">
        <v>7.2380000000000004</v>
      </c>
      <c r="AU11">
        <v>8</v>
      </c>
      <c r="AV11">
        <v>76.210999999999999</v>
      </c>
      <c r="AW11">
        <v>8</v>
      </c>
      <c r="AX11">
        <v>2.8180000000000001</v>
      </c>
      <c r="AY11">
        <v>8</v>
      </c>
      <c r="AZ11">
        <v>156.19300000000001</v>
      </c>
      <c r="BA11">
        <v>8</v>
      </c>
      <c r="BB11">
        <v>3.004</v>
      </c>
      <c r="BC11">
        <v>8</v>
      </c>
      <c r="BD11">
        <v>48.106699999999996</v>
      </c>
      <c r="BE11">
        <v>8</v>
      </c>
      <c r="BF11">
        <v>3.383</v>
      </c>
      <c r="BG11">
        <v>8</v>
      </c>
      <c r="BH11">
        <v>141.85300000000001</v>
      </c>
      <c r="BI11">
        <v>8</v>
      </c>
      <c r="BJ11">
        <v>6.4950000000000001</v>
      </c>
      <c r="BK11">
        <v>8</v>
      </c>
      <c r="BL11">
        <v>74.694800000000001</v>
      </c>
      <c r="BM11">
        <v>8</v>
      </c>
      <c r="BN11">
        <v>0</v>
      </c>
      <c r="BO11">
        <v>8</v>
      </c>
      <c r="BP11">
        <v>141.26599999999999</v>
      </c>
      <c r="BQ11">
        <v>8</v>
      </c>
      <c r="BR11">
        <v>2.2109999999999999</v>
      </c>
      <c r="BS11">
        <v>8</v>
      </c>
      <c r="BT11">
        <v>105.14100000000001</v>
      </c>
      <c r="BU11">
        <v>8</v>
      </c>
      <c r="BV11">
        <v>16.132000000000001</v>
      </c>
      <c r="BW11">
        <v>8</v>
      </c>
      <c r="BX11">
        <v>173.55600000000001</v>
      </c>
      <c r="BY11">
        <v>8</v>
      </c>
      <c r="BZ11">
        <v>1</v>
      </c>
      <c r="CA11">
        <v>8</v>
      </c>
      <c r="CB11">
        <v>107.21599999999999</v>
      </c>
      <c r="CC11">
        <v>8</v>
      </c>
      <c r="CD11">
        <v>56.18</v>
      </c>
      <c r="CE11">
        <v>8</v>
      </c>
      <c r="CF11">
        <v>1</v>
      </c>
      <c r="CG11">
        <v>8</v>
      </c>
      <c r="CH11">
        <v>2.8239999999999998</v>
      </c>
      <c r="CI11">
        <v>8</v>
      </c>
      <c r="CJ11">
        <v>36.2136</v>
      </c>
      <c r="CK11">
        <v>8</v>
      </c>
      <c r="CL11">
        <v>3</v>
      </c>
      <c r="CM11">
        <v>8</v>
      </c>
      <c r="CN11">
        <v>69.596100000000007</v>
      </c>
      <c r="CO11">
        <v>8</v>
      </c>
      <c r="CP11">
        <v>2</v>
      </c>
      <c r="CQ11">
        <v>8</v>
      </c>
      <c r="CR11">
        <v>54.929099999999998</v>
      </c>
    </row>
    <row r="12" spans="1:96" x14ac:dyDescent="0.65">
      <c r="A12">
        <v>9</v>
      </c>
      <c r="B12">
        <v>2</v>
      </c>
      <c r="C12">
        <v>9</v>
      </c>
      <c r="D12">
        <v>126.35299999999999</v>
      </c>
      <c r="E12">
        <v>9</v>
      </c>
      <c r="F12">
        <v>0</v>
      </c>
      <c r="G12">
        <v>9</v>
      </c>
      <c r="H12">
        <v>83.478499999999997</v>
      </c>
      <c r="I12">
        <v>9</v>
      </c>
      <c r="J12">
        <v>3.0630000000000002</v>
      </c>
      <c r="K12">
        <v>9</v>
      </c>
      <c r="L12">
        <v>112.56</v>
      </c>
      <c r="M12">
        <v>9</v>
      </c>
      <c r="N12">
        <v>1.0935999999999999</v>
      </c>
      <c r="O12">
        <v>9</v>
      </c>
      <c r="P12">
        <v>161.452</v>
      </c>
      <c r="Q12">
        <v>9</v>
      </c>
      <c r="R12">
        <v>1.7789999999999999</v>
      </c>
      <c r="S12">
        <v>9</v>
      </c>
      <c r="T12">
        <v>113.78400000000001</v>
      </c>
      <c r="U12">
        <v>9</v>
      </c>
      <c r="V12">
        <v>8.6449999999999996</v>
      </c>
      <c r="W12">
        <v>9</v>
      </c>
      <c r="X12">
        <v>120.303</v>
      </c>
      <c r="Y12">
        <v>9</v>
      </c>
      <c r="Z12">
        <v>1.621</v>
      </c>
      <c r="AA12">
        <v>9</v>
      </c>
      <c r="AB12">
        <v>112.41500000000001</v>
      </c>
      <c r="AC12">
        <v>9</v>
      </c>
      <c r="AD12">
        <v>9.1829999999999998</v>
      </c>
      <c r="AE12">
        <v>9</v>
      </c>
      <c r="AF12">
        <v>76.144000000000005</v>
      </c>
      <c r="AG12">
        <v>9</v>
      </c>
      <c r="AH12">
        <v>1.071</v>
      </c>
      <c r="AI12">
        <v>9</v>
      </c>
      <c r="AJ12">
        <v>67.198999999999998</v>
      </c>
      <c r="AK12">
        <v>9</v>
      </c>
      <c r="AL12">
        <v>5.2119999999999997</v>
      </c>
      <c r="AM12">
        <v>9</v>
      </c>
      <c r="AN12">
        <v>141.75200000000001</v>
      </c>
      <c r="AO12">
        <v>9</v>
      </c>
      <c r="AP12">
        <v>0.48199999999999998</v>
      </c>
      <c r="AQ12">
        <v>9</v>
      </c>
      <c r="AR12">
        <v>85.275000000000006</v>
      </c>
      <c r="AS12">
        <v>9</v>
      </c>
      <c r="AT12">
        <v>4.6749999999999998</v>
      </c>
      <c r="AU12">
        <v>9</v>
      </c>
      <c r="AV12">
        <v>71.712000000000003</v>
      </c>
      <c r="AW12">
        <v>9</v>
      </c>
      <c r="AX12">
        <v>1.7929999999999999</v>
      </c>
      <c r="AY12">
        <v>9</v>
      </c>
      <c r="AZ12">
        <v>135.21299999999999</v>
      </c>
      <c r="BA12">
        <v>9</v>
      </c>
      <c r="BB12">
        <v>3.6360000000000001</v>
      </c>
      <c r="BC12">
        <v>9</v>
      </c>
      <c r="BD12">
        <v>38.628500000000003</v>
      </c>
      <c r="BE12">
        <v>9</v>
      </c>
      <c r="BF12">
        <v>1.97</v>
      </c>
      <c r="BG12">
        <v>9</v>
      </c>
      <c r="BH12">
        <v>127.18300000000001</v>
      </c>
      <c r="BI12">
        <v>9</v>
      </c>
      <c r="BJ12">
        <v>5.0780000000000003</v>
      </c>
      <c r="BK12">
        <v>9</v>
      </c>
      <c r="BL12">
        <v>68.5989</v>
      </c>
      <c r="BM12">
        <v>9</v>
      </c>
      <c r="BN12">
        <v>0</v>
      </c>
      <c r="BO12">
        <v>9</v>
      </c>
      <c r="BP12">
        <v>125.276</v>
      </c>
      <c r="BQ12">
        <v>9</v>
      </c>
      <c r="BR12">
        <v>1.7110000000000001</v>
      </c>
      <c r="BS12">
        <v>9</v>
      </c>
      <c r="BT12">
        <v>84.76</v>
      </c>
      <c r="BU12">
        <v>9</v>
      </c>
      <c r="BV12">
        <v>24.530999999999999</v>
      </c>
      <c r="BW12">
        <v>9</v>
      </c>
      <c r="BX12">
        <v>155.345</v>
      </c>
      <c r="BY12">
        <v>9</v>
      </c>
      <c r="BZ12">
        <v>1</v>
      </c>
      <c r="CA12">
        <v>9</v>
      </c>
      <c r="CB12">
        <v>95.518000000000001</v>
      </c>
      <c r="CC12">
        <v>9</v>
      </c>
      <c r="CD12">
        <v>53.728999999999999</v>
      </c>
      <c r="CE12">
        <v>9</v>
      </c>
      <c r="CF12">
        <v>1.7470000000000001</v>
      </c>
      <c r="CG12">
        <v>9</v>
      </c>
      <c r="CH12">
        <v>2.194</v>
      </c>
      <c r="CI12">
        <v>9</v>
      </c>
      <c r="CJ12">
        <v>31.6938</v>
      </c>
      <c r="CK12">
        <v>9</v>
      </c>
      <c r="CL12">
        <v>3.1919</v>
      </c>
      <c r="CM12">
        <v>9</v>
      </c>
      <c r="CN12">
        <v>55.049700000000001</v>
      </c>
      <c r="CO12">
        <v>9</v>
      </c>
      <c r="CP12">
        <v>2</v>
      </c>
      <c r="CQ12">
        <v>9</v>
      </c>
      <c r="CR12">
        <v>45.840800000000002</v>
      </c>
    </row>
    <row r="13" spans="1:96" x14ac:dyDescent="0.65">
      <c r="A13">
        <v>10</v>
      </c>
      <c r="B13">
        <v>1.0880000000000001</v>
      </c>
      <c r="C13">
        <v>10</v>
      </c>
      <c r="D13">
        <v>107.09399999999999</v>
      </c>
      <c r="E13">
        <v>10</v>
      </c>
      <c r="F13">
        <v>0</v>
      </c>
      <c r="G13">
        <v>10</v>
      </c>
      <c r="H13">
        <v>81.536199999999994</v>
      </c>
      <c r="I13">
        <v>10</v>
      </c>
      <c r="J13">
        <v>2</v>
      </c>
      <c r="K13">
        <v>10</v>
      </c>
      <c r="L13">
        <v>97.971100000000007</v>
      </c>
      <c r="M13">
        <v>10</v>
      </c>
      <c r="N13">
        <v>1.2067000000000001</v>
      </c>
      <c r="O13">
        <v>10</v>
      </c>
      <c r="P13">
        <v>148.06299999999999</v>
      </c>
      <c r="Q13">
        <v>10</v>
      </c>
      <c r="R13">
        <v>2.4289999999999998</v>
      </c>
      <c r="S13">
        <v>10</v>
      </c>
      <c r="T13">
        <v>101.979</v>
      </c>
      <c r="U13">
        <v>10</v>
      </c>
      <c r="V13">
        <v>9.15</v>
      </c>
      <c r="W13">
        <v>10</v>
      </c>
      <c r="X13">
        <v>105.553</v>
      </c>
      <c r="Y13">
        <v>10</v>
      </c>
      <c r="Z13">
        <v>1.038</v>
      </c>
      <c r="AA13">
        <v>10</v>
      </c>
      <c r="AB13">
        <v>108.014</v>
      </c>
      <c r="AC13">
        <v>10</v>
      </c>
      <c r="AD13">
        <v>5.4109999999999996</v>
      </c>
      <c r="AE13">
        <v>10</v>
      </c>
      <c r="AF13">
        <v>62.34</v>
      </c>
      <c r="AG13">
        <v>10</v>
      </c>
      <c r="AH13">
        <v>1.57</v>
      </c>
      <c r="AI13">
        <v>10</v>
      </c>
      <c r="AJ13">
        <v>60.293999999999997</v>
      </c>
      <c r="AK13">
        <v>10</v>
      </c>
      <c r="AL13">
        <v>4.1669999999999998</v>
      </c>
      <c r="AM13">
        <v>10</v>
      </c>
      <c r="AN13">
        <v>133.27799999999999</v>
      </c>
      <c r="AO13">
        <v>10</v>
      </c>
      <c r="AP13">
        <v>1.4239999999999999</v>
      </c>
      <c r="AQ13">
        <v>10</v>
      </c>
      <c r="AR13">
        <v>79.843000000000004</v>
      </c>
      <c r="AS13">
        <v>10</v>
      </c>
      <c r="AT13">
        <v>2.452</v>
      </c>
      <c r="AU13">
        <v>10</v>
      </c>
      <c r="AV13">
        <v>65.391999999999996</v>
      </c>
      <c r="AW13">
        <v>10</v>
      </c>
      <c r="AX13">
        <v>1.5860000000000001</v>
      </c>
      <c r="AY13">
        <v>10</v>
      </c>
      <c r="AZ13">
        <v>114.807</v>
      </c>
      <c r="BA13">
        <v>10</v>
      </c>
      <c r="BB13">
        <v>4.1959999999999997</v>
      </c>
      <c r="BC13">
        <v>10</v>
      </c>
      <c r="BD13">
        <v>31.654699999999998</v>
      </c>
      <c r="BE13">
        <v>10</v>
      </c>
      <c r="BF13">
        <v>2</v>
      </c>
      <c r="BG13">
        <v>10</v>
      </c>
      <c r="BH13">
        <v>106.685</v>
      </c>
      <c r="BI13">
        <v>10</v>
      </c>
      <c r="BJ13">
        <v>3.0259999999999998</v>
      </c>
      <c r="BK13">
        <v>10</v>
      </c>
      <c r="BL13">
        <v>64.969399999999993</v>
      </c>
      <c r="BM13">
        <v>10</v>
      </c>
      <c r="BN13">
        <v>0</v>
      </c>
      <c r="BO13">
        <v>10</v>
      </c>
      <c r="BP13">
        <v>103.464</v>
      </c>
      <c r="BQ13">
        <v>10</v>
      </c>
      <c r="BR13">
        <v>1.5549999999999999</v>
      </c>
      <c r="BS13">
        <v>10</v>
      </c>
      <c r="BT13">
        <v>76.191999999999993</v>
      </c>
      <c r="BU13">
        <v>10</v>
      </c>
      <c r="BV13">
        <v>21.841000000000001</v>
      </c>
      <c r="BW13">
        <v>10</v>
      </c>
      <c r="BX13">
        <v>131.38200000000001</v>
      </c>
      <c r="BY13">
        <v>10</v>
      </c>
      <c r="BZ13">
        <v>0.91900000000000004</v>
      </c>
      <c r="CA13">
        <v>10</v>
      </c>
      <c r="CB13">
        <v>87.066000000000003</v>
      </c>
      <c r="CC13">
        <v>10</v>
      </c>
      <c r="CD13">
        <v>52.005000000000003</v>
      </c>
      <c r="CE13">
        <v>10</v>
      </c>
      <c r="CF13">
        <v>2</v>
      </c>
      <c r="CG13">
        <v>10</v>
      </c>
      <c r="CH13">
        <v>2</v>
      </c>
      <c r="CI13">
        <v>10</v>
      </c>
      <c r="CJ13">
        <v>28.1721</v>
      </c>
      <c r="CK13">
        <v>10</v>
      </c>
      <c r="CL13">
        <v>4.1326999999999998</v>
      </c>
      <c r="CM13">
        <v>10</v>
      </c>
      <c r="CN13">
        <v>43.019599999999997</v>
      </c>
      <c r="CO13">
        <v>10</v>
      </c>
      <c r="CP13">
        <v>1.0680000000000001</v>
      </c>
      <c r="CQ13">
        <v>10</v>
      </c>
      <c r="CR13">
        <v>41.418399999999998</v>
      </c>
    </row>
    <row r="14" spans="1:96" x14ac:dyDescent="0.65">
      <c r="A14">
        <v>11</v>
      </c>
      <c r="B14">
        <v>1</v>
      </c>
      <c r="C14">
        <v>11</v>
      </c>
      <c r="D14">
        <v>90.573999999999998</v>
      </c>
      <c r="E14">
        <v>11</v>
      </c>
      <c r="F14">
        <v>0</v>
      </c>
      <c r="G14">
        <v>11</v>
      </c>
      <c r="H14">
        <v>75.765500000000003</v>
      </c>
      <c r="I14">
        <v>11</v>
      </c>
      <c r="J14">
        <v>2.1339999999999999</v>
      </c>
      <c r="K14">
        <v>11</v>
      </c>
      <c r="L14">
        <v>85.975099999999998</v>
      </c>
      <c r="M14">
        <v>11</v>
      </c>
      <c r="N14">
        <v>1.3131999999999999</v>
      </c>
      <c r="O14">
        <v>11</v>
      </c>
      <c r="P14">
        <v>125.524</v>
      </c>
      <c r="Q14">
        <v>11</v>
      </c>
      <c r="R14">
        <v>2.0049999999999999</v>
      </c>
      <c r="S14">
        <v>11</v>
      </c>
      <c r="T14">
        <v>103.033</v>
      </c>
      <c r="U14">
        <v>11</v>
      </c>
      <c r="V14">
        <v>7.1269999999999998</v>
      </c>
      <c r="W14">
        <v>11</v>
      </c>
      <c r="X14">
        <v>90.933999999999997</v>
      </c>
      <c r="Y14">
        <v>11</v>
      </c>
      <c r="Z14">
        <v>1</v>
      </c>
      <c r="AA14">
        <v>11</v>
      </c>
      <c r="AB14">
        <v>104.545</v>
      </c>
      <c r="AC14">
        <v>11</v>
      </c>
      <c r="AD14">
        <v>3.57</v>
      </c>
      <c r="AE14">
        <v>11</v>
      </c>
      <c r="AF14">
        <v>56.911000000000001</v>
      </c>
      <c r="AG14">
        <v>11</v>
      </c>
      <c r="AH14">
        <v>2</v>
      </c>
      <c r="AI14">
        <v>11</v>
      </c>
      <c r="AJ14">
        <v>58.256999999999998</v>
      </c>
      <c r="AK14">
        <v>11</v>
      </c>
      <c r="AL14">
        <v>2.97</v>
      </c>
      <c r="AM14">
        <v>11</v>
      </c>
      <c r="AN14">
        <v>120.67400000000001</v>
      </c>
      <c r="AO14">
        <v>11</v>
      </c>
      <c r="AP14">
        <v>2.2490000000000001</v>
      </c>
      <c r="AQ14">
        <v>11</v>
      </c>
      <c r="AR14">
        <v>80.215000000000003</v>
      </c>
      <c r="AS14">
        <v>11</v>
      </c>
      <c r="AT14">
        <v>0.86199999999999999</v>
      </c>
      <c r="AU14">
        <v>11</v>
      </c>
      <c r="AV14">
        <v>62.801000000000002</v>
      </c>
      <c r="AW14">
        <v>11</v>
      </c>
      <c r="AX14">
        <v>1.0489999999999999</v>
      </c>
      <c r="AY14">
        <v>11</v>
      </c>
      <c r="AZ14">
        <v>94.73</v>
      </c>
      <c r="BA14">
        <v>11</v>
      </c>
      <c r="BB14">
        <v>3.129</v>
      </c>
      <c r="BC14">
        <v>11</v>
      </c>
      <c r="BD14">
        <v>28.031300000000002</v>
      </c>
      <c r="BE14">
        <v>11</v>
      </c>
      <c r="BF14">
        <v>2</v>
      </c>
      <c r="BG14">
        <v>11</v>
      </c>
      <c r="BH14">
        <v>86.701999999999998</v>
      </c>
      <c r="BI14">
        <v>11</v>
      </c>
      <c r="BJ14">
        <v>1.5640000000000001</v>
      </c>
      <c r="BK14">
        <v>11</v>
      </c>
      <c r="BL14">
        <v>61.466299999999997</v>
      </c>
      <c r="BM14">
        <v>11</v>
      </c>
      <c r="BN14">
        <v>0</v>
      </c>
      <c r="BO14">
        <v>11</v>
      </c>
      <c r="BP14">
        <v>88.611999999999995</v>
      </c>
      <c r="BQ14">
        <v>11</v>
      </c>
      <c r="BR14">
        <v>1.478</v>
      </c>
      <c r="BS14">
        <v>11</v>
      </c>
      <c r="BT14">
        <v>80.876000000000005</v>
      </c>
      <c r="BU14">
        <v>11</v>
      </c>
      <c r="BV14">
        <v>11.611000000000001</v>
      </c>
      <c r="BW14">
        <v>11</v>
      </c>
      <c r="BX14">
        <v>111.943</v>
      </c>
      <c r="BY14">
        <v>11</v>
      </c>
      <c r="BZ14">
        <v>0.72</v>
      </c>
      <c r="CA14">
        <v>11</v>
      </c>
      <c r="CB14">
        <v>82.69</v>
      </c>
      <c r="CC14">
        <v>11</v>
      </c>
      <c r="CD14">
        <v>52.841999999999999</v>
      </c>
      <c r="CE14">
        <v>11</v>
      </c>
      <c r="CF14">
        <v>2</v>
      </c>
      <c r="CG14">
        <v>11</v>
      </c>
      <c r="CH14">
        <v>1.2869999999999999</v>
      </c>
      <c r="CI14">
        <v>11</v>
      </c>
      <c r="CJ14">
        <v>27.532699999999998</v>
      </c>
      <c r="CK14">
        <v>11</v>
      </c>
      <c r="CL14">
        <v>4.6986999999999997</v>
      </c>
      <c r="CM14">
        <v>11</v>
      </c>
      <c r="CN14">
        <v>36.888500000000001</v>
      </c>
      <c r="CO14">
        <v>11</v>
      </c>
      <c r="CP14">
        <v>1</v>
      </c>
      <c r="CQ14">
        <v>11</v>
      </c>
      <c r="CR14">
        <v>40.082700000000003</v>
      </c>
    </row>
    <row r="15" spans="1:96" x14ac:dyDescent="0.65">
      <c r="A15">
        <v>12</v>
      </c>
      <c r="B15">
        <v>1</v>
      </c>
      <c r="C15">
        <v>12</v>
      </c>
      <c r="D15">
        <v>83.956999999999994</v>
      </c>
      <c r="E15">
        <v>12</v>
      </c>
      <c r="F15">
        <v>0</v>
      </c>
      <c r="G15">
        <v>12</v>
      </c>
      <c r="H15">
        <v>73.030299999999997</v>
      </c>
      <c r="I15">
        <v>12</v>
      </c>
      <c r="J15">
        <v>3.0369999999999999</v>
      </c>
      <c r="K15">
        <v>12</v>
      </c>
      <c r="L15">
        <v>80.108999999999995</v>
      </c>
      <c r="M15">
        <v>12</v>
      </c>
      <c r="N15">
        <v>1.0346</v>
      </c>
      <c r="O15">
        <v>12</v>
      </c>
      <c r="P15">
        <v>109.389</v>
      </c>
      <c r="Q15">
        <v>12</v>
      </c>
      <c r="R15">
        <v>2</v>
      </c>
      <c r="S15">
        <v>12</v>
      </c>
      <c r="T15">
        <v>108.848</v>
      </c>
      <c r="U15">
        <v>12</v>
      </c>
      <c r="V15">
        <v>3.6070000000000002</v>
      </c>
      <c r="W15">
        <v>12</v>
      </c>
      <c r="X15">
        <v>82.992999999999995</v>
      </c>
      <c r="Y15">
        <v>12</v>
      </c>
      <c r="Z15">
        <v>1</v>
      </c>
      <c r="AA15">
        <v>12</v>
      </c>
      <c r="AB15">
        <v>100.812</v>
      </c>
      <c r="AC15">
        <v>12</v>
      </c>
      <c r="AD15">
        <v>2.2309999999999999</v>
      </c>
      <c r="AE15">
        <v>12</v>
      </c>
      <c r="AF15">
        <v>60.131</v>
      </c>
      <c r="AG15">
        <v>12</v>
      </c>
      <c r="AH15">
        <v>2</v>
      </c>
      <c r="AI15">
        <v>12</v>
      </c>
      <c r="AJ15">
        <v>60.558</v>
      </c>
      <c r="AK15">
        <v>12</v>
      </c>
      <c r="AL15">
        <v>2.528</v>
      </c>
      <c r="AM15">
        <v>12</v>
      </c>
      <c r="AN15">
        <v>110.119</v>
      </c>
      <c r="AO15">
        <v>12</v>
      </c>
      <c r="AP15">
        <v>3.0209999999999999</v>
      </c>
      <c r="AQ15">
        <v>12</v>
      </c>
      <c r="AR15">
        <v>84.897999999999996</v>
      </c>
      <c r="AS15">
        <v>12</v>
      </c>
      <c r="AT15">
        <v>0.34699999999999998</v>
      </c>
      <c r="AU15">
        <v>12</v>
      </c>
      <c r="AV15">
        <v>61.329000000000001</v>
      </c>
      <c r="AW15">
        <v>12</v>
      </c>
      <c r="AX15">
        <v>1</v>
      </c>
      <c r="AY15">
        <v>12</v>
      </c>
      <c r="AZ15">
        <v>78.706999999999994</v>
      </c>
      <c r="BA15">
        <v>12</v>
      </c>
      <c r="BB15">
        <v>2.5249999999999999</v>
      </c>
      <c r="BC15">
        <v>12</v>
      </c>
      <c r="BD15">
        <v>27.959599999999998</v>
      </c>
      <c r="BE15">
        <v>12</v>
      </c>
      <c r="BF15">
        <v>1.5740000000000001</v>
      </c>
      <c r="BG15">
        <v>12</v>
      </c>
      <c r="BH15">
        <v>77.013000000000005</v>
      </c>
      <c r="BI15">
        <v>12</v>
      </c>
      <c r="BJ15">
        <v>0.61599999999999999</v>
      </c>
      <c r="BK15">
        <v>12</v>
      </c>
      <c r="BL15">
        <v>59.863500000000002</v>
      </c>
      <c r="BM15">
        <v>12</v>
      </c>
      <c r="BN15">
        <v>0</v>
      </c>
      <c r="BO15">
        <v>12</v>
      </c>
      <c r="BP15">
        <v>80.278000000000006</v>
      </c>
      <c r="BQ15">
        <v>12</v>
      </c>
      <c r="BR15">
        <v>2.1789999999999998</v>
      </c>
      <c r="BS15">
        <v>12</v>
      </c>
      <c r="BT15">
        <v>85.387</v>
      </c>
      <c r="BU15">
        <v>12</v>
      </c>
      <c r="BV15">
        <v>4.8890000000000002</v>
      </c>
      <c r="BW15">
        <v>12</v>
      </c>
      <c r="BX15">
        <v>100.68300000000001</v>
      </c>
      <c r="BY15">
        <v>12</v>
      </c>
      <c r="BZ15">
        <v>0</v>
      </c>
      <c r="CA15">
        <v>12</v>
      </c>
      <c r="CB15">
        <v>78.180000000000007</v>
      </c>
      <c r="CC15">
        <v>12</v>
      </c>
      <c r="CD15">
        <v>53.881</v>
      </c>
      <c r="CE15">
        <v>12</v>
      </c>
      <c r="CF15">
        <v>2</v>
      </c>
      <c r="CG15">
        <v>12</v>
      </c>
      <c r="CH15">
        <v>1</v>
      </c>
      <c r="CI15">
        <v>12</v>
      </c>
      <c r="CJ15">
        <v>25.959700000000002</v>
      </c>
      <c r="CK15">
        <v>12</v>
      </c>
      <c r="CL15">
        <v>5.1841999999999997</v>
      </c>
      <c r="CM15">
        <v>12</v>
      </c>
      <c r="CN15">
        <v>37.021799999999999</v>
      </c>
      <c r="CO15">
        <v>12</v>
      </c>
      <c r="CP15">
        <v>1</v>
      </c>
      <c r="CQ15">
        <v>12</v>
      </c>
      <c r="CR15">
        <v>42.412700000000001</v>
      </c>
    </row>
    <row r="16" spans="1:96" x14ac:dyDescent="0.65">
      <c r="A16">
        <v>13</v>
      </c>
      <c r="B16">
        <v>1</v>
      </c>
      <c r="C16">
        <v>13</v>
      </c>
      <c r="D16">
        <v>82.736999999999995</v>
      </c>
      <c r="E16">
        <v>13</v>
      </c>
      <c r="F16">
        <v>0</v>
      </c>
      <c r="G16">
        <v>13</v>
      </c>
      <c r="H16">
        <v>73.197999999999993</v>
      </c>
      <c r="I16">
        <v>13</v>
      </c>
      <c r="J16">
        <v>3.0569999999999999</v>
      </c>
      <c r="K16">
        <v>13</v>
      </c>
      <c r="L16">
        <v>72.634100000000004</v>
      </c>
      <c r="M16">
        <v>13</v>
      </c>
      <c r="N16">
        <v>1</v>
      </c>
      <c r="O16">
        <v>13</v>
      </c>
      <c r="P16">
        <v>99.212999999999994</v>
      </c>
      <c r="Q16">
        <v>13</v>
      </c>
      <c r="R16">
        <v>1.4419999999999999</v>
      </c>
      <c r="S16">
        <v>13</v>
      </c>
      <c r="T16">
        <v>112.994</v>
      </c>
      <c r="U16">
        <v>13</v>
      </c>
      <c r="V16">
        <v>1.2829999999999999</v>
      </c>
      <c r="W16">
        <v>13</v>
      </c>
      <c r="X16">
        <v>77.183999999999997</v>
      </c>
      <c r="Y16">
        <v>13</v>
      </c>
      <c r="Z16">
        <v>1</v>
      </c>
      <c r="AA16">
        <v>13</v>
      </c>
      <c r="AB16">
        <v>96.32</v>
      </c>
      <c r="AC16">
        <v>13</v>
      </c>
      <c r="AD16">
        <v>1.1659999999999999</v>
      </c>
      <c r="AE16">
        <v>13</v>
      </c>
      <c r="AF16">
        <v>68.805000000000007</v>
      </c>
      <c r="AG16">
        <v>13</v>
      </c>
      <c r="AH16">
        <v>1.704</v>
      </c>
      <c r="AI16">
        <v>13</v>
      </c>
      <c r="AJ16">
        <v>65.369</v>
      </c>
      <c r="AK16">
        <v>13</v>
      </c>
      <c r="AL16">
        <v>2.3220000000000001</v>
      </c>
      <c r="AM16">
        <v>13</v>
      </c>
      <c r="AN16">
        <v>102.18300000000001</v>
      </c>
      <c r="AO16">
        <v>13</v>
      </c>
      <c r="AP16">
        <v>4.2060000000000004</v>
      </c>
      <c r="AQ16">
        <v>13</v>
      </c>
      <c r="AR16">
        <v>93.156000000000006</v>
      </c>
      <c r="AS16">
        <v>13</v>
      </c>
      <c r="AT16">
        <v>0</v>
      </c>
      <c r="AU16">
        <v>13</v>
      </c>
      <c r="AV16">
        <v>58.801000000000002</v>
      </c>
      <c r="AW16">
        <v>13</v>
      </c>
      <c r="AX16">
        <v>0.13100000000000001</v>
      </c>
      <c r="AY16">
        <v>13</v>
      </c>
      <c r="AZ16">
        <v>66.332999999999998</v>
      </c>
      <c r="BA16">
        <v>13</v>
      </c>
      <c r="BB16">
        <v>1.4910000000000001</v>
      </c>
      <c r="BC16">
        <v>13</v>
      </c>
      <c r="BD16">
        <v>27.4862</v>
      </c>
      <c r="BE16">
        <v>13</v>
      </c>
      <c r="BF16">
        <v>0.99</v>
      </c>
      <c r="BG16">
        <v>13</v>
      </c>
      <c r="BH16">
        <v>77.168000000000006</v>
      </c>
      <c r="BI16">
        <v>13</v>
      </c>
      <c r="BJ16">
        <v>0.111</v>
      </c>
      <c r="BK16">
        <v>13</v>
      </c>
      <c r="BL16">
        <v>61.480600000000003</v>
      </c>
      <c r="BM16">
        <v>13</v>
      </c>
      <c r="BN16">
        <v>0</v>
      </c>
      <c r="BO16">
        <v>13</v>
      </c>
      <c r="BP16">
        <v>74.057000000000002</v>
      </c>
      <c r="BQ16">
        <v>13</v>
      </c>
      <c r="BR16">
        <v>4.3959999999999999</v>
      </c>
      <c r="BS16">
        <v>13</v>
      </c>
      <c r="BT16">
        <v>88.001999999999995</v>
      </c>
      <c r="BU16">
        <v>13</v>
      </c>
      <c r="BV16">
        <v>3.403</v>
      </c>
      <c r="BW16">
        <v>13</v>
      </c>
      <c r="BX16">
        <v>94.602000000000004</v>
      </c>
      <c r="BY16">
        <v>13</v>
      </c>
      <c r="BZ16">
        <v>7.0000000000000007E-2</v>
      </c>
      <c r="CA16">
        <v>13</v>
      </c>
      <c r="CB16">
        <v>75.641999999999996</v>
      </c>
      <c r="CC16">
        <v>13</v>
      </c>
      <c r="CD16">
        <v>54.061</v>
      </c>
      <c r="CE16">
        <v>13</v>
      </c>
      <c r="CF16">
        <v>2</v>
      </c>
      <c r="CG16">
        <v>13</v>
      </c>
      <c r="CH16">
        <v>1</v>
      </c>
      <c r="CI16">
        <v>13</v>
      </c>
      <c r="CJ16">
        <v>26.593499999999999</v>
      </c>
      <c r="CK16">
        <v>13</v>
      </c>
      <c r="CL16">
        <v>6.2748999999999997</v>
      </c>
      <c r="CM16">
        <v>13</v>
      </c>
      <c r="CN16">
        <v>39.041600000000003</v>
      </c>
      <c r="CO16">
        <v>13</v>
      </c>
      <c r="CP16">
        <v>0.109</v>
      </c>
      <c r="CQ16">
        <v>13</v>
      </c>
      <c r="CR16">
        <v>46.544499999999999</v>
      </c>
    </row>
    <row r="17" spans="1:96" x14ac:dyDescent="0.65">
      <c r="A17">
        <v>14</v>
      </c>
      <c r="B17">
        <v>1</v>
      </c>
      <c r="C17">
        <v>14</v>
      </c>
      <c r="D17">
        <v>86.013999999999996</v>
      </c>
      <c r="E17">
        <v>14</v>
      </c>
      <c r="F17">
        <v>0.72799999999999998</v>
      </c>
      <c r="G17">
        <v>14</v>
      </c>
      <c r="H17">
        <v>75.981700000000004</v>
      </c>
      <c r="I17">
        <v>14</v>
      </c>
      <c r="J17">
        <v>3.9430000000000001</v>
      </c>
      <c r="K17">
        <v>14</v>
      </c>
      <c r="L17">
        <v>66.697000000000003</v>
      </c>
      <c r="M17">
        <v>14</v>
      </c>
      <c r="N17">
        <v>9.3799999999999994E-2</v>
      </c>
      <c r="O17">
        <v>14</v>
      </c>
      <c r="P17">
        <v>89.68</v>
      </c>
      <c r="Q17">
        <v>14</v>
      </c>
      <c r="R17">
        <v>1.3919999999999999</v>
      </c>
      <c r="S17">
        <v>14</v>
      </c>
      <c r="T17">
        <v>112.916</v>
      </c>
      <c r="U17">
        <v>14</v>
      </c>
      <c r="V17">
        <v>0</v>
      </c>
      <c r="W17">
        <v>14</v>
      </c>
      <c r="X17">
        <v>73.27</v>
      </c>
      <c r="Y17">
        <v>14</v>
      </c>
      <c r="Z17">
        <v>1</v>
      </c>
      <c r="AA17">
        <v>14</v>
      </c>
      <c r="AB17">
        <v>89.364000000000004</v>
      </c>
      <c r="AC17">
        <v>14</v>
      </c>
      <c r="AD17">
        <v>0.92100000000000004</v>
      </c>
      <c r="AE17">
        <v>14</v>
      </c>
      <c r="AF17">
        <v>75.691000000000003</v>
      </c>
      <c r="AG17">
        <v>14</v>
      </c>
      <c r="AH17">
        <v>1.3069999999999999</v>
      </c>
      <c r="AI17">
        <v>14</v>
      </c>
      <c r="AJ17">
        <v>67.652000000000001</v>
      </c>
      <c r="AK17">
        <v>14</v>
      </c>
      <c r="AL17">
        <v>2.1160000000000001</v>
      </c>
      <c r="AM17">
        <v>14</v>
      </c>
      <c r="AN17">
        <v>97.156000000000006</v>
      </c>
      <c r="AO17">
        <v>14</v>
      </c>
      <c r="AP17">
        <v>5.4249999999999998</v>
      </c>
      <c r="AQ17">
        <v>14</v>
      </c>
      <c r="AR17">
        <v>104.279</v>
      </c>
      <c r="AS17">
        <v>14</v>
      </c>
      <c r="AT17">
        <v>0</v>
      </c>
      <c r="AU17">
        <v>14</v>
      </c>
      <c r="AV17">
        <v>57.372</v>
      </c>
      <c r="AW17">
        <v>14</v>
      </c>
      <c r="AX17">
        <v>0</v>
      </c>
      <c r="AY17">
        <v>14</v>
      </c>
      <c r="AZ17">
        <v>58.978999999999999</v>
      </c>
      <c r="BA17">
        <v>14</v>
      </c>
      <c r="BB17">
        <v>1.0049999999999999</v>
      </c>
      <c r="BC17">
        <v>14</v>
      </c>
      <c r="BD17">
        <v>26.8872</v>
      </c>
      <c r="BE17">
        <v>14</v>
      </c>
      <c r="BF17">
        <v>0.33800000000000002</v>
      </c>
      <c r="BG17">
        <v>14</v>
      </c>
      <c r="BH17">
        <v>79.995000000000005</v>
      </c>
      <c r="BI17">
        <v>14</v>
      </c>
      <c r="BJ17">
        <v>0.58799999999999997</v>
      </c>
      <c r="BK17">
        <v>14</v>
      </c>
      <c r="BL17">
        <v>65.116600000000005</v>
      </c>
      <c r="BM17">
        <v>14</v>
      </c>
      <c r="BN17">
        <v>0</v>
      </c>
      <c r="BO17">
        <v>14</v>
      </c>
      <c r="BP17">
        <v>69.507000000000005</v>
      </c>
      <c r="BQ17">
        <v>14</v>
      </c>
      <c r="BR17">
        <v>6.351</v>
      </c>
      <c r="BS17">
        <v>14</v>
      </c>
      <c r="BT17">
        <v>92.034000000000006</v>
      </c>
      <c r="BU17">
        <v>14</v>
      </c>
      <c r="BV17">
        <v>3.6030000000000002</v>
      </c>
      <c r="BW17">
        <v>14</v>
      </c>
      <c r="BX17">
        <v>98.555999999999997</v>
      </c>
      <c r="BY17">
        <v>14</v>
      </c>
      <c r="BZ17">
        <v>0.999</v>
      </c>
      <c r="CA17">
        <v>14</v>
      </c>
      <c r="CB17">
        <v>73.003</v>
      </c>
      <c r="CC17">
        <v>14</v>
      </c>
      <c r="CD17">
        <v>52.237000000000002</v>
      </c>
      <c r="CE17">
        <v>14</v>
      </c>
      <c r="CF17">
        <v>2</v>
      </c>
      <c r="CG17">
        <v>14</v>
      </c>
      <c r="CH17">
        <v>1</v>
      </c>
      <c r="CI17">
        <v>14</v>
      </c>
      <c r="CJ17">
        <v>30.744299999999999</v>
      </c>
      <c r="CK17">
        <v>14</v>
      </c>
      <c r="CL17">
        <v>7.7633999999999999</v>
      </c>
      <c r="CM17">
        <v>14</v>
      </c>
      <c r="CN17">
        <v>41.499000000000002</v>
      </c>
      <c r="CO17">
        <v>14</v>
      </c>
      <c r="CP17">
        <v>0.45700000000000002</v>
      </c>
      <c r="CQ17">
        <v>14</v>
      </c>
      <c r="CR17">
        <v>51.790700000000001</v>
      </c>
    </row>
    <row r="18" spans="1:96" x14ac:dyDescent="0.65">
      <c r="A18">
        <v>15</v>
      </c>
      <c r="B18">
        <v>1</v>
      </c>
      <c r="C18">
        <v>15</v>
      </c>
      <c r="D18">
        <v>91.225999999999999</v>
      </c>
      <c r="E18">
        <v>15</v>
      </c>
      <c r="F18">
        <v>1.0409999999999999</v>
      </c>
      <c r="G18">
        <v>15</v>
      </c>
      <c r="H18">
        <v>76.291300000000007</v>
      </c>
      <c r="I18">
        <v>15</v>
      </c>
      <c r="J18">
        <v>3.3170000000000002</v>
      </c>
      <c r="K18">
        <v>15</v>
      </c>
      <c r="L18">
        <v>64.148200000000003</v>
      </c>
      <c r="M18">
        <v>15</v>
      </c>
      <c r="N18">
        <v>0</v>
      </c>
      <c r="O18">
        <v>15</v>
      </c>
      <c r="P18">
        <v>79.025000000000006</v>
      </c>
      <c r="Q18">
        <v>15</v>
      </c>
      <c r="R18">
        <v>1.3480000000000001</v>
      </c>
      <c r="S18">
        <v>15</v>
      </c>
      <c r="T18">
        <v>105.79300000000001</v>
      </c>
      <c r="U18">
        <v>15</v>
      </c>
      <c r="V18">
        <v>0</v>
      </c>
      <c r="W18">
        <v>15</v>
      </c>
      <c r="X18">
        <v>70.599000000000004</v>
      </c>
      <c r="Y18">
        <v>15</v>
      </c>
      <c r="Z18">
        <v>1</v>
      </c>
      <c r="AA18">
        <v>15</v>
      </c>
      <c r="AB18">
        <v>84.733000000000004</v>
      </c>
      <c r="AC18">
        <v>15</v>
      </c>
      <c r="AD18">
        <v>0.15</v>
      </c>
      <c r="AE18">
        <v>15</v>
      </c>
      <c r="AF18">
        <v>78.715000000000003</v>
      </c>
      <c r="AG18">
        <v>15</v>
      </c>
      <c r="AH18">
        <v>1</v>
      </c>
      <c r="AI18">
        <v>15</v>
      </c>
      <c r="AJ18">
        <v>68.546000000000006</v>
      </c>
      <c r="AK18">
        <v>15</v>
      </c>
      <c r="AL18">
        <v>2.7389999999999999</v>
      </c>
      <c r="AM18">
        <v>15</v>
      </c>
      <c r="AN18">
        <v>100.474</v>
      </c>
      <c r="AO18">
        <v>15</v>
      </c>
      <c r="AP18">
        <v>6.1479999999999997</v>
      </c>
      <c r="AQ18">
        <v>15</v>
      </c>
      <c r="AR18">
        <v>113.523</v>
      </c>
      <c r="AS18">
        <v>15</v>
      </c>
      <c r="AT18">
        <v>0.152</v>
      </c>
      <c r="AU18">
        <v>15</v>
      </c>
      <c r="AV18">
        <v>61.103000000000002</v>
      </c>
      <c r="AW18">
        <v>15</v>
      </c>
      <c r="AX18">
        <v>0</v>
      </c>
      <c r="AY18">
        <v>15</v>
      </c>
      <c r="AZ18">
        <v>59.856000000000002</v>
      </c>
      <c r="BA18">
        <v>15</v>
      </c>
      <c r="BB18">
        <v>0.40799999999999997</v>
      </c>
      <c r="BC18">
        <v>15</v>
      </c>
      <c r="BD18">
        <v>28.3813</v>
      </c>
      <c r="BE18">
        <v>15</v>
      </c>
      <c r="BF18">
        <v>0.28299999999999997</v>
      </c>
      <c r="BG18">
        <v>15</v>
      </c>
      <c r="BH18">
        <v>78.66</v>
      </c>
      <c r="BI18">
        <v>15</v>
      </c>
      <c r="BJ18">
        <v>1.23</v>
      </c>
      <c r="BK18">
        <v>15</v>
      </c>
      <c r="BL18">
        <v>71.065799999999996</v>
      </c>
      <c r="BM18">
        <v>15</v>
      </c>
      <c r="BN18">
        <v>0</v>
      </c>
      <c r="BO18">
        <v>15</v>
      </c>
      <c r="BP18">
        <v>67.847999999999999</v>
      </c>
      <c r="BQ18">
        <v>15</v>
      </c>
      <c r="BR18">
        <v>7.4649999999999999</v>
      </c>
      <c r="BS18">
        <v>15</v>
      </c>
      <c r="BT18">
        <v>91.777000000000001</v>
      </c>
      <c r="BU18">
        <v>15</v>
      </c>
      <c r="BV18">
        <v>3.1360000000000001</v>
      </c>
      <c r="BW18">
        <v>15</v>
      </c>
      <c r="BX18">
        <v>107.014</v>
      </c>
      <c r="BY18">
        <v>15</v>
      </c>
      <c r="BZ18">
        <v>1</v>
      </c>
      <c r="CA18">
        <v>15</v>
      </c>
      <c r="CB18">
        <v>65.713999999999999</v>
      </c>
      <c r="CC18">
        <v>15</v>
      </c>
      <c r="CD18">
        <v>46.304000000000002</v>
      </c>
      <c r="CE18">
        <v>15</v>
      </c>
      <c r="CF18">
        <v>1.841</v>
      </c>
      <c r="CG18">
        <v>15</v>
      </c>
      <c r="CH18">
        <v>1</v>
      </c>
      <c r="CI18">
        <v>15</v>
      </c>
      <c r="CJ18">
        <v>33.543799999999997</v>
      </c>
      <c r="CK18">
        <v>15</v>
      </c>
      <c r="CL18">
        <v>8.5396999999999998</v>
      </c>
      <c r="CM18">
        <v>15</v>
      </c>
      <c r="CN18">
        <v>40.445300000000003</v>
      </c>
      <c r="CO18">
        <v>15</v>
      </c>
      <c r="CP18">
        <v>0.35599999999999998</v>
      </c>
      <c r="CQ18">
        <v>15</v>
      </c>
      <c r="CR18">
        <v>57.480899999999998</v>
      </c>
    </row>
    <row r="19" spans="1:96" x14ac:dyDescent="0.65">
      <c r="A19">
        <v>16</v>
      </c>
      <c r="B19">
        <v>1</v>
      </c>
      <c r="C19">
        <v>16</v>
      </c>
      <c r="D19">
        <v>89.171000000000006</v>
      </c>
      <c r="E19">
        <v>16</v>
      </c>
      <c r="F19">
        <v>2.379</v>
      </c>
      <c r="G19">
        <v>16</v>
      </c>
      <c r="H19">
        <v>74.302899999999994</v>
      </c>
      <c r="I19">
        <v>16</v>
      </c>
      <c r="J19">
        <v>2.484</v>
      </c>
      <c r="K19">
        <v>16</v>
      </c>
      <c r="L19">
        <v>68.898300000000006</v>
      </c>
      <c r="M19">
        <v>16</v>
      </c>
      <c r="N19">
        <v>0</v>
      </c>
      <c r="O19">
        <v>16</v>
      </c>
      <c r="P19">
        <v>73.664000000000001</v>
      </c>
      <c r="Q19">
        <v>16</v>
      </c>
      <c r="R19">
        <v>1.3049999999999999</v>
      </c>
      <c r="S19">
        <v>16</v>
      </c>
      <c r="T19">
        <v>95.16</v>
      </c>
      <c r="U19">
        <v>16</v>
      </c>
      <c r="V19">
        <v>0</v>
      </c>
      <c r="W19">
        <v>16</v>
      </c>
      <c r="X19">
        <v>71.346000000000004</v>
      </c>
      <c r="Y19">
        <v>16</v>
      </c>
      <c r="Z19">
        <v>1</v>
      </c>
      <c r="AA19">
        <v>16</v>
      </c>
      <c r="AB19">
        <v>83.826999999999998</v>
      </c>
      <c r="AC19">
        <v>16</v>
      </c>
      <c r="AD19">
        <v>0</v>
      </c>
      <c r="AE19">
        <v>16</v>
      </c>
      <c r="AF19">
        <v>81.375</v>
      </c>
      <c r="AG19">
        <v>16</v>
      </c>
      <c r="AH19">
        <v>1.0109999999999999</v>
      </c>
      <c r="AI19">
        <v>16</v>
      </c>
      <c r="AJ19">
        <v>68.978999999999999</v>
      </c>
      <c r="AK19">
        <v>16</v>
      </c>
      <c r="AL19">
        <v>3.88</v>
      </c>
      <c r="AM19">
        <v>16</v>
      </c>
      <c r="AN19">
        <v>106.875</v>
      </c>
      <c r="AO19">
        <v>16</v>
      </c>
      <c r="AP19">
        <v>6.6769999999999996</v>
      </c>
      <c r="AQ19">
        <v>16</v>
      </c>
      <c r="AR19">
        <v>125.214</v>
      </c>
      <c r="AS19">
        <v>16</v>
      </c>
      <c r="AT19">
        <v>0</v>
      </c>
      <c r="AU19">
        <v>16</v>
      </c>
      <c r="AV19">
        <v>66.123000000000005</v>
      </c>
      <c r="AW19">
        <v>16</v>
      </c>
      <c r="AX19">
        <v>0</v>
      </c>
      <c r="AY19">
        <v>16</v>
      </c>
      <c r="AZ19">
        <v>65.917000000000002</v>
      </c>
      <c r="BA19">
        <v>16</v>
      </c>
      <c r="BB19">
        <v>0.99199999999999999</v>
      </c>
      <c r="BC19">
        <v>16</v>
      </c>
      <c r="BD19">
        <v>28.7164</v>
      </c>
      <c r="BE19">
        <v>16</v>
      </c>
      <c r="BF19">
        <v>0.95799999999999996</v>
      </c>
      <c r="BG19">
        <v>16</v>
      </c>
      <c r="BH19">
        <v>76.701999999999998</v>
      </c>
      <c r="BI19">
        <v>16</v>
      </c>
      <c r="BJ19">
        <v>2.19</v>
      </c>
      <c r="BK19">
        <v>16</v>
      </c>
      <c r="BL19">
        <v>76.389899999999997</v>
      </c>
      <c r="BM19">
        <v>16</v>
      </c>
      <c r="BN19">
        <v>0</v>
      </c>
      <c r="BO19">
        <v>16</v>
      </c>
      <c r="BP19">
        <v>66.989000000000004</v>
      </c>
      <c r="BQ19">
        <v>16</v>
      </c>
      <c r="BR19">
        <v>6.9720000000000004</v>
      </c>
      <c r="BS19">
        <v>16</v>
      </c>
      <c r="BT19">
        <v>92.313000000000002</v>
      </c>
      <c r="BU19">
        <v>16</v>
      </c>
      <c r="BV19">
        <v>1.9850000000000001</v>
      </c>
      <c r="BW19">
        <v>16</v>
      </c>
      <c r="BX19">
        <v>110.247</v>
      </c>
      <c r="BY19">
        <v>16</v>
      </c>
      <c r="BZ19">
        <v>1.0489999999999999</v>
      </c>
      <c r="CA19">
        <v>16</v>
      </c>
      <c r="CB19">
        <v>60.701000000000001</v>
      </c>
      <c r="CC19">
        <v>16</v>
      </c>
      <c r="CD19">
        <v>40.232999999999997</v>
      </c>
      <c r="CE19">
        <v>16</v>
      </c>
      <c r="CF19">
        <v>1.2090000000000001</v>
      </c>
      <c r="CG19">
        <v>16</v>
      </c>
      <c r="CH19">
        <v>1</v>
      </c>
      <c r="CI19">
        <v>16</v>
      </c>
      <c r="CJ19">
        <v>34.15</v>
      </c>
      <c r="CK19">
        <v>16</v>
      </c>
      <c r="CL19">
        <v>7.6517999999999997</v>
      </c>
      <c r="CM19">
        <v>16</v>
      </c>
      <c r="CN19">
        <v>40.0334</v>
      </c>
      <c r="CO19">
        <v>16</v>
      </c>
      <c r="CP19">
        <v>0.879</v>
      </c>
      <c r="CQ19">
        <v>16</v>
      </c>
      <c r="CR19">
        <v>57.603499999999997</v>
      </c>
    </row>
    <row r="20" spans="1:96" x14ac:dyDescent="0.65">
      <c r="A20">
        <v>17</v>
      </c>
      <c r="B20">
        <v>1</v>
      </c>
      <c r="C20">
        <v>17</v>
      </c>
      <c r="D20">
        <v>82.742999999999995</v>
      </c>
      <c r="E20">
        <v>17</v>
      </c>
      <c r="F20">
        <v>4.7859999999999996</v>
      </c>
      <c r="G20">
        <v>17</v>
      </c>
      <c r="H20">
        <v>71.099999999999994</v>
      </c>
      <c r="I20">
        <v>17</v>
      </c>
      <c r="J20">
        <v>3.274</v>
      </c>
      <c r="K20">
        <v>17</v>
      </c>
      <c r="L20">
        <v>72.52</v>
      </c>
      <c r="M20">
        <v>17</v>
      </c>
      <c r="N20">
        <v>0</v>
      </c>
      <c r="O20">
        <v>17</v>
      </c>
      <c r="P20">
        <v>76.435000000000002</v>
      </c>
      <c r="Q20">
        <v>17</v>
      </c>
      <c r="R20">
        <v>1.004</v>
      </c>
      <c r="S20">
        <v>17</v>
      </c>
      <c r="T20">
        <v>93.289000000000001</v>
      </c>
      <c r="U20">
        <v>17</v>
      </c>
      <c r="V20">
        <v>0</v>
      </c>
      <c r="W20">
        <v>17</v>
      </c>
      <c r="X20">
        <v>74.302000000000007</v>
      </c>
      <c r="Y20">
        <v>17</v>
      </c>
      <c r="Z20">
        <v>1</v>
      </c>
      <c r="AA20">
        <v>17</v>
      </c>
      <c r="AB20">
        <v>86.23</v>
      </c>
      <c r="AC20">
        <v>17</v>
      </c>
      <c r="AD20">
        <v>0</v>
      </c>
      <c r="AE20">
        <v>17</v>
      </c>
      <c r="AF20">
        <v>86.539000000000001</v>
      </c>
      <c r="AG20">
        <v>17</v>
      </c>
      <c r="AH20">
        <v>1.5029999999999999</v>
      </c>
      <c r="AI20">
        <v>17</v>
      </c>
      <c r="AJ20">
        <v>68.152000000000001</v>
      </c>
      <c r="AK20">
        <v>17</v>
      </c>
      <c r="AL20">
        <v>5.3280000000000003</v>
      </c>
      <c r="AM20">
        <v>17</v>
      </c>
      <c r="AN20">
        <v>117.07299999999999</v>
      </c>
      <c r="AO20">
        <v>17</v>
      </c>
      <c r="AP20">
        <v>7</v>
      </c>
      <c r="AQ20">
        <v>17</v>
      </c>
      <c r="AR20">
        <v>135.57</v>
      </c>
      <c r="AS20">
        <v>17</v>
      </c>
      <c r="AT20">
        <v>1.0999999999999999E-2</v>
      </c>
      <c r="AU20">
        <v>17</v>
      </c>
      <c r="AV20">
        <v>66.447999999999993</v>
      </c>
      <c r="AW20">
        <v>17</v>
      </c>
      <c r="AX20">
        <v>0</v>
      </c>
      <c r="AY20">
        <v>17</v>
      </c>
      <c r="AZ20">
        <v>70.299000000000007</v>
      </c>
      <c r="BA20">
        <v>17</v>
      </c>
      <c r="BB20">
        <v>1</v>
      </c>
      <c r="BC20">
        <v>17</v>
      </c>
      <c r="BD20">
        <v>29.311299999999999</v>
      </c>
      <c r="BE20">
        <v>17</v>
      </c>
      <c r="BF20">
        <v>1</v>
      </c>
      <c r="BG20">
        <v>17</v>
      </c>
      <c r="BH20">
        <v>74.72</v>
      </c>
      <c r="BI20">
        <v>17</v>
      </c>
      <c r="BJ20">
        <v>3.5030000000000001</v>
      </c>
      <c r="BK20">
        <v>17</v>
      </c>
      <c r="BL20">
        <v>78.505799999999994</v>
      </c>
      <c r="BM20">
        <v>17</v>
      </c>
      <c r="BN20">
        <v>0</v>
      </c>
      <c r="BO20">
        <v>17</v>
      </c>
      <c r="BP20">
        <v>65.763000000000005</v>
      </c>
      <c r="BQ20">
        <v>17</v>
      </c>
      <c r="BR20">
        <v>5.4340000000000002</v>
      </c>
      <c r="BS20">
        <v>17</v>
      </c>
      <c r="BT20">
        <v>92.146000000000001</v>
      </c>
      <c r="BU20">
        <v>17</v>
      </c>
      <c r="BV20">
        <v>1.1839999999999999</v>
      </c>
      <c r="BW20">
        <v>17</v>
      </c>
      <c r="BX20">
        <v>107.178</v>
      </c>
      <c r="BY20">
        <v>17</v>
      </c>
      <c r="BZ20">
        <v>1.538</v>
      </c>
      <c r="CA20">
        <v>17</v>
      </c>
      <c r="CB20">
        <v>62.555</v>
      </c>
      <c r="CC20">
        <v>17</v>
      </c>
      <c r="CD20">
        <v>37.865000000000002</v>
      </c>
      <c r="CE20">
        <v>17</v>
      </c>
      <c r="CF20">
        <v>1</v>
      </c>
      <c r="CG20">
        <v>17</v>
      </c>
      <c r="CH20">
        <v>1.6</v>
      </c>
      <c r="CI20">
        <v>17</v>
      </c>
      <c r="CJ20">
        <v>30.891400000000001</v>
      </c>
      <c r="CK20">
        <v>17</v>
      </c>
      <c r="CL20">
        <v>5.8285</v>
      </c>
      <c r="CM20">
        <v>17</v>
      </c>
      <c r="CN20">
        <v>41.367600000000003</v>
      </c>
      <c r="CO20">
        <v>17</v>
      </c>
      <c r="CP20">
        <v>1</v>
      </c>
      <c r="CQ20">
        <v>17</v>
      </c>
      <c r="CR20">
        <v>51.224499999999999</v>
      </c>
    </row>
    <row r="21" spans="1:96" x14ac:dyDescent="0.65">
      <c r="A21">
        <v>18</v>
      </c>
      <c r="B21">
        <v>0.68600000000000005</v>
      </c>
      <c r="C21">
        <v>18</v>
      </c>
      <c r="D21">
        <v>74.111999999999995</v>
      </c>
      <c r="E21">
        <v>18</v>
      </c>
      <c r="F21">
        <v>6.12</v>
      </c>
      <c r="G21">
        <v>18</v>
      </c>
      <c r="H21">
        <v>69.3887</v>
      </c>
      <c r="I21">
        <v>18</v>
      </c>
      <c r="J21">
        <v>5.165</v>
      </c>
      <c r="K21">
        <v>18</v>
      </c>
      <c r="L21">
        <v>74.002600000000001</v>
      </c>
      <c r="M21">
        <v>18</v>
      </c>
      <c r="N21">
        <v>0</v>
      </c>
      <c r="O21">
        <v>18</v>
      </c>
      <c r="P21">
        <v>79.885999999999996</v>
      </c>
      <c r="Q21">
        <v>18</v>
      </c>
      <c r="R21">
        <v>1</v>
      </c>
      <c r="S21">
        <v>18</v>
      </c>
      <c r="T21">
        <v>100.779</v>
      </c>
      <c r="U21">
        <v>18</v>
      </c>
      <c r="V21">
        <v>0</v>
      </c>
      <c r="W21">
        <v>18</v>
      </c>
      <c r="X21">
        <v>78.269000000000005</v>
      </c>
      <c r="Y21">
        <v>18</v>
      </c>
      <c r="Z21">
        <v>1.0529999999999999</v>
      </c>
      <c r="AA21">
        <v>18</v>
      </c>
      <c r="AB21">
        <v>92.710999999999999</v>
      </c>
      <c r="AC21">
        <v>18</v>
      </c>
      <c r="AD21">
        <v>0.53300000000000003</v>
      </c>
      <c r="AE21">
        <v>18</v>
      </c>
      <c r="AF21">
        <v>92.113</v>
      </c>
      <c r="AG21">
        <v>18</v>
      </c>
      <c r="AH21">
        <v>2.7450000000000001</v>
      </c>
      <c r="AI21">
        <v>18</v>
      </c>
      <c r="AJ21">
        <v>66.031999999999996</v>
      </c>
      <c r="AK21">
        <v>18</v>
      </c>
      <c r="AL21">
        <v>5.6710000000000003</v>
      </c>
      <c r="AM21">
        <v>18</v>
      </c>
      <c r="AN21">
        <v>128.67599999999999</v>
      </c>
      <c r="AO21">
        <v>18</v>
      </c>
      <c r="AP21">
        <v>6.98</v>
      </c>
      <c r="AQ21">
        <v>18</v>
      </c>
      <c r="AR21">
        <v>146.54499999999999</v>
      </c>
      <c r="AS21">
        <v>18</v>
      </c>
      <c r="AT21">
        <v>0</v>
      </c>
      <c r="AU21">
        <v>18</v>
      </c>
      <c r="AV21">
        <v>63.345999999999997</v>
      </c>
      <c r="AW21">
        <v>18</v>
      </c>
      <c r="AX21">
        <v>0.44700000000000001</v>
      </c>
      <c r="AY21">
        <v>18</v>
      </c>
      <c r="AZ21">
        <v>73.102000000000004</v>
      </c>
      <c r="BA21">
        <v>18</v>
      </c>
      <c r="BB21">
        <v>0.72299999999999998</v>
      </c>
      <c r="BC21">
        <v>18</v>
      </c>
      <c r="BD21">
        <v>31.6843</v>
      </c>
      <c r="BE21">
        <v>18</v>
      </c>
      <c r="BF21">
        <v>1.0189999999999999</v>
      </c>
      <c r="BG21">
        <v>18</v>
      </c>
      <c r="BH21">
        <v>77.337000000000003</v>
      </c>
      <c r="BI21">
        <v>18</v>
      </c>
      <c r="BJ21">
        <v>4.6689999999999996</v>
      </c>
      <c r="BK21">
        <v>18</v>
      </c>
      <c r="BL21">
        <v>75.594999999999999</v>
      </c>
      <c r="BM21">
        <v>18</v>
      </c>
      <c r="BN21">
        <v>0.46300000000000002</v>
      </c>
      <c r="BO21">
        <v>18</v>
      </c>
      <c r="BP21">
        <v>66.459999999999994</v>
      </c>
      <c r="BQ21">
        <v>18</v>
      </c>
      <c r="BR21">
        <v>4.367</v>
      </c>
      <c r="BS21">
        <v>18</v>
      </c>
      <c r="BT21">
        <v>89.251000000000005</v>
      </c>
      <c r="BU21">
        <v>18</v>
      </c>
      <c r="BV21">
        <v>0.245</v>
      </c>
      <c r="BW21">
        <v>18</v>
      </c>
      <c r="BX21">
        <v>104.654</v>
      </c>
      <c r="BY21">
        <v>18</v>
      </c>
      <c r="BZ21">
        <v>1.3149999999999999</v>
      </c>
      <c r="CA21">
        <v>18</v>
      </c>
      <c r="CB21">
        <v>66.114000000000004</v>
      </c>
      <c r="CC21">
        <v>18</v>
      </c>
      <c r="CD21">
        <v>40.534999999999997</v>
      </c>
      <c r="CE21">
        <v>18</v>
      </c>
      <c r="CF21">
        <v>0.92200000000000004</v>
      </c>
      <c r="CG21">
        <v>18</v>
      </c>
      <c r="CH21">
        <v>2.1459999999999999</v>
      </c>
      <c r="CI21">
        <v>18</v>
      </c>
      <c r="CJ21">
        <v>25.391400000000001</v>
      </c>
      <c r="CK21">
        <v>18</v>
      </c>
      <c r="CL21">
        <v>5.1689999999999996</v>
      </c>
      <c r="CM21">
        <v>18</v>
      </c>
      <c r="CN21">
        <v>44.174900000000001</v>
      </c>
      <c r="CO21">
        <v>18</v>
      </c>
      <c r="CP21">
        <v>1</v>
      </c>
      <c r="CQ21">
        <v>18</v>
      </c>
      <c r="CR21">
        <v>50.561100000000003</v>
      </c>
    </row>
    <row r="22" spans="1:96" x14ac:dyDescent="0.65">
      <c r="A22">
        <v>19</v>
      </c>
      <c r="B22">
        <v>0.499</v>
      </c>
      <c r="C22">
        <v>19</v>
      </c>
      <c r="D22">
        <v>71.325999999999993</v>
      </c>
      <c r="E22">
        <v>19</v>
      </c>
      <c r="F22">
        <v>5.6429999999999998</v>
      </c>
      <c r="G22">
        <v>19</v>
      </c>
      <c r="H22">
        <v>69.625200000000007</v>
      </c>
      <c r="I22">
        <v>19</v>
      </c>
      <c r="J22">
        <v>6.5039999999999996</v>
      </c>
      <c r="K22">
        <v>19</v>
      </c>
      <c r="L22">
        <v>74.471000000000004</v>
      </c>
      <c r="M22">
        <v>19</v>
      </c>
      <c r="N22">
        <v>0.73250000000000004</v>
      </c>
      <c r="O22">
        <v>19</v>
      </c>
      <c r="P22">
        <v>83.295000000000002</v>
      </c>
      <c r="Q22">
        <v>19</v>
      </c>
      <c r="R22">
        <v>1.8109999999999999</v>
      </c>
      <c r="S22">
        <v>19</v>
      </c>
      <c r="T22">
        <v>107.36199999999999</v>
      </c>
      <c r="U22">
        <v>19</v>
      </c>
      <c r="V22">
        <v>0</v>
      </c>
      <c r="W22">
        <v>19</v>
      </c>
      <c r="X22">
        <v>83.881</v>
      </c>
      <c r="Y22">
        <v>19</v>
      </c>
      <c r="Z22">
        <v>1.7090000000000001</v>
      </c>
      <c r="AA22">
        <v>19</v>
      </c>
      <c r="AB22">
        <v>102.148</v>
      </c>
      <c r="AC22">
        <v>19</v>
      </c>
      <c r="AD22">
        <v>1</v>
      </c>
      <c r="AE22">
        <v>19</v>
      </c>
      <c r="AF22">
        <v>93.64</v>
      </c>
      <c r="AG22">
        <v>19</v>
      </c>
      <c r="AH22">
        <v>4.008</v>
      </c>
      <c r="AI22">
        <v>19</v>
      </c>
      <c r="AJ22">
        <v>62.95</v>
      </c>
      <c r="AK22">
        <v>19</v>
      </c>
      <c r="AL22">
        <v>4.0670000000000002</v>
      </c>
      <c r="AM22">
        <v>19</v>
      </c>
      <c r="AN22">
        <v>131.56299999999999</v>
      </c>
      <c r="AO22">
        <v>19</v>
      </c>
      <c r="AP22">
        <v>6.9669999999999996</v>
      </c>
      <c r="AQ22">
        <v>19</v>
      </c>
      <c r="AR22">
        <v>147.48599999999999</v>
      </c>
      <c r="AS22">
        <v>19</v>
      </c>
      <c r="AT22">
        <v>9.8000000000000004E-2</v>
      </c>
      <c r="AU22">
        <v>19</v>
      </c>
      <c r="AV22">
        <v>60.902000000000001</v>
      </c>
      <c r="AW22">
        <v>19</v>
      </c>
      <c r="AX22">
        <v>1.496</v>
      </c>
      <c r="AY22">
        <v>19</v>
      </c>
      <c r="AZ22">
        <v>76.67</v>
      </c>
      <c r="BA22">
        <v>19</v>
      </c>
      <c r="BB22">
        <v>1.2E-2</v>
      </c>
      <c r="BC22">
        <v>19</v>
      </c>
      <c r="BD22">
        <v>31.996300000000002</v>
      </c>
      <c r="BE22">
        <v>19</v>
      </c>
      <c r="BF22">
        <v>1.7010000000000001</v>
      </c>
      <c r="BG22">
        <v>19</v>
      </c>
      <c r="BH22">
        <v>80.786000000000001</v>
      </c>
      <c r="BI22">
        <v>19</v>
      </c>
      <c r="BJ22">
        <v>4.9420000000000002</v>
      </c>
      <c r="BK22">
        <v>19</v>
      </c>
      <c r="BL22">
        <v>70.924999999999997</v>
      </c>
      <c r="BM22">
        <v>19</v>
      </c>
      <c r="BN22">
        <v>1.2629999999999999</v>
      </c>
      <c r="BO22">
        <v>19</v>
      </c>
      <c r="BP22">
        <v>69.778000000000006</v>
      </c>
      <c r="BQ22">
        <v>19</v>
      </c>
      <c r="BR22">
        <v>3.085</v>
      </c>
      <c r="BS22">
        <v>19</v>
      </c>
      <c r="BT22">
        <v>84.695999999999998</v>
      </c>
      <c r="BU22">
        <v>19</v>
      </c>
      <c r="BV22">
        <v>0</v>
      </c>
      <c r="BW22">
        <v>19</v>
      </c>
      <c r="BX22">
        <v>105.98099999999999</v>
      </c>
      <c r="BY22">
        <v>19</v>
      </c>
      <c r="BZ22">
        <v>0.33900000000000002</v>
      </c>
      <c r="CA22">
        <v>19</v>
      </c>
      <c r="CB22">
        <v>71.262</v>
      </c>
      <c r="CC22">
        <v>19</v>
      </c>
      <c r="CD22">
        <v>46.805999999999997</v>
      </c>
      <c r="CE22">
        <v>19</v>
      </c>
      <c r="CF22">
        <v>0.47099999999999997</v>
      </c>
      <c r="CG22">
        <v>19</v>
      </c>
      <c r="CH22">
        <v>3.5579999999999998</v>
      </c>
      <c r="CI22">
        <v>19</v>
      </c>
      <c r="CJ22">
        <v>19.6007</v>
      </c>
      <c r="CK22">
        <v>19</v>
      </c>
      <c r="CL22">
        <v>6.3329000000000004</v>
      </c>
      <c r="CM22">
        <v>19</v>
      </c>
      <c r="CN22">
        <v>48.506999999999998</v>
      </c>
      <c r="CO22">
        <v>19</v>
      </c>
      <c r="CP22">
        <v>1</v>
      </c>
      <c r="CQ22">
        <v>19</v>
      </c>
      <c r="CR22">
        <v>49.443800000000003</v>
      </c>
    </row>
    <row r="23" spans="1:96" x14ac:dyDescent="0.65">
      <c r="A23">
        <v>20</v>
      </c>
      <c r="B23">
        <v>6.3E-2</v>
      </c>
      <c r="C23">
        <v>20</v>
      </c>
      <c r="D23">
        <v>72.304000000000002</v>
      </c>
      <c r="E23">
        <v>20</v>
      </c>
      <c r="F23">
        <v>4.4189999999999996</v>
      </c>
      <c r="G23">
        <v>20</v>
      </c>
      <c r="H23">
        <v>71.240600000000001</v>
      </c>
      <c r="I23">
        <v>20</v>
      </c>
      <c r="J23">
        <v>6.6689999999999996</v>
      </c>
      <c r="K23">
        <v>20</v>
      </c>
      <c r="L23">
        <v>73.471400000000003</v>
      </c>
      <c r="M23">
        <v>20</v>
      </c>
      <c r="N23">
        <v>0.96519999999999995</v>
      </c>
      <c r="O23">
        <v>20</v>
      </c>
      <c r="P23">
        <v>85.358000000000004</v>
      </c>
      <c r="Q23">
        <v>20</v>
      </c>
      <c r="R23">
        <v>1.869</v>
      </c>
      <c r="S23">
        <v>20</v>
      </c>
      <c r="T23">
        <v>114.217</v>
      </c>
      <c r="U23">
        <v>20</v>
      </c>
      <c r="V23">
        <v>0</v>
      </c>
      <c r="W23">
        <v>20</v>
      </c>
      <c r="X23">
        <v>82.965000000000003</v>
      </c>
      <c r="Y23">
        <v>20</v>
      </c>
      <c r="Z23">
        <v>3.0670000000000002</v>
      </c>
      <c r="AA23">
        <v>20</v>
      </c>
      <c r="AB23">
        <v>109.363</v>
      </c>
      <c r="AC23">
        <v>20</v>
      </c>
      <c r="AD23">
        <v>1</v>
      </c>
      <c r="AE23">
        <v>20</v>
      </c>
      <c r="AF23">
        <v>95.349000000000004</v>
      </c>
      <c r="AG23">
        <v>20</v>
      </c>
      <c r="AH23">
        <v>4.3250000000000002</v>
      </c>
      <c r="AI23">
        <v>20</v>
      </c>
      <c r="AJ23">
        <v>61.369</v>
      </c>
      <c r="AK23">
        <v>20</v>
      </c>
      <c r="AL23">
        <v>1.726</v>
      </c>
      <c r="AM23">
        <v>20</v>
      </c>
      <c r="AN23">
        <v>126.18300000000001</v>
      </c>
      <c r="AO23">
        <v>20</v>
      </c>
      <c r="AP23">
        <v>6.1509999999999998</v>
      </c>
      <c r="AQ23">
        <v>20</v>
      </c>
      <c r="AR23">
        <v>134.31899999999999</v>
      </c>
      <c r="AS23">
        <v>20</v>
      </c>
      <c r="AT23">
        <v>0.57699999999999996</v>
      </c>
      <c r="AU23">
        <v>20</v>
      </c>
      <c r="AV23">
        <v>62.655000000000001</v>
      </c>
      <c r="AW23">
        <v>20</v>
      </c>
      <c r="AX23">
        <v>2.6269999999999998</v>
      </c>
      <c r="AY23">
        <v>20</v>
      </c>
      <c r="AZ23">
        <v>77.793999999999997</v>
      </c>
      <c r="BA23">
        <v>20</v>
      </c>
      <c r="BB23">
        <v>0</v>
      </c>
      <c r="BC23">
        <v>20</v>
      </c>
      <c r="BD23">
        <v>33.968000000000004</v>
      </c>
      <c r="BE23">
        <v>20</v>
      </c>
      <c r="BF23">
        <v>2</v>
      </c>
      <c r="BG23">
        <v>20</v>
      </c>
      <c r="BH23">
        <v>87.406999999999996</v>
      </c>
      <c r="BI23">
        <v>20</v>
      </c>
      <c r="BJ23">
        <v>2.7280000000000002</v>
      </c>
      <c r="BK23">
        <v>20</v>
      </c>
      <c r="BL23">
        <v>68.078999999999994</v>
      </c>
      <c r="BM23">
        <v>20</v>
      </c>
      <c r="BN23">
        <v>2.254</v>
      </c>
      <c r="BO23">
        <v>20</v>
      </c>
      <c r="BP23">
        <v>74.102999999999994</v>
      </c>
      <c r="BQ23">
        <v>20</v>
      </c>
      <c r="BR23">
        <v>2.4790000000000001</v>
      </c>
      <c r="BS23">
        <v>20</v>
      </c>
      <c r="BT23">
        <v>83.171000000000006</v>
      </c>
      <c r="BU23">
        <v>20</v>
      </c>
      <c r="BV23">
        <v>0</v>
      </c>
      <c r="BW23">
        <v>20</v>
      </c>
      <c r="BX23">
        <v>109.874</v>
      </c>
      <c r="BY23">
        <v>20</v>
      </c>
      <c r="BZ23">
        <v>0</v>
      </c>
      <c r="CA23">
        <v>20</v>
      </c>
      <c r="CB23">
        <v>75.87</v>
      </c>
      <c r="CC23">
        <v>20</v>
      </c>
      <c r="CD23">
        <v>52.433999999999997</v>
      </c>
      <c r="CE23">
        <v>20</v>
      </c>
      <c r="CF23">
        <v>0.17299999999999999</v>
      </c>
      <c r="CG23">
        <v>20</v>
      </c>
      <c r="CH23">
        <v>4.3470000000000004</v>
      </c>
      <c r="CI23">
        <v>20</v>
      </c>
      <c r="CJ23">
        <v>16.5517</v>
      </c>
      <c r="CK23">
        <v>20</v>
      </c>
      <c r="CL23">
        <v>8.1625999999999994</v>
      </c>
      <c r="CM23">
        <v>20</v>
      </c>
      <c r="CN23">
        <v>52.079300000000003</v>
      </c>
      <c r="CO23">
        <v>20</v>
      </c>
      <c r="CP23">
        <v>1.36</v>
      </c>
      <c r="CQ23">
        <v>20</v>
      </c>
      <c r="CR23">
        <v>50.844000000000001</v>
      </c>
    </row>
    <row r="24" spans="1:96" x14ac:dyDescent="0.65">
      <c r="A24">
        <v>21</v>
      </c>
      <c r="B24">
        <v>0</v>
      </c>
      <c r="C24">
        <v>21</v>
      </c>
      <c r="D24">
        <v>74.055000000000007</v>
      </c>
      <c r="E24">
        <v>21</v>
      </c>
      <c r="F24">
        <v>3.36</v>
      </c>
      <c r="G24">
        <v>21</v>
      </c>
      <c r="H24">
        <v>75.338099999999997</v>
      </c>
      <c r="I24">
        <v>21</v>
      </c>
      <c r="J24">
        <v>4.8609999999999998</v>
      </c>
      <c r="K24">
        <v>21</v>
      </c>
      <c r="L24">
        <v>70.799400000000006</v>
      </c>
      <c r="M24">
        <v>21</v>
      </c>
      <c r="N24">
        <v>1.8664000000000001</v>
      </c>
      <c r="O24">
        <v>21</v>
      </c>
      <c r="P24">
        <v>81.308000000000007</v>
      </c>
      <c r="Q24">
        <v>21</v>
      </c>
      <c r="R24">
        <v>1.9119999999999999</v>
      </c>
      <c r="S24">
        <v>21</v>
      </c>
      <c r="T24">
        <v>119.806</v>
      </c>
      <c r="U24">
        <v>21</v>
      </c>
      <c r="V24">
        <v>0</v>
      </c>
      <c r="W24">
        <v>21</v>
      </c>
      <c r="X24">
        <v>83.010999999999996</v>
      </c>
      <c r="Y24">
        <v>21</v>
      </c>
      <c r="Z24">
        <v>5</v>
      </c>
      <c r="AA24">
        <v>21</v>
      </c>
      <c r="AB24">
        <v>113.78</v>
      </c>
      <c r="AC24">
        <v>21</v>
      </c>
      <c r="AD24">
        <v>1</v>
      </c>
      <c r="AE24">
        <v>21</v>
      </c>
      <c r="AF24">
        <v>97.025000000000006</v>
      </c>
      <c r="AG24">
        <v>21</v>
      </c>
      <c r="AH24">
        <v>2.7959999999999998</v>
      </c>
      <c r="AI24">
        <v>21</v>
      </c>
      <c r="AJ24">
        <v>57.951000000000001</v>
      </c>
      <c r="AK24">
        <v>21</v>
      </c>
      <c r="AL24">
        <v>1</v>
      </c>
      <c r="AM24">
        <v>21</v>
      </c>
      <c r="AN24">
        <v>119.928</v>
      </c>
      <c r="AO24">
        <v>21</v>
      </c>
      <c r="AP24">
        <v>4.391</v>
      </c>
      <c r="AQ24">
        <v>21</v>
      </c>
      <c r="AR24">
        <v>117.617</v>
      </c>
      <c r="AS24">
        <v>21</v>
      </c>
      <c r="AT24">
        <v>1.032</v>
      </c>
      <c r="AU24">
        <v>21</v>
      </c>
      <c r="AV24">
        <v>66.36</v>
      </c>
      <c r="AW24">
        <v>21</v>
      </c>
      <c r="AX24">
        <v>3.7349999999999999</v>
      </c>
      <c r="AY24">
        <v>21</v>
      </c>
      <c r="AZ24">
        <v>80.242000000000004</v>
      </c>
      <c r="BA24">
        <v>21</v>
      </c>
      <c r="BB24">
        <v>0</v>
      </c>
      <c r="BC24">
        <v>21</v>
      </c>
      <c r="BD24">
        <v>35.9664</v>
      </c>
      <c r="BE24">
        <v>21</v>
      </c>
      <c r="BF24">
        <v>1.998</v>
      </c>
      <c r="BG24">
        <v>21</v>
      </c>
      <c r="BH24">
        <v>89.989000000000004</v>
      </c>
      <c r="BI24">
        <v>21</v>
      </c>
      <c r="BJ24">
        <v>1.1060000000000001</v>
      </c>
      <c r="BK24">
        <v>21</v>
      </c>
      <c r="BL24">
        <v>65.823999999999998</v>
      </c>
      <c r="BM24">
        <v>21</v>
      </c>
      <c r="BN24">
        <v>2.9140000000000001</v>
      </c>
      <c r="BO24">
        <v>21</v>
      </c>
      <c r="BP24">
        <v>77.091999999999999</v>
      </c>
      <c r="BQ24">
        <v>21</v>
      </c>
      <c r="BR24">
        <v>1.5669999999999999</v>
      </c>
      <c r="BS24">
        <v>21</v>
      </c>
      <c r="BT24">
        <v>87.369</v>
      </c>
      <c r="BU24">
        <v>21</v>
      </c>
      <c r="BV24">
        <v>0</v>
      </c>
      <c r="BW24">
        <v>21</v>
      </c>
      <c r="BX24">
        <v>113.143</v>
      </c>
      <c r="BY24">
        <v>21</v>
      </c>
      <c r="BZ24">
        <v>0</v>
      </c>
      <c r="CA24">
        <v>21</v>
      </c>
      <c r="CB24">
        <v>80.585999999999999</v>
      </c>
      <c r="CC24">
        <v>21</v>
      </c>
      <c r="CD24">
        <v>56.002000000000002</v>
      </c>
      <c r="CE24">
        <v>21</v>
      </c>
      <c r="CF24">
        <v>0</v>
      </c>
      <c r="CG24">
        <v>21</v>
      </c>
      <c r="CH24">
        <v>4.6319999999999997</v>
      </c>
      <c r="CI24">
        <v>21</v>
      </c>
      <c r="CJ24">
        <v>16.096699999999998</v>
      </c>
      <c r="CK24">
        <v>21</v>
      </c>
      <c r="CL24">
        <v>8.8696999999999999</v>
      </c>
      <c r="CM24">
        <v>21</v>
      </c>
      <c r="CN24">
        <v>54.269300000000001</v>
      </c>
      <c r="CO24">
        <v>21</v>
      </c>
      <c r="CP24">
        <v>1.831</v>
      </c>
      <c r="CQ24">
        <v>21</v>
      </c>
      <c r="CR24">
        <v>53.853200000000001</v>
      </c>
    </row>
    <row r="25" spans="1:96" x14ac:dyDescent="0.65">
      <c r="A25">
        <v>22</v>
      </c>
      <c r="B25">
        <v>0.81200000000000006</v>
      </c>
      <c r="C25">
        <v>22</v>
      </c>
      <c r="D25">
        <v>74.575000000000003</v>
      </c>
      <c r="E25">
        <v>22</v>
      </c>
      <c r="F25">
        <v>2.427</v>
      </c>
      <c r="G25">
        <v>22</v>
      </c>
      <c r="H25">
        <v>83.233000000000004</v>
      </c>
      <c r="I25">
        <v>22</v>
      </c>
      <c r="J25">
        <v>2.4990000000000001</v>
      </c>
      <c r="K25">
        <v>22</v>
      </c>
      <c r="L25">
        <v>69.974000000000004</v>
      </c>
      <c r="M25">
        <v>22</v>
      </c>
      <c r="N25">
        <v>2.8607</v>
      </c>
      <c r="O25">
        <v>22</v>
      </c>
      <c r="P25">
        <v>72.795000000000002</v>
      </c>
      <c r="Q25">
        <v>22</v>
      </c>
      <c r="R25">
        <v>2.9350000000000001</v>
      </c>
      <c r="S25">
        <v>22</v>
      </c>
      <c r="T25">
        <v>124.982</v>
      </c>
      <c r="U25">
        <v>22</v>
      </c>
      <c r="V25">
        <v>0</v>
      </c>
      <c r="W25">
        <v>22</v>
      </c>
      <c r="X25">
        <v>83.16</v>
      </c>
      <c r="Y25">
        <v>22</v>
      </c>
      <c r="Z25">
        <v>4.9530000000000003</v>
      </c>
      <c r="AA25">
        <v>22</v>
      </c>
      <c r="AB25">
        <v>120.648</v>
      </c>
      <c r="AC25">
        <v>22</v>
      </c>
      <c r="AD25">
        <v>1</v>
      </c>
      <c r="AE25">
        <v>22</v>
      </c>
      <c r="AF25">
        <v>97</v>
      </c>
      <c r="AG25">
        <v>22</v>
      </c>
      <c r="AH25">
        <v>1.252</v>
      </c>
      <c r="AI25">
        <v>22</v>
      </c>
      <c r="AJ25">
        <v>57.77</v>
      </c>
      <c r="AK25">
        <v>22</v>
      </c>
      <c r="AL25">
        <v>1.5980000000000001</v>
      </c>
      <c r="AM25">
        <v>22</v>
      </c>
      <c r="AN25">
        <v>111.756</v>
      </c>
      <c r="AO25">
        <v>22</v>
      </c>
      <c r="AP25">
        <v>2.91</v>
      </c>
      <c r="AQ25">
        <v>22</v>
      </c>
      <c r="AR25">
        <v>99.652000000000001</v>
      </c>
      <c r="AS25">
        <v>22</v>
      </c>
      <c r="AT25">
        <v>1</v>
      </c>
      <c r="AU25">
        <v>22</v>
      </c>
      <c r="AV25">
        <v>71.042000000000002</v>
      </c>
      <c r="AW25">
        <v>22</v>
      </c>
      <c r="AX25">
        <v>2.9950000000000001</v>
      </c>
      <c r="AY25">
        <v>22</v>
      </c>
      <c r="AZ25">
        <v>83.417000000000002</v>
      </c>
      <c r="BA25">
        <v>22</v>
      </c>
      <c r="BB25">
        <v>0.86399999999999999</v>
      </c>
      <c r="BC25">
        <v>22</v>
      </c>
      <c r="BD25">
        <v>36</v>
      </c>
      <c r="BE25">
        <v>22</v>
      </c>
      <c r="BF25">
        <v>3.6739999999999999</v>
      </c>
      <c r="BG25">
        <v>22</v>
      </c>
      <c r="BH25">
        <v>90.072000000000003</v>
      </c>
      <c r="BI25">
        <v>22</v>
      </c>
      <c r="BJ25">
        <v>0.129</v>
      </c>
      <c r="BK25">
        <v>22</v>
      </c>
      <c r="BL25">
        <v>67.586699999999993</v>
      </c>
      <c r="BM25">
        <v>22</v>
      </c>
      <c r="BN25">
        <v>2.9710000000000001</v>
      </c>
      <c r="BO25">
        <v>22</v>
      </c>
      <c r="BP25">
        <v>75.935000000000002</v>
      </c>
      <c r="BQ25">
        <v>22</v>
      </c>
      <c r="BR25">
        <v>1</v>
      </c>
      <c r="BS25">
        <v>22</v>
      </c>
      <c r="BT25">
        <v>87.44</v>
      </c>
      <c r="BU25">
        <v>22</v>
      </c>
      <c r="BV25">
        <v>0</v>
      </c>
      <c r="BW25">
        <v>22</v>
      </c>
      <c r="BX25">
        <v>110.392</v>
      </c>
      <c r="BY25">
        <v>22</v>
      </c>
      <c r="BZ25">
        <v>0</v>
      </c>
      <c r="CA25">
        <v>22</v>
      </c>
      <c r="CB25">
        <v>85.692999999999998</v>
      </c>
      <c r="CC25">
        <v>22</v>
      </c>
      <c r="CD25">
        <v>59.408000000000001</v>
      </c>
      <c r="CE25">
        <v>22</v>
      </c>
      <c r="CF25">
        <v>8.8999999999999996E-2</v>
      </c>
      <c r="CG25">
        <v>22</v>
      </c>
      <c r="CH25">
        <v>3.85</v>
      </c>
      <c r="CI25">
        <v>22</v>
      </c>
      <c r="CJ25">
        <v>18.341200000000001</v>
      </c>
      <c r="CK25">
        <v>22</v>
      </c>
      <c r="CL25">
        <v>7.2694999999999999</v>
      </c>
      <c r="CM25">
        <v>22</v>
      </c>
      <c r="CN25">
        <v>56.242400000000004</v>
      </c>
      <c r="CO25">
        <v>22</v>
      </c>
      <c r="CP25">
        <v>2.3959999999999999</v>
      </c>
      <c r="CQ25">
        <v>22</v>
      </c>
      <c r="CR25">
        <v>54.121899999999997</v>
      </c>
    </row>
    <row r="26" spans="1:96" x14ac:dyDescent="0.65">
      <c r="A26">
        <v>23</v>
      </c>
      <c r="B26">
        <v>1</v>
      </c>
      <c r="C26">
        <v>23</v>
      </c>
      <c r="D26">
        <v>74.221000000000004</v>
      </c>
      <c r="E26">
        <v>23</v>
      </c>
      <c r="F26">
        <v>1.4470000000000001</v>
      </c>
      <c r="G26">
        <v>23</v>
      </c>
      <c r="H26">
        <v>89.192099999999996</v>
      </c>
      <c r="I26">
        <v>23</v>
      </c>
      <c r="J26">
        <v>1.044</v>
      </c>
      <c r="K26">
        <v>23</v>
      </c>
      <c r="L26">
        <v>73.045400000000001</v>
      </c>
      <c r="M26">
        <v>23</v>
      </c>
      <c r="N26">
        <v>4.71</v>
      </c>
      <c r="O26">
        <v>23</v>
      </c>
      <c r="P26">
        <v>68.974000000000004</v>
      </c>
      <c r="Q26">
        <v>23</v>
      </c>
      <c r="R26">
        <v>2.9990000000000001</v>
      </c>
      <c r="S26">
        <v>23</v>
      </c>
      <c r="T26">
        <v>127.93300000000001</v>
      </c>
      <c r="U26">
        <v>23</v>
      </c>
      <c r="V26">
        <v>0</v>
      </c>
      <c r="W26">
        <v>23</v>
      </c>
      <c r="X26">
        <v>77.137</v>
      </c>
      <c r="Y26">
        <v>23</v>
      </c>
      <c r="Z26">
        <v>3.9929999999999999</v>
      </c>
      <c r="AA26">
        <v>23</v>
      </c>
      <c r="AB26">
        <v>131.17500000000001</v>
      </c>
      <c r="AC26">
        <v>23</v>
      </c>
      <c r="AD26">
        <v>1.57</v>
      </c>
      <c r="AE26">
        <v>23</v>
      </c>
      <c r="AF26">
        <v>93.498999999999995</v>
      </c>
      <c r="AG26">
        <v>23</v>
      </c>
      <c r="AH26">
        <v>1.0489999999999999</v>
      </c>
      <c r="AI26">
        <v>23</v>
      </c>
      <c r="AJ26">
        <v>58.595999999999997</v>
      </c>
      <c r="AK26">
        <v>23</v>
      </c>
      <c r="AL26">
        <v>3.1560000000000001</v>
      </c>
      <c r="AM26">
        <v>23</v>
      </c>
      <c r="AN26">
        <v>100.256</v>
      </c>
      <c r="AO26">
        <v>23</v>
      </c>
      <c r="AP26">
        <v>2.5169999999999999</v>
      </c>
      <c r="AQ26">
        <v>23</v>
      </c>
      <c r="AR26">
        <v>91.774000000000001</v>
      </c>
      <c r="AS26">
        <v>23</v>
      </c>
      <c r="AT26">
        <v>1</v>
      </c>
      <c r="AU26">
        <v>23</v>
      </c>
      <c r="AV26">
        <v>79.094999999999999</v>
      </c>
      <c r="AW26">
        <v>23</v>
      </c>
      <c r="AX26">
        <v>2.5830000000000002</v>
      </c>
      <c r="AY26">
        <v>23</v>
      </c>
      <c r="AZ26">
        <v>82.498000000000005</v>
      </c>
      <c r="BA26">
        <v>23</v>
      </c>
      <c r="BB26">
        <v>0.91900000000000004</v>
      </c>
      <c r="BC26">
        <v>23</v>
      </c>
      <c r="BD26">
        <v>35.0184</v>
      </c>
      <c r="BE26">
        <v>23</v>
      </c>
      <c r="BF26">
        <v>7.0380000000000003</v>
      </c>
      <c r="BG26">
        <v>23</v>
      </c>
      <c r="BH26">
        <v>93.42</v>
      </c>
      <c r="BI26">
        <v>23</v>
      </c>
      <c r="BJ26">
        <v>0</v>
      </c>
      <c r="BK26">
        <v>23</v>
      </c>
      <c r="BL26">
        <v>66.409800000000004</v>
      </c>
      <c r="BM26">
        <v>23</v>
      </c>
      <c r="BN26">
        <v>2.81</v>
      </c>
      <c r="BO26">
        <v>23</v>
      </c>
      <c r="BP26">
        <v>72.938000000000002</v>
      </c>
      <c r="BQ26">
        <v>23</v>
      </c>
      <c r="BR26">
        <v>1.143</v>
      </c>
      <c r="BS26">
        <v>23</v>
      </c>
      <c r="BT26">
        <v>84.37</v>
      </c>
      <c r="BU26">
        <v>23</v>
      </c>
      <c r="BV26">
        <v>0.53700000000000003</v>
      </c>
      <c r="BW26">
        <v>23</v>
      </c>
      <c r="BX26">
        <v>104.44799999999999</v>
      </c>
      <c r="BY26">
        <v>23</v>
      </c>
      <c r="BZ26">
        <v>0.192</v>
      </c>
      <c r="CA26">
        <v>23</v>
      </c>
      <c r="CB26">
        <v>89.263000000000005</v>
      </c>
      <c r="CC26">
        <v>23</v>
      </c>
      <c r="CD26">
        <v>58.097000000000001</v>
      </c>
      <c r="CE26">
        <v>23</v>
      </c>
      <c r="CF26">
        <v>0.309</v>
      </c>
      <c r="CG26">
        <v>23</v>
      </c>
      <c r="CH26">
        <v>3.141</v>
      </c>
      <c r="CI26">
        <v>23</v>
      </c>
      <c r="CJ26">
        <v>20.278400000000001</v>
      </c>
      <c r="CK26">
        <v>23</v>
      </c>
      <c r="CL26">
        <v>5.4321000000000002</v>
      </c>
      <c r="CM26">
        <v>23</v>
      </c>
      <c r="CN26">
        <v>57.106099999999998</v>
      </c>
      <c r="CO26">
        <v>23</v>
      </c>
      <c r="CP26">
        <v>3.544</v>
      </c>
      <c r="CQ26">
        <v>23</v>
      </c>
      <c r="CR26">
        <v>52.825899999999997</v>
      </c>
    </row>
    <row r="27" spans="1:96" x14ac:dyDescent="0.65">
      <c r="A27">
        <v>24</v>
      </c>
      <c r="B27">
        <v>1</v>
      </c>
      <c r="C27">
        <v>24</v>
      </c>
      <c r="D27">
        <v>76.915000000000006</v>
      </c>
      <c r="E27">
        <v>24</v>
      </c>
      <c r="F27">
        <v>0.84299999999999997</v>
      </c>
      <c r="G27">
        <v>24</v>
      </c>
      <c r="H27">
        <v>91.497699999999995</v>
      </c>
      <c r="I27">
        <v>24</v>
      </c>
      <c r="J27">
        <v>1</v>
      </c>
      <c r="K27">
        <v>24</v>
      </c>
      <c r="L27">
        <v>79.178399999999996</v>
      </c>
      <c r="M27">
        <v>24</v>
      </c>
      <c r="N27">
        <v>5.8493000000000004</v>
      </c>
      <c r="O27">
        <v>24</v>
      </c>
      <c r="P27">
        <v>69.290999999999997</v>
      </c>
      <c r="Q27">
        <v>24</v>
      </c>
      <c r="R27">
        <v>3.4449999999999998</v>
      </c>
      <c r="S27">
        <v>24</v>
      </c>
      <c r="T27">
        <v>128.60499999999999</v>
      </c>
      <c r="U27">
        <v>24</v>
      </c>
      <c r="V27">
        <v>0</v>
      </c>
      <c r="W27">
        <v>24</v>
      </c>
      <c r="X27">
        <v>76.492999999999995</v>
      </c>
      <c r="Y27">
        <v>24</v>
      </c>
      <c r="Z27">
        <v>2.08</v>
      </c>
      <c r="AA27">
        <v>24</v>
      </c>
      <c r="AB27">
        <v>131.94399999999999</v>
      </c>
      <c r="AC27">
        <v>24</v>
      </c>
      <c r="AD27">
        <v>2</v>
      </c>
      <c r="AE27">
        <v>24</v>
      </c>
      <c r="AF27">
        <v>89.942999999999998</v>
      </c>
      <c r="AG27">
        <v>24</v>
      </c>
      <c r="AH27">
        <v>1</v>
      </c>
      <c r="AI27">
        <v>24</v>
      </c>
      <c r="AJ27">
        <v>60.262999999999998</v>
      </c>
      <c r="AK27">
        <v>24</v>
      </c>
      <c r="AL27">
        <v>5.1360000000000001</v>
      </c>
      <c r="AM27">
        <v>24</v>
      </c>
      <c r="AN27">
        <v>93.793999999999997</v>
      </c>
      <c r="AO27">
        <v>24</v>
      </c>
      <c r="AP27">
        <v>2.5760000000000001</v>
      </c>
      <c r="AQ27">
        <v>24</v>
      </c>
      <c r="AR27">
        <v>94.254000000000005</v>
      </c>
      <c r="AS27">
        <v>24</v>
      </c>
      <c r="AT27">
        <v>1</v>
      </c>
      <c r="AU27">
        <v>24</v>
      </c>
      <c r="AV27">
        <v>82.168999999999997</v>
      </c>
      <c r="AW27">
        <v>24</v>
      </c>
      <c r="AX27">
        <v>2.6059999999999999</v>
      </c>
      <c r="AY27">
        <v>24</v>
      </c>
      <c r="AZ27">
        <v>80.298000000000002</v>
      </c>
      <c r="BA27">
        <v>24</v>
      </c>
      <c r="BB27">
        <v>0.95899999999999996</v>
      </c>
      <c r="BC27">
        <v>24</v>
      </c>
      <c r="BD27">
        <v>36.921700000000001</v>
      </c>
      <c r="BE27">
        <v>24</v>
      </c>
      <c r="BF27">
        <v>11.865</v>
      </c>
      <c r="BG27">
        <v>24</v>
      </c>
      <c r="BH27">
        <v>97.843999999999994</v>
      </c>
      <c r="BI27">
        <v>24</v>
      </c>
      <c r="BJ27">
        <v>0</v>
      </c>
      <c r="BK27">
        <v>24</v>
      </c>
      <c r="BL27">
        <v>65.053600000000003</v>
      </c>
      <c r="BM27">
        <v>24</v>
      </c>
      <c r="BN27">
        <v>1.6659999999999999</v>
      </c>
      <c r="BO27">
        <v>24</v>
      </c>
      <c r="BP27">
        <v>71.763000000000005</v>
      </c>
      <c r="BQ27">
        <v>24</v>
      </c>
      <c r="BR27">
        <v>1.3440000000000001</v>
      </c>
      <c r="BS27">
        <v>24</v>
      </c>
      <c r="BT27">
        <v>86.105000000000004</v>
      </c>
      <c r="BU27">
        <v>24</v>
      </c>
      <c r="BV27">
        <v>1.619</v>
      </c>
      <c r="BW27">
        <v>24</v>
      </c>
      <c r="BX27">
        <v>97.45</v>
      </c>
      <c r="BY27">
        <v>24</v>
      </c>
      <c r="BZ27">
        <v>0.91300000000000003</v>
      </c>
      <c r="CA27">
        <v>24</v>
      </c>
      <c r="CB27">
        <v>93.233999999999995</v>
      </c>
      <c r="CC27">
        <v>24</v>
      </c>
      <c r="CD27">
        <v>54.91</v>
      </c>
      <c r="CE27">
        <v>24</v>
      </c>
      <c r="CF27">
        <v>0</v>
      </c>
      <c r="CG27">
        <v>24</v>
      </c>
      <c r="CH27">
        <v>2.4039999999999999</v>
      </c>
      <c r="CI27">
        <v>24</v>
      </c>
      <c r="CJ27">
        <v>21.194099999999999</v>
      </c>
      <c r="CK27">
        <v>24</v>
      </c>
      <c r="CL27">
        <v>4.0179</v>
      </c>
      <c r="CM27">
        <v>24</v>
      </c>
      <c r="CN27">
        <v>56.982399999999998</v>
      </c>
      <c r="CO27">
        <v>24</v>
      </c>
      <c r="CP27">
        <v>4.4050000000000002</v>
      </c>
      <c r="CQ27">
        <v>24</v>
      </c>
      <c r="CR27">
        <v>48.400100000000002</v>
      </c>
    </row>
    <row r="28" spans="1:96" x14ac:dyDescent="0.65">
      <c r="A28">
        <v>25</v>
      </c>
      <c r="B28">
        <v>1</v>
      </c>
      <c r="C28">
        <v>25</v>
      </c>
      <c r="D28">
        <v>80.116</v>
      </c>
      <c r="E28">
        <v>25</v>
      </c>
      <c r="F28">
        <v>0.438</v>
      </c>
      <c r="G28">
        <v>25</v>
      </c>
      <c r="H28">
        <v>93.0762</v>
      </c>
      <c r="I28">
        <v>25</v>
      </c>
      <c r="J28">
        <v>1</v>
      </c>
      <c r="K28">
        <v>25</v>
      </c>
      <c r="L28">
        <v>86.142200000000003</v>
      </c>
      <c r="M28">
        <v>25</v>
      </c>
      <c r="N28">
        <v>4.4775999999999998</v>
      </c>
      <c r="O28">
        <v>25</v>
      </c>
      <c r="P28">
        <v>72.47</v>
      </c>
      <c r="Q28">
        <v>25</v>
      </c>
      <c r="R28">
        <v>3.9</v>
      </c>
      <c r="S28">
        <v>25</v>
      </c>
      <c r="T28">
        <v>133.803</v>
      </c>
      <c r="U28">
        <v>25</v>
      </c>
      <c r="V28">
        <v>0</v>
      </c>
      <c r="W28">
        <v>25</v>
      </c>
      <c r="X28">
        <v>80.213999999999999</v>
      </c>
      <c r="Y28">
        <v>25</v>
      </c>
      <c r="Z28">
        <v>2</v>
      </c>
      <c r="AA28">
        <v>25</v>
      </c>
      <c r="AB28">
        <v>124.45399999999999</v>
      </c>
      <c r="AC28">
        <v>25</v>
      </c>
      <c r="AD28">
        <v>2.1850000000000001</v>
      </c>
      <c r="AE28">
        <v>25</v>
      </c>
      <c r="AF28">
        <v>93.694999999999993</v>
      </c>
      <c r="AG28">
        <v>25</v>
      </c>
      <c r="AH28">
        <v>1</v>
      </c>
      <c r="AI28">
        <v>25</v>
      </c>
      <c r="AJ28">
        <v>64.423000000000002</v>
      </c>
      <c r="AK28">
        <v>25</v>
      </c>
      <c r="AL28">
        <v>6.2240000000000002</v>
      </c>
      <c r="AM28">
        <v>25</v>
      </c>
      <c r="AN28">
        <v>94.659000000000006</v>
      </c>
      <c r="AO28">
        <v>25</v>
      </c>
      <c r="AP28">
        <v>1.921</v>
      </c>
      <c r="AQ28">
        <v>25</v>
      </c>
      <c r="AR28">
        <v>100.045</v>
      </c>
      <c r="AS28">
        <v>25</v>
      </c>
      <c r="AT28">
        <v>1</v>
      </c>
      <c r="AU28">
        <v>25</v>
      </c>
      <c r="AV28">
        <v>82.01</v>
      </c>
      <c r="AW28">
        <v>25</v>
      </c>
      <c r="AX28">
        <v>2.407</v>
      </c>
      <c r="AY28">
        <v>25</v>
      </c>
      <c r="AZ28">
        <v>83.28</v>
      </c>
      <c r="BA28">
        <v>25</v>
      </c>
      <c r="BB28">
        <v>1</v>
      </c>
      <c r="BC28">
        <v>25</v>
      </c>
      <c r="BD28">
        <v>37.979999999999997</v>
      </c>
      <c r="BE28">
        <v>25</v>
      </c>
      <c r="BF28">
        <v>13.653</v>
      </c>
      <c r="BG28">
        <v>25</v>
      </c>
      <c r="BH28">
        <v>99.206999999999994</v>
      </c>
      <c r="BI28">
        <v>25</v>
      </c>
      <c r="BJ28">
        <v>0</v>
      </c>
      <c r="BK28">
        <v>25</v>
      </c>
      <c r="BL28">
        <v>66.880700000000004</v>
      </c>
      <c r="BM28">
        <v>25</v>
      </c>
      <c r="BN28">
        <v>0.76400000000000001</v>
      </c>
      <c r="BO28">
        <v>25</v>
      </c>
      <c r="BP28">
        <v>74.156999999999996</v>
      </c>
      <c r="BQ28">
        <v>25</v>
      </c>
      <c r="BR28">
        <v>1.952</v>
      </c>
      <c r="BS28">
        <v>25</v>
      </c>
      <c r="BT28">
        <v>85.04</v>
      </c>
      <c r="BU28">
        <v>25</v>
      </c>
      <c r="BV28">
        <v>2.66</v>
      </c>
      <c r="BW28">
        <v>25</v>
      </c>
      <c r="BX28">
        <v>92.251000000000005</v>
      </c>
      <c r="BY28">
        <v>25</v>
      </c>
      <c r="BZ28">
        <v>1.5569999999999999</v>
      </c>
      <c r="CA28">
        <v>25</v>
      </c>
      <c r="CB28">
        <v>95.102000000000004</v>
      </c>
      <c r="CC28">
        <v>25</v>
      </c>
      <c r="CD28">
        <v>54.499000000000002</v>
      </c>
      <c r="CE28">
        <v>25</v>
      </c>
      <c r="CF28">
        <v>0</v>
      </c>
      <c r="CG28">
        <v>25</v>
      </c>
      <c r="CH28">
        <v>2.4430000000000001</v>
      </c>
      <c r="CI28">
        <v>25</v>
      </c>
      <c r="CJ28">
        <v>21.303799999999999</v>
      </c>
      <c r="CK28">
        <v>25</v>
      </c>
      <c r="CL28">
        <v>4.4257999999999997</v>
      </c>
      <c r="CM28">
        <v>25</v>
      </c>
      <c r="CN28">
        <v>59.033299999999997</v>
      </c>
      <c r="CO28">
        <v>25</v>
      </c>
      <c r="CP28">
        <v>4.4640000000000004</v>
      </c>
      <c r="CQ28">
        <v>25</v>
      </c>
      <c r="CR28">
        <v>40.869999999999997</v>
      </c>
    </row>
    <row r="29" spans="1:96" x14ac:dyDescent="0.65">
      <c r="A29">
        <v>26</v>
      </c>
      <c r="B29">
        <v>1.4630000000000001</v>
      </c>
      <c r="C29">
        <v>26</v>
      </c>
      <c r="D29">
        <v>83.918000000000006</v>
      </c>
      <c r="E29">
        <v>26</v>
      </c>
      <c r="F29">
        <v>0.51500000000000001</v>
      </c>
      <c r="G29">
        <v>26</v>
      </c>
      <c r="H29">
        <v>95.137</v>
      </c>
      <c r="I29">
        <v>26</v>
      </c>
      <c r="J29">
        <v>1.113</v>
      </c>
      <c r="K29">
        <v>26</v>
      </c>
      <c r="L29">
        <v>89.691299999999998</v>
      </c>
      <c r="M29">
        <v>26</v>
      </c>
      <c r="N29">
        <v>2.3386</v>
      </c>
      <c r="O29">
        <v>26</v>
      </c>
      <c r="P29">
        <v>79.406000000000006</v>
      </c>
      <c r="Q29">
        <v>26</v>
      </c>
      <c r="R29">
        <v>3.468</v>
      </c>
      <c r="S29">
        <v>26</v>
      </c>
      <c r="T29">
        <v>140.631</v>
      </c>
      <c r="U29">
        <v>26</v>
      </c>
      <c r="V29">
        <v>0</v>
      </c>
      <c r="W29">
        <v>26</v>
      </c>
      <c r="X29">
        <v>84.132000000000005</v>
      </c>
      <c r="Y29">
        <v>26</v>
      </c>
      <c r="Z29">
        <v>2.66</v>
      </c>
      <c r="AA29">
        <v>26</v>
      </c>
      <c r="AB29">
        <v>114.71599999999999</v>
      </c>
      <c r="AC29">
        <v>26</v>
      </c>
      <c r="AD29">
        <v>2.6520000000000001</v>
      </c>
      <c r="AE29">
        <v>26</v>
      </c>
      <c r="AF29">
        <v>100.32</v>
      </c>
      <c r="AG29">
        <v>26</v>
      </c>
      <c r="AH29">
        <v>1</v>
      </c>
      <c r="AI29">
        <v>26</v>
      </c>
      <c r="AJ29">
        <v>68.441000000000003</v>
      </c>
      <c r="AK29">
        <v>26</v>
      </c>
      <c r="AL29">
        <v>4.774</v>
      </c>
      <c r="AM29">
        <v>26</v>
      </c>
      <c r="AN29">
        <v>94.215000000000003</v>
      </c>
      <c r="AO29">
        <v>26</v>
      </c>
      <c r="AP29">
        <v>0.80200000000000005</v>
      </c>
      <c r="AQ29">
        <v>26</v>
      </c>
      <c r="AR29">
        <v>105.89700000000001</v>
      </c>
      <c r="AS29">
        <v>26</v>
      </c>
      <c r="AT29">
        <v>2.1619999999999999</v>
      </c>
      <c r="AU29">
        <v>26</v>
      </c>
      <c r="AV29">
        <v>74.177999999999997</v>
      </c>
      <c r="AW29">
        <v>26</v>
      </c>
      <c r="AX29">
        <v>1.8879999999999999</v>
      </c>
      <c r="AY29">
        <v>26</v>
      </c>
      <c r="AZ29">
        <v>88.198999999999998</v>
      </c>
      <c r="BA29">
        <v>26</v>
      </c>
      <c r="BB29">
        <v>1.01</v>
      </c>
      <c r="BC29">
        <v>26</v>
      </c>
      <c r="BD29">
        <v>39.4634</v>
      </c>
      <c r="BE29">
        <v>26</v>
      </c>
      <c r="BF29">
        <v>11.074999999999999</v>
      </c>
      <c r="BG29">
        <v>26</v>
      </c>
      <c r="BH29">
        <v>94.95</v>
      </c>
      <c r="BI29">
        <v>26</v>
      </c>
      <c r="BJ29">
        <v>0</v>
      </c>
      <c r="BK29">
        <v>26</v>
      </c>
      <c r="BL29">
        <v>70.515299999999996</v>
      </c>
      <c r="BM29">
        <v>26</v>
      </c>
      <c r="BN29">
        <v>0.13400000000000001</v>
      </c>
      <c r="BO29">
        <v>26</v>
      </c>
      <c r="BP29">
        <v>79.814999999999998</v>
      </c>
      <c r="BQ29">
        <v>26</v>
      </c>
      <c r="BR29">
        <v>1.2</v>
      </c>
      <c r="BS29">
        <v>26</v>
      </c>
      <c r="BT29">
        <v>84.501000000000005</v>
      </c>
      <c r="BU29">
        <v>26</v>
      </c>
      <c r="BV29">
        <v>2.3540000000000001</v>
      </c>
      <c r="BW29">
        <v>26</v>
      </c>
      <c r="BX29">
        <v>93.019000000000005</v>
      </c>
      <c r="BY29">
        <v>26</v>
      </c>
      <c r="BZ29">
        <v>3.4529999999999998</v>
      </c>
      <c r="CA29">
        <v>26</v>
      </c>
      <c r="CB29">
        <v>99.813000000000002</v>
      </c>
      <c r="CC29">
        <v>26</v>
      </c>
      <c r="CD29">
        <v>58.387</v>
      </c>
      <c r="CE29">
        <v>26</v>
      </c>
      <c r="CF29">
        <v>0</v>
      </c>
      <c r="CG29">
        <v>26</v>
      </c>
      <c r="CH29">
        <v>2.3149999999999999</v>
      </c>
      <c r="CI29">
        <v>26</v>
      </c>
      <c r="CJ29">
        <v>19.304200000000002</v>
      </c>
      <c r="CK29">
        <v>26</v>
      </c>
      <c r="CL29">
        <v>4.1273999999999997</v>
      </c>
      <c r="CM29">
        <v>26</v>
      </c>
      <c r="CN29">
        <v>57.2303</v>
      </c>
      <c r="CO29">
        <v>26</v>
      </c>
      <c r="CP29">
        <v>3.3119999999999998</v>
      </c>
      <c r="CQ29">
        <v>26</v>
      </c>
      <c r="CR29">
        <v>37.7316</v>
      </c>
    </row>
    <row r="30" spans="1:96" x14ac:dyDescent="0.65">
      <c r="A30">
        <v>27</v>
      </c>
      <c r="B30">
        <v>1.4650000000000001</v>
      </c>
      <c r="C30">
        <v>27</v>
      </c>
      <c r="D30">
        <v>85.965999999999994</v>
      </c>
      <c r="E30">
        <v>27</v>
      </c>
      <c r="F30">
        <v>1</v>
      </c>
      <c r="G30">
        <v>27</v>
      </c>
      <c r="H30">
        <v>95.545599999999993</v>
      </c>
      <c r="I30">
        <v>27</v>
      </c>
      <c r="J30">
        <v>1.0629999999999999</v>
      </c>
      <c r="K30">
        <v>27</v>
      </c>
      <c r="L30">
        <v>88.185199999999995</v>
      </c>
      <c r="M30">
        <v>27</v>
      </c>
      <c r="N30">
        <v>1.1677999999999999</v>
      </c>
      <c r="O30">
        <v>27</v>
      </c>
      <c r="P30">
        <v>85.983999999999995</v>
      </c>
      <c r="Q30">
        <v>27</v>
      </c>
      <c r="R30">
        <v>4.9720000000000004</v>
      </c>
      <c r="S30">
        <v>27</v>
      </c>
      <c r="T30">
        <v>143.39099999999999</v>
      </c>
      <c r="U30">
        <v>27</v>
      </c>
      <c r="V30">
        <v>0.41299999999999998</v>
      </c>
      <c r="W30">
        <v>27</v>
      </c>
      <c r="X30">
        <v>84.102000000000004</v>
      </c>
      <c r="Y30">
        <v>27</v>
      </c>
      <c r="Z30">
        <v>4.4089999999999998</v>
      </c>
      <c r="AA30">
        <v>27</v>
      </c>
      <c r="AB30">
        <v>107.011</v>
      </c>
      <c r="AC30">
        <v>27</v>
      </c>
      <c r="AD30">
        <v>2.0699999999999998</v>
      </c>
      <c r="AE30">
        <v>27</v>
      </c>
      <c r="AF30">
        <v>101.922</v>
      </c>
      <c r="AG30">
        <v>27</v>
      </c>
      <c r="AH30">
        <v>1</v>
      </c>
      <c r="AI30">
        <v>27</v>
      </c>
      <c r="AJ30">
        <v>73.072000000000003</v>
      </c>
      <c r="AK30">
        <v>27</v>
      </c>
      <c r="AL30">
        <v>2.7080000000000002</v>
      </c>
      <c r="AM30">
        <v>27</v>
      </c>
      <c r="AN30">
        <v>94.111000000000004</v>
      </c>
      <c r="AO30">
        <v>27</v>
      </c>
      <c r="AP30">
        <v>0.433</v>
      </c>
      <c r="AQ30">
        <v>27</v>
      </c>
      <c r="AR30">
        <v>106.625</v>
      </c>
      <c r="AS30">
        <v>27</v>
      </c>
      <c r="AT30">
        <v>2.0720000000000001</v>
      </c>
      <c r="AU30">
        <v>27</v>
      </c>
      <c r="AV30">
        <v>65.146000000000001</v>
      </c>
      <c r="AW30">
        <v>27</v>
      </c>
      <c r="AX30">
        <v>1.4359999999999999</v>
      </c>
      <c r="AY30">
        <v>27</v>
      </c>
      <c r="AZ30">
        <v>88.391000000000005</v>
      </c>
      <c r="BA30">
        <v>27</v>
      </c>
      <c r="BB30">
        <v>0.58199999999999996</v>
      </c>
      <c r="BC30">
        <v>27</v>
      </c>
      <c r="BD30">
        <v>38.589599999999997</v>
      </c>
      <c r="BE30">
        <v>27</v>
      </c>
      <c r="BF30">
        <v>6.8959999999999999</v>
      </c>
      <c r="BG30">
        <v>27</v>
      </c>
      <c r="BH30">
        <v>90.968999999999994</v>
      </c>
      <c r="BI30">
        <v>27</v>
      </c>
      <c r="BJ30">
        <v>0</v>
      </c>
      <c r="BK30">
        <v>27</v>
      </c>
      <c r="BL30">
        <v>72.406999999999996</v>
      </c>
      <c r="BM30">
        <v>27</v>
      </c>
      <c r="BN30">
        <v>0.34300000000000003</v>
      </c>
      <c r="BO30">
        <v>27</v>
      </c>
      <c r="BP30">
        <v>83.21</v>
      </c>
      <c r="BQ30">
        <v>27</v>
      </c>
      <c r="BR30">
        <v>1.254</v>
      </c>
      <c r="BS30">
        <v>27</v>
      </c>
      <c r="BT30">
        <v>84.956999999999994</v>
      </c>
      <c r="BU30">
        <v>27</v>
      </c>
      <c r="BV30">
        <v>1.367</v>
      </c>
      <c r="BW30">
        <v>27</v>
      </c>
      <c r="BX30">
        <v>97.88</v>
      </c>
      <c r="BY30">
        <v>27</v>
      </c>
      <c r="BZ30">
        <v>4.931</v>
      </c>
      <c r="CA30">
        <v>27</v>
      </c>
      <c r="CB30">
        <v>101.155</v>
      </c>
      <c r="CC30">
        <v>27</v>
      </c>
      <c r="CD30">
        <v>62.283000000000001</v>
      </c>
      <c r="CE30">
        <v>27</v>
      </c>
      <c r="CF30">
        <v>0</v>
      </c>
      <c r="CG30">
        <v>27</v>
      </c>
      <c r="CH30">
        <v>2.16</v>
      </c>
      <c r="CI30">
        <v>27</v>
      </c>
      <c r="CJ30">
        <v>17.989999999999998</v>
      </c>
      <c r="CK30">
        <v>27</v>
      </c>
      <c r="CL30">
        <v>4.0441000000000003</v>
      </c>
      <c r="CM30">
        <v>27</v>
      </c>
      <c r="CN30">
        <v>56.154400000000003</v>
      </c>
      <c r="CO30">
        <v>27</v>
      </c>
      <c r="CP30">
        <v>1.5469999999999999</v>
      </c>
      <c r="CQ30">
        <v>27</v>
      </c>
      <c r="CR30">
        <v>36.2166</v>
      </c>
    </row>
    <row r="31" spans="1:96" x14ac:dyDescent="0.65">
      <c r="A31">
        <v>28</v>
      </c>
      <c r="B31">
        <v>1.08</v>
      </c>
      <c r="C31">
        <v>28</v>
      </c>
      <c r="D31">
        <v>85.97</v>
      </c>
      <c r="E31">
        <v>28</v>
      </c>
      <c r="F31">
        <v>1.2729999999999999</v>
      </c>
      <c r="G31">
        <v>28</v>
      </c>
      <c r="H31">
        <v>94.691999999999993</v>
      </c>
      <c r="I31">
        <v>28</v>
      </c>
      <c r="J31">
        <v>1</v>
      </c>
      <c r="K31">
        <v>28</v>
      </c>
      <c r="L31">
        <v>80.944100000000006</v>
      </c>
      <c r="M31">
        <v>28</v>
      </c>
      <c r="N31">
        <v>1</v>
      </c>
      <c r="O31">
        <v>28</v>
      </c>
      <c r="P31">
        <v>93.488</v>
      </c>
      <c r="Q31">
        <v>28</v>
      </c>
      <c r="R31">
        <v>10.315</v>
      </c>
      <c r="S31">
        <v>28</v>
      </c>
      <c r="T31">
        <v>139.947</v>
      </c>
      <c r="U31">
        <v>28</v>
      </c>
      <c r="V31">
        <v>1.3340000000000001</v>
      </c>
      <c r="W31">
        <v>28</v>
      </c>
      <c r="X31">
        <v>86.412999999999997</v>
      </c>
      <c r="Y31">
        <v>28</v>
      </c>
      <c r="Z31">
        <v>6.0839999999999996</v>
      </c>
      <c r="AA31">
        <v>28</v>
      </c>
      <c r="AB31">
        <v>102.878</v>
      </c>
      <c r="AC31">
        <v>28</v>
      </c>
      <c r="AD31">
        <v>1.1879999999999999</v>
      </c>
      <c r="AE31">
        <v>28</v>
      </c>
      <c r="AF31">
        <v>99.968000000000004</v>
      </c>
      <c r="AG31">
        <v>28</v>
      </c>
      <c r="AH31">
        <v>1</v>
      </c>
      <c r="AI31">
        <v>28</v>
      </c>
      <c r="AJ31">
        <v>77.816000000000003</v>
      </c>
      <c r="AK31">
        <v>28</v>
      </c>
      <c r="AL31">
        <v>1.256</v>
      </c>
      <c r="AM31">
        <v>28</v>
      </c>
      <c r="AN31">
        <v>97.875</v>
      </c>
      <c r="AO31">
        <v>28</v>
      </c>
      <c r="AP31">
        <v>1.0249999999999999</v>
      </c>
      <c r="AQ31">
        <v>28</v>
      </c>
      <c r="AR31">
        <v>105.727</v>
      </c>
      <c r="AS31">
        <v>28</v>
      </c>
      <c r="AT31">
        <v>2.1589999999999998</v>
      </c>
      <c r="AU31">
        <v>28</v>
      </c>
      <c r="AV31">
        <v>62.399000000000001</v>
      </c>
      <c r="AW31">
        <v>28</v>
      </c>
      <c r="AX31">
        <v>0.58899999999999997</v>
      </c>
      <c r="AY31">
        <v>28</v>
      </c>
      <c r="AZ31">
        <v>83.936999999999998</v>
      </c>
      <c r="BA31">
        <v>28</v>
      </c>
      <c r="BB31">
        <v>0.61399999999999999</v>
      </c>
      <c r="BC31">
        <v>28</v>
      </c>
      <c r="BD31">
        <v>38.031599999999997</v>
      </c>
      <c r="BE31">
        <v>28</v>
      </c>
      <c r="BF31">
        <v>4.3470000000000004</v>
      </c>
      <c r="BG31">
        <v>28</v>
      </c>
      <c r="BH31">
        <v>97.262</v>
      </c>
      <c r="BI31">
        <v>28</v>
      </c>
      <c r="BJ31">
        <v>0</v>
      </c>
      <c r="BK31">
        <v>28</v>
      </c>
      <c r="BL31">
        <v>73</v>
      </c>
      <c r="BM31">
        <v>28</v>
      </c>
      <c r="BN31">
        <v>0.55300000000000005</v>
      </c>
      <c r="BO31">
        <v>28</v>
      </c>
      <c r="BP31">
        <v>86.043999999999997</v>
      </c>
      <c r="BQ31">
        <v>28</v>
      </c>
      <c r="BR31">
        <v>1.5860000000000001</v>
      </c>
      <c r="BS31">
        <v>28</v>
      </c>
      <c r="BT31">
        <v>84.022000000000006</v>
      </c>
      <c r="BU31">
        <v>28</v>
      </c>
      <c r="BV31">
        <v>0.754</v>
      </c>
      <c r="BW31">
        <v>28</v>
      </c>
      <c r="BX31">
        <v>107.143</v>
      </c>
      <c r="BY31">
        <v>28</v>
      </c>
      <c r="BZ31">
        <v>4.0030000000000001</v>
      </c>
      <c r="CA31">
        <v>28</v>
      </c>
      <c r="CB31">
        <v>91.622</v>
      </c>
      <c r="CC31">
        <v>28</v>
      </c>
      <c r="CD31">
        <v>60.89</v>
      </c>
      <c r="CE31">
        <v>28</v>
      </c>
      <c r="CF31">
        <v>0</v>
      </c>
      <c r="CG31">
        <v>28</v>
      </c>
      <c r="CH31">
        <v>1.415</v>
      </c>
      <c r="CI31">
        <v>28</v>
      </c>
      <c r="CJ31">
        <v>16.919699999999999</v>
      </c>
      <c r="CK31">
        <v>28</v>
      </c>
      <c r="CL31">
        <v>4</v>
      </c>
      <c r="CM31">
        <v>28</v>
      </c>
      <c r="CN31">
        <v>56</v>
      </c>
      <c r="CO31">
        <v>28</v>
      </c>
      <c r="CP31">
        <v>0.39100000000000001</v>
      </c>
      <c r="CQ31">
        <v>28</v>
      </c>
      <c r="CR31">
        <v>34.604199999999999</v>
      </c>
    </row>
    <row r="32" spans="1:96" x14ac:dyDescent="0.65">
      <c r="A32">
        <v>29</v>
      </c>
      <c r="B32">
        <v>0.40200000000000002</v>
      </c>
      <c r="C32">
        <v>29</v>
      </c>
      <c r="D32">
        <v>83.543999999999997</v>
      </c>
      <c r="E32">
        <v>29</v>
      </c>
      <c r="F32">
        <v>1.8280000000000001</v>
      </c>
      <c r="G32">
        <v>29</v>
      </c>
      <c r="H32">
        <v>92.617199999999997</v>
      </c>
      <c r="I32">
        <v>29</v>
      </c>
      <c r="J32">
        <v>1.28</v>
      </c>
      <c r="K32">
        <v>29</v>
      </c>
      <c r="L32">
        <v>75.059100000000001</v>
      </c>
      <c r="M32">
        <v>29</v>
      </c>
      <c r="N32">
        <v>1</v>
      </c>
      <c r="O32">
        <v>29</v>
      </c>
      <c r="P32">
        <v>102.473</v>
      </c>
      <c r="Q32">
        <v>29</v>
      </c>
      <c r="R32">
        <v>16.259</v>
      </c>
      <c r="S32">
        <v>29</v>
      </c>
      <c r="T32">
        <v>132.126</v>
      </c>
      <c r="U32">
        <v>29</v>
      </c>
      <c r="V32">
        <v>2.7010000000000001</v>
      </c>
      <c r="W32">
        <v>29</v>
      </c>
      <c r="X32">
        <v>85.884</v>
      </c>
      <c r="Y32">
        <v>29</v>
      </c>
      <c r="Z32">
        <v>6.4409999999999998</v>
      </c>
      <c r="AA32">
        <v>29</v>
      </c>
      <c r="AB32">
        <v>101.004</v>
      </c>
      <c r="AC32">
        <v>29</v>
      </c>
      <c r="AD32">
        <v>1</v>
      </c>
      <c r="AE32">
        <v>29</v>
      </c>
      <c r="AF32">
        <v>101.85</v>
      </c>
      <c r="AG32">
        <v>29</v>
      </c>
      <c r="AH32">
        <v>1.087</v>
      </c>
      <c r="AI32">
        <v>29</v>
      </c>
      <c r="AJ32">
        <v>78.635000000000005</v>
      </c>
      <c r="AK32">
        <v>29</v>
      </c>
      <c r="AL32">
        <v>0.36</v>
      </c>
      <c r="AM32">
        <v>29</v>
      </c>
      <c r="AN32">
        <v>104.078</v>
      </c>
      <c r="AO32">
        <v>29</v>
      </c>
      <c r="AP32">
        <v>2.3929999999999998</v>
      </c>
      <c r="AQ32">
        <v>29</v>
      </c>
      <c r="AR32">
        <v>106.29600000000001</v>
      </c>
      <c r="AS32">
        <v>29</v>
      </c>
      <c r="AT32">
        <v>1.129</v>
      </c>
      <c r="AU32">
        <v>29</v>
      </c>
      <c r="AV32">
        <v>66.337000000000003</v>
      </c>
      <c r="AW32">
        <v>29</v>
      </c>
      <c r="AX32">
        <v>0.193</v>
      </c>
      <c r="AY32">
        <v>29</v>
      </c>
      <c r="AZ32">
        <v>77.162999999999997</v>
      </c>
      <c r="BA32">
        <v>29</v>
      </c>
      <c r="BB32">
        <v>1.0669999999999999</v>
      </c>
      <c r="BC32">
        <v>29</v>
      </c>
      <c r="BD32">
        <v>38.875900000000001</v>
      </c>
      <c r="BE32">
        <v>29</v>
      </c>
      <c r="BF32">
        <v>3.3889999999999998</v>
      </c>
      <c r="BG32">
        <v>29</v>
      </c>
      <c r="BH32">
        <v>99.908000000000001</v>
      </c>
      <c r="BI32">
        <v>29</v>
      </c>
      <c r="BJ32">
        <v>0</v>
      </c>
      <c r="BK32">
        <v>29</v>
      </c>
      <c r="BL32">
        <v>73.017899999999997</v>
      </c>
      <c r="BM32">
        <v>29</v>
      </c>
      <c r="BN32">
        <v>0.81499999999999995</v>
      </c>
      <c r="BO32">
        <v>29</v>
      </c>
      <c r="BP32">
        <v>87.697999999999993</v>
      </c>
      <c r="BQ32">
        <v>29</v>
      </c>
      <c r="BR32">
        <v>0.88700000000000001</v>
      </c>
      <c r="BS32">
        <v>29</v>
      </c>
      <c r="BT32">
        <v>85.965000000000003</v>
      </c>
      <c r="BU32">
        <v>29</v>
      </c>
      <c r="BV32">
        <v>0.76800000000000002</v>
      </c>
      <c r="BW32">
        <v>29</v>
      </c>
      <c r="BX32">
        <v>115.238</v>
      </c>
      <c r="BY32">
        <v>29</v>
      </c>
      <c r="BZ32">
        <v>2.1480000000000001</v>
      </c>
      <c r="CA32">
        <v>29</v>
      </c>
      <c r="CB32">
        <v>84.036000000000001</v>
      </c>
      <c r="CC32">
        <v>29</v>
      </c>
      <c r="CD32">
        <v>58.186999999999998</v>
      </c>
      <c r="CE32">
        <v>29</v>
      </c>
      <c r="CF32">
        <v>0</v>
      </c>
      <c r="CG32">
        <v>29</v>
      </c>
      <c r="CH32">
        <v>1</v>
      </c>
      <c r="CI32">
        <v>29</v>
      </c>
      <c r="CJ32">
        <v>16.4633</v>
      </c>
      <c r="CK32">
        <v>29</v>
      </c>
      <c r="CL32">
        <v>4</v>
      </c>
      <c r="CM32">
        <v>29</v>
      </c>
      <c r="CN32">
        <v>55.945700000000002</v>
      </c>
      <c r="CO32">
        <v>29</v>
      </c>
      <c r="CP32">
        <v>0</v>
      </c>
      <c r="CQ32">
        <v>29</v>
      </c>
      <c r="CR32">
        <v>34.791800000000002</v>
      </c>
    </row>
    <row r="33" spans="1:96" x14ac:dyDescent="0.65">
      <c r="A33">
        <v>30</v>
      </c>
      <c r="B33">
        <v>7.6999999999999999E-2</v>
      </c>
      <c r="C33">
        <v>30</v>
      </c>
      <c r="D33">
        <v>81.744</v>
      </c>
      <c r="E33">
        <v>30</v>
      </c>
      <c r="F33">
        <v>1.659</v>
      </c>
      <c r="G33">
        <v>30</v>
      </c>
      <c r="H33">
        <v>91.226299999999995</v>
      </c>
      <c r="I33">
        <v>30</v>
      </c>
      <c r="J33">
        <v>2.0960000000000001</v>
      </c>
      <c r="K33">
        <v>30</v>
      </c>
      <c r="L33">
        <v>71.844999999999999</v>
      </c>
      <c r="M33">
        <v>30</v>
      </c>
      <c r="N33">
        <v>1</v>
      </c>
      <c r="O33">
        <v>30</v>
      </c>
      <c r="P33">
        <v>115.833</v>
      </c>
      <c r="Q33">
        <v>30</v>
      </c>
      <c r="R33">
        <v>19.003</v>
      </c>
      <c r="S33">
        <v>30</v>
      </c>
      <c r="T33">
        <v>122.111</v>
      </c>
      <c r="U33">
        <v>30</v>
      </c>
      <c r="V33">
        <v>3.74</v>
      </c>
      <c r="W33">
        <v>30</v>
      </c>
      <c r="X33">
        <v>77.424000000000007</v>
      </c>
      <c r="Y33">
        <v>30</v>
      </c>
      <c r="Z33">
        <v>5.117</v>
      </c>
      <c r="AA33">
        <v>30</v>
      </c>
      <c r="AB33">
        <v>99.227999999999994</v>
      </c>
      <c r="AC33">
        <v>30</v>
      </c>
      <c r="AD33">
        <v>1</v>
      </c>
      <c r="AE33">
        <v>30</v>
      </c>
      <c r="AF33">
        <v>103.575</v>
      </c>
      <c r="AG33">
        <v>30</v>
      </c>
      <c r="AH33">
        <v>1.4870000000000001</v>
      </c>
      <c r="AI33">
        <v>30</v>
      </c>
      <c r="AJ33">
        <v>75.869</v>
      </c>
      <c r="AK33">
        <v>30</v>
      </c>
      <c r="AL33">
        <v>0.63500000000000001</v>
      </c>
      <c r="AM33">
        <v>30</v>
      </c>
      <c r="AN33">
        <v>110.471</v>
      </c>
      <c r="AO33">
        <v>30</v>
      </c>
      <c r="AP33">
        <v>4.7359999999999998</v>
      </c>
      <c r="AQ33">
        <v>30</v>
      </c>
      <c r="AR33">
        <v>107.37</v>
      </c>
      <c r="AS33">
        <v>30</v>
      </c>
      <c r="AT33">
        <v>1.125</v>
      </c>
      <c r="AU33">
        <v>30</v>
      </c>
      <c r="AV33">
        <v>78.748999999999995</v>
      </c>
      <c r="AW33">
        <v>30</v>
      </c>
      <c r="AX33">
        <v>0</v>
      </c>
      <c r="AY33">
        <v>30</v>
      </c>
      <c r="AZ33">
        <v>71.688000000000002</v>
      </c>
      <c r="BA33">
        <v>30</v>
      </c>
      <c r="BB33">
        <v>1.718</v>
      </c>
      <c r="BC33">
        <v>30</v>
      </c>
      <c r="BD33">
        <v>38.018700000000003</v>
      </c>
      <c r="BE33">
        <v>30</v>
      </c>
      <c r="BF33">
        <v>2.4369999999999998</v>
      </c>
      <c r="BG33">
        <v>30</v>
      </c>
      <c r="BH33">
        <v>94.602999999999994</v>
      </c>
      <c r="BI33">
        <v>30</v>
      </c>
      <c r="BJ33">
        <v>0</v>
      </c>
      <c r="BK33">
        <v>30</v>
      </c>
      <c r="BL33">
        <v>72.041399999999996</v>
      </c>
      <c r="BM33">
        <v>30</v>
      </c>
      <c r="BN33">
        <v>1</v>
      </c>
      <c r="BO33">
        <v>30</v>
      </c>
      <c r="BP33">
        <v>86.061999999999998</v>
      </c>
      <c r="BQ33">
        <v>30</v>
      </c>
      <c r="BR33">
        <v>0.11600000000000001</v>
      </c>
      <c r="BS33">
        <v>30</v>
      </c>
      <c r="BT33">
        <v>89.796000000000006</v>
      </c>
      <c r="BU33">
        <v>30</v>
      </c>
      <c r="BV33">
        <v>0.38</v>
      </c>
      <c r="BW33">
        <v>30</v>
      </c>
      <c r="BX33">
        <v>121.58799999999999</v>
      </c>
      <c r="BY33">
        <v>30</v>
      </c>
      <c r="BZ33">
        <v>1.2669999999999999</v>
      </c>
      <c r="CA33">
        <v>30</v>
      </c>
      <c r="CB33">
        <v>80.254000000000005</v>
      </c>
      <c r="CC33">
        <v>30</v>
      </c>
      <c r="CD33">
        <v>58.444000000000003</v>
      </c>
      <c r="CE33">
        <v>30</v>
      </c>
      <c r="CF33">
        <v>0</v>
      </c>
      <c r="CG33">
        <v>30</v>
      </c>
      <c r="CH33">
        <v>1</v>
      </c>
      <c r="CI33">
        <v>30</v>
      </c>
      <c r="CJ33">
        <v>18.001100000000001</v>
      </c>
      <c r="CK33">
        <v>30</v>
      </c>
      <c r="CL33">
        <v>4.6912000000000003</v>
      </c>
      <c r="CM33">
        <v>30</v>
      </c>
      <c r="CN33">
        <v>56.889200000000002</v>
      </c>
      <c r="CO33">
        <v>30</v>
      </c>
      <c r="CP33">
        <v>0</v>
      </c>
      <c r="CQ33">
        <v>30</v>
      </c>
      <c r="CR33">
        <v>35.898299999999999</v>
      </c>
    </row>
    <row r="34" spans="1:96" x14ac:dyDescent="0.65">
      <c r="A34">
        <v>31</v>
      </c>
      <c r="B34">
        <v>0</v>
      </c>
      <c r="C34">
        <v>31</v>
      </c>
      <c r="D34">
        <v>83.578999999999994</v>
      </c>
      <c r="E34">
        <v>31</v>
      </c>
      <c r="F34">
        <v>1.1859999999999999</v>
      </c>
      <c r="G34">
        <v>31</v>
      </c>
      <c r="H34">
        <v>91.405299999999997</v>
      </c>
      <c r="I34">
        <v>31</v>
      </c>
      <c r="J34">
        <v>4.8570000000000002</v>
      </c>
      <c r="K34">
        <v>31</v>
      </c>
      <c r="L34">
        <v>72.421800000000005</v>
      </c>
      <c r="M34">
        <v>31</v>
      </c>
      <c r="N34">
        <v>0.54979999999999996</v>
      </c>
      <c r="O34">
        <v>31</v>
      </c>
      <c r="P34">
        <v>123.154</v>
      </c>
      <c r="Q34">
        <v>31</v>
      </c>
      <c r="R34">
        <v>15.124000000000001</v>
      </c>
      <c r="S34">
        <v>31</v>
      </c>
      <c r="T34">
        <v>122.962</v>
      </c>
      <c r="U34">
        <v>31</v>
      </c>
      <c r="V34">
        <v>4.5190000000000001</v>
      </c>
      <c r="W34">
        <v>31</v>
      </c>
      <c r="X34">
        <v>73.828999999999994</v>
      </c>
      <c r="Y34">
        <v>31</v>
      </c>
      <c r="Z34">
        <v>3.6880000000000002</v>
      </c>
      <c r="AA34">
        <v>31</v>
      </c>
      <c r="AB34">
        <v>97.135999999999996</v>
      </c>
      <c r="AC34">
        <v>31</v>
      </c>
      <c r="AD34">
        <v>0.99199999999999999</v>
      </c>
      <c r="AE34">
        <v>31</v>
      </c>
      <c r="AF34">
        <v>102.084</v>
      </c>
      <c r="AG34">
        <v>31</v>
      </c>
      <c r="AH34">
        <v>1.474</v>
      </c>
      <c r="AI34">
        <v>31</v>
      </c>
      <c r="AJ34">
        <v>74.853999999999999</v>
      </c>
      <c r="AK34">
        <v>31</v>
      </c>
      <c r="AL34">
        <v>1.8280000000000001</v>
      </c>
      <c r="AM34">
        <v>31</v>
      </c>
      <c r="AN34">
        <v>114.001</v>
      </c>
      <c r="AO34">
        <v>31</v>
      </c>
      <c r="AP34">
        <v>5.6120000000000001</v>
      </c>
      <c r="AQ34">
        <v>31</v>
      </c>
      <c r="AR34">
        <v>110.01900000000001</v>
      </c>
      <c r="AS34">
        <v>31</v>
      </c>
      <c r="AT34">
        <v>1.1859999999999999</v>
      </c>
      <c r="AU34">
        <v>31</v>
      </c>
      <c r="AV34">
        <v>86.789000000000001</v>
      </c>
      <c r="AW34">
        <v>31</v>
      </c>
      <c r="AX34">
        <v>0</v>
      </c>
      <c r="AY34">
        <v>31</v>
      </c>
      <c r="AZ34">
        <v>66.930000000000007</v>
      </c>
      <c r="BA34">
        <v>31</v>
      </c>
      <c r="BB34">
        <v>1.641</v>
      </c>
      <c r="BC34">
        <v>31</v>
      </c>
      <c r="BD34">
        <v>37.0501</v>
      </c>
      <c r="BE34">
        <v>31</v>
      </c>
      <c r="BF34">
        <v>1.835</v>
      </c>
      <c r="BG34">
        <v>31</v>
      </c>
      <c r="BH34">
        <v>87.097999999999999</v>
      </c>
      <c r="BI34">
        <v>31</v>
      </c>
      <c r="BJ34">
        <v>0</v>
      </c>
      <c r="BK34">
        <v>31</v>
      </c>
      <c r="BL34">
        <v>69.529899999999998</v>
      </c>
      <c r="BM34">
        <v>31</v>
      </c>
      <c r="BN34">
        <v>1.5069999999999999</v>
      </c>
      <c r="BO34">
        <v>31</v>
      </c>
      <c r="BP34">
        <v>80.917000000000002</v>
      </c>
      <c r="BQ34">
        <v>31</v>
      </c>
      <c r="BR34">
        <v>0</v>
      </c>
      <c r="BS34">
        <v>31</v>
      </c>
      <c r="BT34">
        <v>93.284999999999997</v>
      </c>
      <c r="BU34">
        <v>31</v>
      </c>
      <c r="BV34">
        <v>0</v>
      </c>
      <c r="BW34">
        <v>31</v>
      </c>
      <c r="BX34">
        <v>128.62200000000001</v>
      </c>
      <c r="BY34">
        <v>31</v>
      </c>
      <c r="BZ34">
        <v>1.111</v>
      </c>
      <c r="CA34">
        <v>31</v>
      </c>
      <c r="CB34">
        <v>78.281999999999996</v>
      </c>
      <c r="CC34">
        <v>31</v>
      </c>
      <c r="CD34">
        <v>57.192</v>
      </c>
      <c r="CE34">
        <v>31</v>
      </c>
      <c r="CF34">
        <v>0</v>
      </c>
      <c r="CG34">
        <v>31</v>
      </c>
      <c r="CH34">
        <v>1</v>
      </c>
      <c r="CI34">
        <v>31</v>
      </c>
      <c r="CJ34">
        <v>18.559699999999999</v>
      </c>
      <c r="CK34">
        <v>31</v>
      </c>
      <c r="CL34">
        <v>5</v>
      </c>
      <c r="CM34">
        <v>31</v>
      </c>
      <c r="CN34">
        <v>58.948900000000002</v>
      </c>
      <c r="CO34">
        <v>31</v>
      </c>
      <c r="CP34">
        <v>0</v>
      </c>
      <c r="CQ34">
        <v>31</v>
      </c>
      <c r="CR34">
        <v>35.872799999999998</v>
      </c>
    </row>
    <row r="35" spans="1:96" x14ac:dyDescent="0.65">
      <c r="A35">
        <v>32</v>
      </c>
      <c r="B35">
        <v>0</v>
      </c>
      <c r="C35">
        <v>32</v>
      </c>
      <c r="D35">
        <v>82.311999999999998</v>
      </c>
      <c r="E35">
        <v>32</v>
      </c>
      <c r="F35">
        <v>0.65200000000000002</v>
      </c>
      <c r="G35">
        <v>32</v>
      </c>
      <c r="H35">
        <v>88.978200000000001</v>
      </c>
      <c r="I35">
        <v>32</v>
      </c>
      <c r="J35">
        <v>9.3919999999999995</v>
      </c>
      <c r="K35">
        <v>32</v>
      </c>
      <c r="L35">
        <v>76.558899999999994</v>
      </c>
      <c r="M35">
        <v>32</v>
      </c>
      <c r="N35">
        <v>0.5504</v>
      </c>
      <c r="O35">
        <v>32</v>
      </c>
      <c r="P35">
        <v>122.08</v>
      </c>
      <c r="Q35">
        <v>32</v>
      </c>
      <c r="R35">
        <v>9.7609999999999992</v>
      </c>
      <c r="S35">
        <v>32</v>
      </c>
      <c r="T35">
        <v>124.27</v>
      </c>
      <c r="U35">
        <v>32</v>
      </c>
      <c r="V35">
        <v>3.992</v>
      </c>
      <c r="W35">
        <v>32</v>
      </c>
      <c r="X35">
        <v>75.501999999999995</v>
      </c>
      <c r="Y35">
        <v>32</v>
      </c>
      <c r="Z35">
        <v>2.8130000000000002</v>
      </c>
      <c r="AA35">
        <v>32</v>
      </c>
      <c r="AB35">
        <v>93.200999999999993</v>
      </c>
      <c r="AC35">
        <v>32</v>
      </c>
      <c r="AD35">
        <v>0.26300000000000001</v>
      </c>
      <c r="AE35">
        <v>32</v>
      </c>
      <c r="AF35">
        <v>104.66500000000001</v>
      </c>
      <c r="AG35">
        <v>32</v>
      </c>
      <c r="AH35">
        <v>0.76100000000000001</v>
      </c>
      <c r="AI35">
        <v>32</v>
      </c>
      <c r="AJ35">
        <v>75.923000000000002</v>
      </c>
      <c r="AK35">
        <v>32</v>
      </c>
      <c r="AL35">
        <v>3.367</v>
      </c>
      <c r="AM35">
        <v>32</v>
      </c>
      <c r="AN35">
        <v>108.60899999999999</v>
      </c>
      <c r="AO35">
        <v>32</v>
      </c>
      <c r="AP35">
        <v>4.5810000000000004</v>
      </c>
      <c r="AQ35">
        <v>32</v>
      </c>
      <c r="AR35">
        <v>114.158</v>
      </c>
      <c r="AS35">
        <v>32</v>
      </c>
      <c r="AT35">
        <v>1.8919999999999999</v>
      </c>
      <c r="AU35">
        <v>32</v>
      </c>
      <c r="AV35">
        <v>87.483000000000004</v>
      </c>
      <c r="AW35">
        <v>32</v>
      </c>
      <c r="AX35">
        <v>0</v>
      </c>
      <c r="AY35">
        <v>32</v>
      </c>
      <c r="AZ35">
        <v>63.482999999999997</v>
      </c>
      <c r="BA35">
        <v>32</v>
      </c>
      <c r="BB35">
        <v>0.94699999999999995</v>
      </c>
      <c r="BC35">
        <v>32</v>
      </c>
      <c r="BD35">
        <v>35.307099999999998</v>
      </c>
      <c r="BE35">
        <v>32</v>
      </c>
      <c r="BF35">
        <v>1.6679999999999999</v>
      </c>
      <c r="BG35">
        <v>32</v>
      </c>
      <c r="BH35">
        <v>81.575000000000003</v>
      </c>
      <c r="BI35">
        <v>32</v>
      </c>
      <c r="BJ35">
        <v>0</v>
      </c>
      <c r="BK35">
        <v>32</v>
      </c>
      <c r="BL35">
        <v>66.600499999999997</v>
      </c>
      <c r="BM35">
        <v>32</v>
      </c>
      <c r="BN35">
        <v>3.2519999999999998</v>
      </c>
      <c r="BO35">
        <v>32</v>
      </c>
      <c r="BP35">
        <v>77.688000000000002</v>
      </c>
      <c r="BQ35">
        <v>32</v>
      </c>
      <c r="BR35">
        <v>0</v>
      </c>
      <c r="BS35">
        <v>32</v>
      </c>
      <c r="BT35">
        <v>91.501999999999995</v>
      </c>
      <c r="BU35">
        <v>32</v>
      </c>
      <c r="BV35">
        <v>0</v>
      </c>
      <c r="BW35">
        <v>32</v>
      </c>
      <c r="BX35">
        <v>131.43199999999999</v>
      </c>
      <c r="BY35">
        <v>32</v>
      </c>
      <c r="BZ35">
        <v>0.28899999999999998</v>
      </c>
      <c r="CA35">
        <v>32</v>
      </c>
      <c r="CB35">
        <v>77.802000000000007</v>
      </c>
      <c r="CC35">
        <v>32</v>
      </c>
      <c r="CD35">
        <v>55.854999999999997</v>
      </c>
      <c r="CE35">
        <v>32</v>
      </c>
      <c r="CF35">
        <v>0</v>
      </c>
      <c r="CG35">
        <v>32</v>
      </c>
      <c r="CH35">
        <v>1.151</v>
      </c>
      <c r="CI35">
        <v>32</v>
      </c>
      <c r="CJ35">
        <v>20.527100000000001</v>
      </c>
      <c r="CK35">
        <v>32</v>
      </c>
      <c r="CL35">
        <v>5.3611000000000004</v>
      </c>
      <c r="CM35">
        <v>32</v>
      </c>
      <c r="CN35">
        <v>59.968499999999999</v>
      </c>
      <c r="CO35">
        <v>32</v>
      </c>
      <c r="CP35">
        <v>0</v>
      </c>
      <c r="CQ35">
        <v>32</v>
      </c>
      <c r="CR35">
        <v>35.517600000000002</v>
      </c>
    </row>
    <row r="36" spans="1:96" x14ac:dyDescent="0.65">
      <c r="A36">
        <v>33</v>
      </c>
      <c r="B36">
        <v>0.496</v>
      </c>
      <c r="C36">
        <v>33</v>
      </c>
      <c r="D36">
        <v>84.093999999999994</v>
      </c>
      <c r="E36">
        <v>33</v>
      </c>
      <c r="F36">
        <v>0</v>
      </c>
      <c r="G36">
        <v>33</v>
      </c>
      <c r="H36">
        <v>85.927999999999997</v>
      </c>
      <c r="I36">
        <v>33</v>
      </c>
      <c r="J36">
        <v>14.188000000000001</v>
      </c>
      <c r="K36">
        <v>33</v>
      </c>
      <c r="L36">
        <v>81.333799999999997</v>
      </c>
      <c r="M36">
        <v>33</v>
      </c>
      <c r="N36">
        <v>0.13270000000000001</v>
      </c>
      <c r="O36">
        <v>33</v>
      </c>
      <c r="P36">
        <v>120.68300000000001</v>
      </c>
      <c r="Q36">
        <v>33</v>
      </c>
      <c r="R36">
        <v>5.3739999999999997</v>
      </c>
      <c r="S36">
        <v>33</v>
      </c>
      <c r="T36">
        <v>112.108</v>
      </c>
      <c r="U36">
        <v>33</v>
      </c>
      <c r="V36">
        <v>3.2730000000000001</v>
      </c>
      <c r="W36">
        <v>33</v>
      </c>
      <c r="X36">
        <v>80.364000000000004</v>
      </c>
      <c r="Y36">
        <v>33</v>
      </c>
      <c r="Z36">
        <v>1</v>
      </c>
      <c r="AA36">
        <v>33</v>
      </c>
      <c r="AB36">
        <v>96.034999999999997</v>
      </c>
      <c r="AC36">
        <v>33</v>
      </c>
      <c r="AD36">
        <v>0</v>
      </c>
      <c r="AE36">
        <v>33</v>
      </c>
      <c r="AF36">
        <v>105.322</v>
      </c>
      <c r="AG36">
        <v>33</v>
      </c>
      <c r="AH36">
        <v>0.30199999999999999</v>
      </c>
      <c r="AI36">
        <v>33</v>
      </c>
      <c r="AJ36">
        <v>76.840999999999994</v>
      </c>
      <c r="AK36">
        <v>33</v>
      </c>
      <c r="AL36">
        <v>6.8739999999999997</v>
      </c>
      <c r="AM36">
        <v>33</v>
      </c>
      <c r="AN36">
        <v>104.878</v>
      </c>
      <c r="AO36">
        <v>33</v>
      </c>
      <c r="AP36">
        <v>1.962</v>
      </c>
      <c r="AQ36">
        <v>33</v>
      </c>
      <c r="AR36">
        <v>115.944</v>
      </c>
      <c r="AS36">
        <v>33</v>
      </c>
      <c r="AT36">
        <v>2.7909999999999999</v>
      </c>
      <c r="AU36">
        <v>33</v>
      </c>
      <c r="AV36">
        <v>89.126999999999995</v>
      </c>
      <c r="AW36">
        <v>33</v>
      </c>
      <c r="AX36">
        <v>0</v>
      </c>
      <c r="AY36">
        <v>33</v>
      </c>
      <c r="AZ36">
        <v>63.142000000000003</v>
      </c>
      <c r="BA36">
        <v>33</v>
      </c>
      <c r="BB36">
        <v>0.22900000000000001</v>
      </c>
      <c r="BC36">
        <v>33</v>
      </c>
      <c r="BD36">
        <v>32.534999999999997</v>
      </c>
      <c r="BE36">
        <v>33</v>
      </c>
      <c r="BF36">
        <v>1.9239999999999999</v>
      </c>
      <c r="BG36">
        <v>33</v>
      </c>
      <c r="BH36">
        <v>78.39</v>
      </c>
      <c r="BI36">
        <v>33</v>
      </c>
      <c r="BJ36">
        <v>0</v>
      </c>
      <c r="BK36">
        <v>33</v>
      </c>
      <c r="BL36">
        <v>65.75</v>
      </c>
      <c r="BM36">
        <v>33</v>
      </c>
      <c r="BN36">
        <v>4.4539999999999997</v>
      </c>
      <c r="BO36">
        <v>33</v>
      </c>
      <c r="BP36">
        <v>71.403000000000006</v>
      </c>
      <c r="BQ36">
        <v>33</v>
      </c>
      <c r="BR36">
        <v>0</v>
      </c>
      <c r="BS36">
        <v>33</v>
      </c>
      <c r="BT36">
        <v>90.379000000000005</v>
      </c>
      <c r="BU36">
        <v>33</v>
      </c>
      <c r="BV36">
        <v>0</v>
      </c>
      <c r="BW36">
        <v>33</v>
      </c>
      <c r="BX36">
        <v>128.56399999999999</v>
      </c>
      <c r="BY36">
        <v>33</v>
      </c>
      <c r="BZ36">
        <v>0</v>
      </c>
      <c r="CA36">
        <v>33</v>
      </c>
      <c r="CB36">
        <v>79.167000000000002</v>
      </c>
      <c r="CC36">
        <v>33</v>
      </c>
      <c r="CD36">
        <v>54.511000000000003</v>
      </c>
      <c r="CE36">
        <v>33</v>
      </c>
      <c r="CF36">
        <v>0</v>
      </c>
      <c r="CG36">
        <v>33</v>
      </c>
      <c r="CH36">
        <v>1.0149999999999999</v>
      </c>
      <c r="CI36">
        <v>33</v>
      </c>
      <c r="CJ36">
        <v>24.609100000000002</v>
      </c>
      <c r="CK36">
        <v>33</v>
      </c>
      <c r="CL36">
        <v>5.4874000000000001</v>
      </c>
      <c r="CM36">
        <v>33</v>
      </c>
      <c r="CN36">
        <v>58.940199999999997</v>
      </c>
      <c r="CO36">
        <v>33</v>
      </c>
      <c r="CP36">
        <v>0</v>
      </c>
      <c r="CQ36">
        <v>33</v>
      </c>
      <c r="CR36">
        <v>36.662799999999997</v>
      </c>
    </row>
    <row r="37" spans="1:96" x14ac:dyDescent="0.65">
      <c r="A37">
        <v>34</v>
      </c>
      <c r="B37">
        <v>0.55900000000000005</v>
      </c>
      <c r="C37">
        <v>34</v>
      </c>
      <c r="D37">
        <v>91.978999999999999</v>
      </c>
      <c r="E37">
        <v>34</v>
      </c>
      <c r="F37">
        <v>0</v>
      </c>
      <c r="G37">
        <v>34</v>
      </c>
      <c r="H37">
        <v>87.008700000000005</v>
      </c>
      <c r="I37">
        <v>34</v>
      </c>
      <c r="J37">
        <v>15.563000000000001</v>
      </c>
      <c r="K37">
        <v>34</v>
      </c>
      <c r="L37">
        <v>84.287800000000004</v>
      </c>
      <c r="M37">
        <v>34</v>
      </c>
      <c r="N37">
        <v>0.79239999999999999</v>
      </c>
      <c r="O37">
        <v>34</v>
      </c>
      <c r="P37">
        <v>120.17</v>
      </c>
      <c r="Q37">
        <v>34</v>
      </c>
      <c r="R37">
        <v>7.3419999999999996</v>
      </c>
      <c r="S37">
        <v>34</v>
      </c>
      <c r="T37">
        <v>107.64700000000001</v>
      </c>
      <c r="U37">
        <v>34</v>
      </c>
      <c r="V37">
        <v>1.7589999999999999</v>
      </c>
      <c r="W37">
        <v>34</v>
      </c>
      <c r="X37">
        <v>85.722999999999999</v>
      </c>
      <c r="Y37">
        <v>34</v>
      </c>
      <c r="Z37">
        <v>0.58699999999999997</v>
      </c>
      <c r="AA37">
        <v>34</v>
      </c>
      <c r="AB37">
        <v>96.620999999999995</v>
      </c>
      <c r="AC37">
        <v>34</v>
      </c>
      <c r="AD37">
        <v>0</v>
      </c>
      <c r="AE37">
        <v>34</v>
      </c>
      <c r="AF37">
        <v>107.59</v>
      </c>
      <c r="AG37">
        <v>34</v>
      </c>
      <c r="AH37">
        <v>0</v>
      </c>
      <c r="AI37">
        <v>34</v>
      </c>
      <c r="AJ37">
        <v>79.686999999999998</v>
      </c>
      <c r="AK37">
        <v>34</v>
      </c>
      <c r="AL37">
        <v>10.368</v>
      </c>
      <c r="AM37">
        <v>34</v>
      </c>
      <c r="AN37">
        <v>101.858</v>
      </c>
      <c r="AO37">
        <v>34</v>
      </c>
      <c r="AP37">
        <v>1.2190000000000001</v>
      </c>
      <c r="AQ37">
        <v>34</v>
      </c>
      <c r="AR37">
        <v>115.482</v>
      </c>
      <c r="AS37">
        <v>34</v>
      </c>
      <c r="AT37">
        <v>2.036</v>
      </c>
      <c r="AU37">
        <v>34</v>
      </c>
      <c r="AV37">
        <v>89.632000000000005</v>
      </c>
      <c r="AW37">
        <v>34</v>
      </c>
      <c r="AX37">
        <v>0</v>
      </c>
      <c r="AY37">
        <v>34</v>
      </c>
      <c r="AZ37">
        <v>65.454999999999998</v>
      </c>
      <c r="BA37">
        <v>34</v>
      </c>
      <c r="BB37">
        <v>0</v>
      </c>
      <c r="BC37">
        <v>34</v>
      </c>
      <c r="BD37">
        <v>31.7149</v>
      </c>
      <c r="BE37">
        <v>34</v>
      </c>
      <c r="BF37">
        <v>1.587</v>
      </c>
      <c r="BG37">
        <v>34</v>
      </c>
      <c r="BH37">
        <v>82.149000000000001</v>
      </c>
      <c r="BI37">
        <v>34</v>
      </c>
      <c r="BJ37">
        <v>0</v>
      </c>
      <c r="BK37">
        <v>34</v>
      </c>
      <c r="BL37">
        <v>68.252300000000005</v>
      </c>
      <c r="BM37">
        <v>34</v>
      </c>
      <c r="BN37">
        <v>4.2679999999999998</v>
      </c>
      <c r="BO37">
        <v>34</v>
      </c>
      <c r="BP37">
        <v>63.957000000000001</v>
      </c>
      <c r="BQ37">
        <v>34</v>
      </c>
      <c r="BR37">
        <v>0</v>
      </c>
      <c r="BS37">
        <v>34</v>
      </c>
      <c r="BT37">
        <v>89.453000000000003</v>
      </c>
      <c r="BU37">
        <v>34</v>
      </c>
      <c r="BV37">
        <v>0</v>
      </c>
      <c r="BW37">
        <v>34</v>
      </c>
      <c r="BX37">
        <v>126.08499999999999</v>
      </c>
      <c r="BY37">
        <v>34</v>
      </c>
      <c r="BZ37">
        <v>0</v>
      </c>
      <c r="CA37">
        <v>34</v>
      </c>
      <c r="CB37">
        <v>83.68</v>
      </c>
      <c r="CC37">
        <v>34</v>
      </c>
      <c r="CD37">
        <v>55.456000000000003</v>
      </c>
      <c r="CE37">
        <v>34</v>
      </c>
      <c r="CF37">
        <v>0</v>
      </c>
      <c r="CG37">
        <v>34</v>
      </c>
      <c r="CH37">
        <v>1.6819999999999999</v>
      </c>
      <c r="CI37">
        <v>34</v>
      </c>
      <c r="CJ37">
        <v>29.665600000000001</v>
      </c>
      <c r="CK37">
        <v>34</v>
      </c>
      <c r="CL37">
        <v>5.0949</v>
      </c>
      <c r="CM37">
        <v>34</v>
      </c>
      <c r="CN37">
        <v>57.6449</v>
      </c>
      <c r="CO37">
        <v>34</v>
      </c>
      <c r="CP37">
        <v>0</v>
      </c>
      <c r="CQ37">
        <v>34</v>
      </c>
      <c r="CR37">
        <v>36.920900000000003</v>
      </c>
    </row>
    <row r="38" spans="1:96" x14ac:dyDescent="0.65">
      <c r="A38">
        <v>35</v>
      </c>
      <c r="B38">
        <v>0.43</v>
      </c>
      <c r="C38">
        <v>35</v>
      </c>
      <c r="D38">
        <v>96.399000000000001</v>
      </c>
      <c r="E38">
        <v>35</v>
      </c>
      <c r="F38">
        <v>0</v>
      </c>
      <c r="G38">
        <v>35</v>
      </c>
      <c r="H38">
        <v>88.485799999999998</v>
      </c>
      <c r="I38">
        <v>35</v>
      </c>
      <c r="J38">
        <v>12.151999999999999</v>
      </c>
      <c r="K38">
        <v>35</v>
      </c>
      <c r="L38">
        <v>80.450599999999994</v>
      </c>
      <c r="M38">
        <v>35</v>
      </c>
      <c r="N38">
        <v>1</v>
      </c>
      <c r="O38">
        <v>35</v>
      </c>
      <c r="P38">
        <v>122.258</v>
      </c>
      <c r="Q38">
        <v>35</v>
      </c>
      <c r="R38">
        <v>9.4139999999999997</v>
      </c>
      <c r="S38">
        <v>35</v>
      </c>
      <c r="T38">
        <v>120.836</v>
      </c>
      <c r="U38">
        <v>35</v>
      </c>
      <c r="V38">
        <v>1.054</v>
      </c>
      <c r="W38">
        <v>35</v>
      </c>
      <c r="X38">
        <v>89.578999999999994</v>
      </c>
      <c r="Y38">
        <v>35</v>
      </c>
      <c r="Z38">
        <v>1.9E-2</v>
      </c>
      <c r="AA38">
        <v>35</v>
      </c>
      <c r="AB38">
        <v>99.388999999999996</v>
      </c>
      <c r="AC38">
        <v>35</v>
      </c>
      <c r="AD38">
        <v>0</v>
      </c>
      <c r="AE38">
        <v>35</v>
      </c>
      <c r="AF38">
        <v>105.236</v>
      </c>
      <c r="AG38">
        <v>35</v>
      </c>
      <c r="AH38">
        <v>0</v>
      </c>
      <c r="AI38">
        <v>35</v>
      </c>
      <c r="AJ38">
        <v>78.022000000000006</v>
      </c>
      <c r="AK38">
        <v>35</v>
      </c>
      <c r="AL38">
        <v>13.888</v>
      </c>
      <c r="AM38">
        <v>35</v>
      </c>
      <c r="AN38">
        <v>104.295</v>
      </c>
      <c r="AO38">
        <v>35</v>
      </c>
      <c r="AP38">
        <v>0.55600000000000005</v>
      </c>
      <c r="AQ38">
        <v>35</v>
      </c>
      <c r="AR38">
        <v>111.28100000000001</v>
      </c>
      <c r="AS38">
        <v>35</v>
      </c>
      <c r="AT38">
        <v>0.50800000000000001</v>
      </c>
      <c r="AU38">
        <v>35</v>
      </c>
      <c r="AV38">
        <v>89.022000000000006</v>
      </c>
      <c r="AW38">
        <v>35</v>
      </c>
      <c r="AX38">
        <v>0</v>
      </c>
      <c r="AY38">
        <v>35</v>
      </c>
      <c r="AZ38">
        <v>69.11</v>
      </c>
      <c r="BA38">
        <v>35</v>
      </c>
      <c r="BB38">
        <v>0</v>
      </c>
      <c r="BC38">
        <v>35</v>
      </c>
      <c r="BD38">
        <v>31.2058</v>
      </c>
      <c r="BE38">
        <v>35</v>
      </c>
      <c r="BF38">
        <v>0.50800000000000001</v>
      </c>
      <c r="BG38">
        <v>35</v>
      </c>
      <c r="BH38">
        <v>84.465000000000003</v>
      </c>
      <c r="BI38">
        <v>35</v>
      </c>
      <c r="BJ38">
        <v>0</v>
      </c>
      <c r="BK38">
        <v>35</v>
      </c>
      <c r="BL38">
        <v>71.477699999999999</v>
      </c>
      <c r="BM38">
        <v>35</v>
      </c>
      <c r="BN38">
        <v>2.891</v>
      </c>
      <c r="BO38">
        <v>35</v>
      </c>
      <c r="BP38">
        <v>64.506</v>
      </c>
      <c r="BQ38">
        <v>35</v>
      </c>
      <c r="BR38">
        <v>0</v>
      </c>
      <c r="BS38">
        <v>35</v>
      </c>
      <c r="BT38">
        <v>87.950999999999993</v>
      </c>
      <c r="BU38">
        <v>35</v>
      </c>
      <c r="BV38">
        <v>0</v>
      </c>
      <c r="BW38">
        <v>35</v>
      </c>
      <c r="BX38">
        <v>122.899</v>
      </c>
      <c r="BY38">
        <v>35</v>
      </c>
      <c r="BZ38">
        <v>0.496</v>
      </c>
      <c r="CA38">
        <v>35</v>
      </c>
      <c r="CB38">
        <v>87.984999999999999</v>
      </c>
      <c r="CC38">
        <v>35</v>
      </c>
      <c r="CD38">
        <v>55.59</v>
      </c>
      <c r="CE38">
        <v>35</v>
      </c>
      <c r="CF38">
        <v>0</v>
      </c>
      <c r="CG38">
        <v>35</v>
      </c>
      <c r="CH38">
        <v>2.3490000000000002</v>
      </c>
      <c r="CI38">
        <v>35</v>
      </c>
      <c r="CJ38">
        <v>35.194800000000001</v>
      </c>
      <c r="CK38">
        <v>35</v>
      </c>
      <c r="CL38">
        <v>5.0514999999999999</v>
      </c>
      <c r="CM38">
        <v>35</v>
      </c>
      <c r="CN38">
        <v>57.941499999999998</v>
      </c>
      <c r="CO38">
        <v>35</v>
      </c>
      <c r="CP38">
        <v>0</v>
      </c>
      <c r="CQ38">
        <v>35</v>
      </c>
      <c r="CR38">
        <v>36.009300000000003</v>
      </c>
    </row>
    <row r="39" spans="1:96" x14ac:dyDescent="0.65">
      <c r="A39">
        <v>36</v>
      </c>
      <c r="B39">
        <v>0.30099999999999999</v>
      </c>
      <c r="C39">
        <v>36</v>
      </c>
      <c r="D39">
        <v>97.873999999999995</v>
      </c>
      <c r="E39">
        <v>36</v>
      </c>
      <c r="F39">
        <v>0</v>
      </c>
      <c r="G39">
        <v>36</v>
      </c>
      <c r="H39">
        <v>89.138300000000001</v>
      </c>
      <c r="I39">
        <v>36</v>
      </c>
      <c r="J39">
        <v>7.3380000000000001</v>
      </c>
      <c r="K39">
        <v>36</v>
      </c>
      <c r="L39">
        <v>73.833100000000002</v>
      </c>
      <c r="M39">
        <v>36</v>
      </c>
      <c r="N39">
        <v>1.7809999999999999</v>
      </c>
      <c r="O39">
        <v>36</v>
      </c>
      <c r="P39">
        <v>119.834</v>
      </c>
      <c r="Q39">
        <v>36</v>
      </c>
      <c r="R39">
        <v>9.2249999999999996</v>
      </c>
      <c r="S39">
        <v>36</v>
      </c>
      <c r="T39">
        <v>134.74299999999999</v>
      </c>
      <c r="U39">
        <v>36</v>
      </c>
      <c r="V39">
        <v>1.9039999999999999</v>
      </c>
      <c r="W39">
        <v>36</v>
      </c>
      <c r="X39">
        <v>87.917000000000002</v>
      </c>
      <c r="Y39">
        <v>36</v>
      </c>
      <c r="Z39">
        <v>0</v>
      </c>
      <c r="AA39">
        <v>36</v>
      </c>
      <c r="AB39">
        <v>103.941</v>
      </c>
      <c r="AC39">
        <v>36</v>
      </c>
      <c r="AD39">
        <v>0</v>
      </c>
      <c r="AE39">
        <v>36</v>
      </c>
      <c r="AF39">
        <v>96.524000000000001</v>
      </c>
      <c r="AG39">
        <v>36</v>
      </c>
      <c r="AH39">
        <v>0.153</v>
      </c>
      <c r="AI39">
        <v>36</v>
      </c>
      <c r="AJ39">
        <v>74.694999999999993</v>
      </c>
      <c r="AK39">
        <v>36</v>
      </c>
      <c r="AL39">
        <v>14.378</v>
      </c>
      <c r="AM39">
        <v>36</v>
      </c>
      <c r="AN39">
        <v>109.833</v>
      </c>
      <c r="AO39">
        <v>36</v>
      </c>
      <c r="AP39">
        <v>1.29</v>
      </c>
      <c r="AQ39">
        <v>36</v>
      </c>
      <c r="AR39">
        <v>106.571</v>
      </c>
      <c r="AS39">
        <v>36</v>
      </c>
      <c r="AT39">
        <v>0</v>
      </c>
      <c r="AU39">
        <v>36</v>
      </c>
      <c r="AV39">
        <v>89.99</v>
      </c>
      <c r="AW39">
        <v>36</v>
      </c>
      <c r="AX39">
        <v>0</v>
      </c>
      <c r="AY39">
        <v>36</v>
      </c>
      <c r="AZ39">
        <v>71.225999999999999</v>
      </c>
      <c r="BA39">
        <v>36</v>
      </c>
      <c r="BB39">
        <v>0</v>
      </c>
      <c r="BC39">
        <v>36</v>
      </c>
      <c r="BD39">
        <v>31.349900000000002</v>
      </c>
      <c r="BE39">
        <v>36</v>
      </c>
      <c r="BF39">
        <v>0</v>
      </c>
      <c r="BG39">
        <v>36</v>
      </c>
      <c r="BH39">
        <v>90.037000000000006</v>
      </c>
      <c r="BI39">
        <v>36</v>
      </c>
      <c r="BJ39">
        <v>0</v>
      </c>
      <c r="BK39">
        <v>36</v>
      </c>
      <c r="BL39">
        <v>74.552199999999999</v>
      </c>
      <c r="BM39">
        <v>36</v>
      </c>
      <c r="BN39">
        <v>1.7030000000000001</v>
      </c>
      <c r="BO39">
        <v>36</v>
      </c>
      <c r="BP39">
        <v>68.869</v>
      </c>
      <c r="BQ39">
        <v>36</v>
      </c>
      <c r="BR39">
        <v>0</v>
      </c>
      <c r="BS39">
        <v>36</v>
      </c>
      <c r="BT39">
        <v>91.56</v>
      </c>
      <c r="BU39">
        <v>36</v>
      </c>
      <c r="BV39">
        <v>0</v>
      </c>
      <c r="BW39">
        <v>36</v>
      </c>
      <c r="BX39">
        <v>111.949</v>
      </c>
      <c r="BY39">
        <v>36</v>
      </c>
      <c r="BZ39">
        <v>2.2749999999999999</v>
      </c>
      <c r="CA39">
        <v>36</v>
      </c>
      <c r="CB39">
        <v>89.361999999999995</v>
      </c>
      <c r="CC39">
        <v>36</v>
      </c>
      <c r="CD39">
        <v>58.463999999999999</v>
      </c>
      <c r="CE39">
        <v>36</v>
      </c>
      <c r="CF39">
        <v>1.6040000000000001</v>
      </c>
      <c r="CG39">
        <v>36</v>
      </c>
      <c r="CH39">
        <v>2.4620000000000002</v>
      </c>
      <c r="CI39">
        <v>36</v>
      </c>
      <c r="CJ39">
        <v>40.231499999999997</v>
      </c>
      <c r="CK39">
        <v>36</v>
      </c>
      <c r="CL39">
        <v>5.6656000000000004</v>
      </c>
      <c r="CM39">
        <v>36</v>
      </c>
      <c r="CN39">
        <v>58.624099999999999</v>
      </c>
      <c r="CO39">
        <v>36</v>
      </c>
      <c r="CP39">
        <v>0</v>
      </c>
      <c r="CQ39">
        <v>36</v>
      </c>
      <c r="CR39">
        <v>34.950000000000003</v>
      </c>
    </row>
    <row r="40" spans="1:96" x14ac:dyDescent="0.65">
      <c r="A40">
        <v>37</v>
      </c>
      <c r="B40">
        <v>0.17100000000000001</v>
      </c>
      <c r="C40">
        <v>37</v>
      </c>
      <c r="D40">
        <v>98.74</v>
      </c>
      <c r="E40">
        <v>37</v>
      </c>
      <c r="F40">
        <v>0</v>
      </c>
      <c r="G40">
        <v>37</v>
      </c>
      <c r="H40">
        <v>88.766900000000007</v>
      </c>
      <c r="I40">
        <v>37</v>
      </c>
      <c r="J40">
        <v>3.8610000000000002</v>
      </c>
      <c r="K40">
        <v>37</v>
      </c>
      <c r="L40">
        <v>66.225899999999996</v>
      </c>
      <c r="M40">
        <v>37</v>
      </c>
      <c r="N40">
        <v>3.5558000000000001</v>
      </c>
      <c r="O40">
        <v>37</v>
      </c>
      <c r="P40">
        <v>116.809</v>
      </c>
      <c r="Q40">
        <v>37</v>
      </c>
      <c r="R40">
        <v>6.4809999999999999</v>
      </c>
      <c r="S40">
        <v>37</v>
      </c>
      <c r="T40">
        <v>142.56299999999999</v>
      </c>
      <c r="U40">
        <v>37</v>
      </c>
      <c r="V40">
        <v>3.1469999999999998</v>
      </c>
      <c r="W40">
        <v>37</v>
      </c>
      <c r="X40">
        <v>81.781000000000006</v>
      </c>
      <c r="Y40">
        <v>37</v>
      </c>
      <c r="Z40">
        <v>0</v>
      </c>
      <c r="AA40">
        <v>37</v>
      </c>
      <c r="AB40">
        <v>110.15600000000001</v>
      </c>
      <c r="AC40">
        <v>37</v>
      </c>
      <c r="AD40">
        <v>0</v>
      </c>
      <c r="AE40">
        <v>37</v>
      </c>
      <c r="AF40">
        <v>84.887</v>
      </c>
      <c r="AG40">
        <v>37</v>
      </c>
      <c r="AH40">
        <v>1.1319999999999999</v>
      </c>
      <c r="AI40">
        <v>37</v>
      </c>
      <c r="AJ40">
        <v>73.070999999999998</v>
      </c>
      <c r="AK40">
        <v>37</v>
      </c>
      <c r="AL40">
        <v>9.6620000000000008</v>
      </c>
      <c r="AM40">
        <v>37</v>
      </c>
      <c r="AN40">
        <v>113.90600000000001</v>
      </c>
      <c r="AO40">
        <v>37</v>
      </c>
      <c r="AP40">
        <v>2.024</v>
      </c>
      <c r="AQ40">
        <v>37</v>
      </c>
      <c r="AR40">
        <v>105.19499999999999</v>
      </c>
      <c r="AS40">
        <v>37</v>
      </c>
      <c r="AT40">
        <v>0</v>
      </c>
      <c r="AU40">
        <v>37</v>
      </c>
      <c r="AV40">
        <v>90.894999999999996</v>
      </c>
      <c r="AW40">
        <v>37</v>
      </c>
      <c r="AX40">
        <v>0</v>
      </c>
      <c r="AY40">
        <v>37</v>
      </c>
      <c r="AZ40">
        <v>71.510999999999996</v>
      </c>
      <c r="BA40">
        <v>37</v>
      </c>
      <c r="BB40">
        <v>0</v>
      </c>
      <c r="BC40">
        <v>37</v>
      </c>
      <c r="BD40">
        <v>33.2776</v>
      </c>
      <c r="BE40">
        <v>37</v>
      </c>
      <c r="BF40">
        <v>0</v>
      </c>
      <c r="BG40">
        <v>37</v>
      </c>
      <c r="BH40">
        <v>94.542000000000002</v>
      </c>
      <c r="BI40">
        <v>37</v>
      </c>
      <c r="BJ40">
        <v>0</v>
      </c>
      <c r="BK40">
        <v>37</v>
      </c>
      <c r="BL40">
        <v>75.788300000000007</v>
      </c>
      <c r="BM40">
        <v>37</v>
      </c>
      <c r="BN40">
        <v>0.53600000000000003</v>
      </c>
      <c r="BO40">
        <v>37</v>
      </c>
      <c r="BP40">
        <v>72.747</v>
      </c>
      <c r="BQ40">
        <v>37</v>
      </c>
      <c r="BR40">
        <v>0</v>
      </c>
      <c r="BS40">
        <v>37</v>
      </c>
      <c r="BT40">
        <v>98.271000000000001</v>
      </c>
      <c r="BU40">
        <v>37</v>
      </c>
      <c r="BV40">
        <v>0</v>
      </c>
      <c r="BW40">
        <v>37</v>
      </c>
      <c r="BX40">
        <v>105.035</v>
      </c>
      <c r="BY40">
        <v>37</v>
      </c>
      <c r="BZ40">
        <v>5.6769999999999996</v>
      </c>
      <c r="CA40">
        <v>37</v>
      </c>
      <c r="CB40">
        <v>90.231999999999999</v>
      </c>
      <c r="CC40">
        <v>37</v>
      </c>
      <c r="CD40">
        <v>63.375999999999998</v>
      </c>
      <c r="CE40">
        <v>37</v>
      </c>
      <c r="CF40">
        <v>5.6950000000000003</v>
      </c>
      <c r="CG40">
        <v>37</v>
      </c>
      <c r="CH40">
        <v>2.6829999999999998</v>
      </c>
      <c r="CI40">
        <v>37</v>
      </c>
      <c r="CJ40">
        <v>41.907200000000003</v>
      </c>
      <c r="CK40">
        <v>37</v>
      </c>
      <c r="CL40">
        <v>6.7312000000000003</v>
      </c>
      <c r="CM40">
        <v>37</v>
      </c>
      <c r="CN40">
        <v>61.489800000000002</v>
      </c>
      <c r="CO40">
        <v>37</v>
      </c>
      <c r="CP40">
        <v>0</v>
      </c>
      <c r="CQ40">
        <v>37</v>
      </c>
      <c r="CR40">
        <v>31.610299999999999</v>
      </c>
    </row>
    <row r="41" spans="1:96" x14ac:dyDescent="0.65">
      <c r="A41">
        <v>38</v>
      </c>
      <c r="B41">
        <v>4.2000000000000003E-2</v>
      </c>
      <c r="C41">
        <v>38</v>
      </c>
      <c r="D41">
        <v>99.620999999999995</v>
      </c>
      <c r="E41">
        <v>38</v>
      </c>
      <c r="F41">
        <v>0</v>
      </c>
      <c r="G41">
        <v>38</v>
      </c>
      <c r="H41">
        <v>88.470600000000005</v>
      </c>
      <c r="I41">
        <v>38</v>
      </c>
      <c r="J41">
        <v>2.7730000000000001</v>
      </c>
      <c r="K41">
        <v>38</v>
      </c>
      <c r="L41">
        <v>62.104399999999998</v>
      </c>
      <c r="M41">
        <v>38</v>
      </c>
      <c r="N41">
        <v>3.6187</v>
      </c>
      <c r="O41">
        <v>38</v>
      </c>
      <c r="P41">
        <v>109.232</v>
      </c>
      <c r="Q41">
        <v>38</v>
      </c>
      <c r="R41">
        <v>3.4390000000000001</v>
      </c>
      <c r="S41">
        <v>38</v>
      </c>
      <c r="T41">
        <v>144.97999999999999</v>
      </c>
      <c r="U41">
        <v>38</v>
      </c>
      <c r="V41">
        <v>4.5430000000000001</v>
      </c>
      <c r="W41">
        <v>38</v>
      </c>
      <c r="X41">
        <v>79.043000000000006</v>
      </c>
      <c r="Y41">
        <v>38</v>
      </c>
      <c r="Z41">
        <v>0</v>
      </c>
      <c r="AA41">
        <v>38</v>
      </c>
      <c r="AB41">
        <v>118.02200000000001</v>
      </c>
      <c r="AC41">
        <v>38</v>
      </c>
      <c r="AD41">
        <v>0</v>
      </c>
      <c r="AE41">
        <v>38</v>
      </c>
      <c r="AF41">
        <v>73.180000000000007</v>
      </c>
      <c r="AG41">
        <v>38</v>
      </c>
      <c r="AH41">
        <v>1.9830000000000001</v>
      </c>
      <c r="AI41">
        <v>38</v>
      </c>
      <c r="AJ41">
        <v>74.052000000000007</v>
      </c>
      <c r="AK41">
        <v>38</v>
      </c>
      <c r="AL41">
        <v>4.6429999999999998</v>
      </c>
      <c r="AM41">
        <v>38</v>
      </c>
      <c r="AN41">
        <v>115.845</v>
      </c>
      <c r="AO41">
        <v>38</v>
      </c>
      <c r="AP41">
        <v>2.9740000000000002</v>
      </c>
      <c r="AQ41">
        <v>38</v>
      </c>
      <c r="AR41">
        <v>112.80500000000001</v>
      </c>
      <c r="AS41">
        <v>38</v>
      </c>
      <c r="AT41">
        <v>0</v>
      </c>
      <c r="AU41">
        <v>38</v>
      </c>
      <c r="AV41">
        <v>90.39</v>
      </c>
      <c r="AW41">
        <v>38</v>
      </c>
      <c r="AX41">
        <v>0</v>
      </c>
      <c r="AY41">
        <v>38</v>
      </c>
      <c r="AZ41">
        <v>70.867000000000004</v>
      </c>
      <c r="BA41">
        <v>38</v>
      </c>
      <c r="BB41">
        <v>0</v>
      </c>
      <c r="BC41">
        <v>38</v>
      </c>
      <c r="BD41">
        <v>34.723399999999998</v>
      </c>
      <c r="BE41">
        <v>38</v>
      </c>
      <c r="BF41">
        <v>0</v>
      </c>
      <c r="BG41">
        <v>38</v>
      </c>
      <c r="BH41">
        <v>99.468999999999994</v>
      </c>
      <c r="BI41">
        <v>38</v>
      </c>
      <c r="BJ41">
        <v>0</v>
      </c>
      <c r="BK41">
        <v>38</v>
      </c>
      <c r="BL41">
        <v>76.540599999999998</v>
      </c>
      <c r="BM41">
        <v>38</v>
      </c>
      <c r="BN41">
        <v>0</v>
      </c>
      <c r="BO41">
        <v>38</v>
      </c>
      <c r="BP41">
        <v>76.177000000000007</v>
      </c>
      <c r="BQ41">
        <v>38</v>
      </c>
      <c r="BR41">
        <v>0</v>
      </c>
      <c r="BS41">
        <v>38</v>
      </c>
      <c r="BT41">
        <v>100.58799999999999</v>
      </c>
      <c r="BU41">
        <v>38</v>
      </c>
      <c r="BV41">
        <v>0</v>
      </c>
      <c r="BW41">
        <v>38</v>
      </c>
      <c r="BX41">
        <v>108.514</v>
      </c>
      <c r="BY41">
        <v>38</v>
      </c>
      <c r="BZ41">
        <v>9.016</v>
      </c>
      <c r="CA41">
        <v>38</v>
      </c>
      <c r="CB41">
        <v>93.748000000000005</v>
      </c>
      <c r="CC41">
        <v>38</v>
      </c>
      <c r="CD41">
        <v>66.293000000000006</v>
      </c>
      <c r="CE41">
        <v>38</v>
      </c>
      <c r="CF41">
        <v>18.274000000000001</v>
      </c>
      <c r="CG41">
        <v>38</v>
      </c>
      <c r="CH41">
        <v>2.976</v>
      </c>
      <c r="CI41">
        <v>38</v>
      </c>
      <c r="CJ41">
        <v>41.613</v>
      </c>
      <c r="CK41">
        <v>38</v>
      </c>
      <c r="CL41">
        <v>6.2065000000000001</v>
      </c>
      <c r="CM41">
        <v>38</v>
      </c>
      <c r="CN41">
        <v>66.099199999999996</v>
      </c>
      <c r="CO41">
        <v>38</v>
      </c>
      <c r="CP41">
        <v>0</v>
      </c>
      <c r="CQ41">
        <v>38</v>
      </c>
      <c r="CR41">
        <v>27.951799999999999</v>
      </c>
    </row>
    <row r="42" spans="1:96" x14ac:dyDescent="0.65">
      <c r="A42">
        <v>39</v>
      </c>
      <c r="B42">
        <v>0</v>
      </c>
      <c r="C42">
        <v>39</v>
      </c>
      <c r="D42">
        <v>98.561999999999998</v>
      </c>
      <c r="E42">
        <v>39</v>
      </c>
      <c r="F42">
        <v>0.152</v>
      </c>
      <c r="G42">
        <v>39</v>
      </c>
      <c r="H42">
        <v>86.896699999999996</v>
      </c>
      <c r="I42">
        <v>39</v>
      </c>
      <c r="J42">
        <v>2.411</v>
      </c>
      <c r="K42">
        <v>39</v>
      </c>
      <c r="L42">
        <v>62.729799999999997</v>
      </c>
      <c r="M42">
        <v>39</v>
      </c>
      <c r="N42">
        <v>3.0493999999999999</v>
      </c>
      <c r="O42">
        <v>39</v>
      </c>
      <c r="P42">
        <v>101.55500000000001</v>
      </c>
      <c r="Q42">
        <v>39</v>
      </c>
      <c r="R42">
        <v>1.766</v>
      </c>
      <c r="S42">
        <v>39</v>
      </c>
      <c r="T42">
        <v>141.29900000000001</v>
      </c>
      <c r="U42">
        <v>39</v>
      </c>
      <c r="V42">
        <v>5.8129999999999997</v>
      </c>
      <c r="W42">
        <v>39</v>
      </c>
      <c r="X42">
        <v>79.832999999999998</v>
      </c>
      <c r="Y42">
        <v>39</v>
      </c>
      <c r="Z42">
        <v>0</v>
      </c>
      <c r="AA42">
        <v>39</v>
      </c>
      <c r="AB42">
        <v>128.363</v>
      </c>
      <c r="AC42">
        <v>39</v>
      </c>
      <c r="AD42">
        <v>0</v>
      </c>
      <c r="AE42">
        <v>39</v>
      </c>
      <c r="AF42">
        <v>70.825999999999993</v>
      </c>
      <c r="AG42">
        <v>39</v>
      </c>
      <c r="AH42">
        <v>1.667</v>
      </c>
      <c r="AI42">
        <v>39</v>
      </c>
      <c r="AJ42">
        <v>75.664000000000001</v>
      </c>
      <c r="AK42">
        <v>39</v>
      </c>
      <c r="AL42">
        <v>1.3220000000000001</v>
      </c>
      <c r="AM42">
        <v>39</v>
      </c>
      <c r="AN42">
        <v>106.908</v>
      </c>
      <c r="AO42">
        <v>39</v>
      </c>
      <c r="AP42">
        <v>3.4279999999999999</v>
      </c>
      <c r="AQ42">
        <v>39</v>
      </c>
      <c r="AR42">
        <v>120.711</v>
      </c>
      <c r="AS42">
        <v>39</v>
      </c>
      <c r="AT42">
        <v>0</v>
      </c>
      <c r="AU42">
        <v>39</v>
      </c>
      <c r="AV42">
        <v>88.245000000000005</v>
      </c>
      <c r="AW42">
        <v>39</v>
      </c>
      <c r="AX42">
        <v>0</v>
      </c>
      <c r="AY42">
        <v>39</v>
      </c>
      <c r="AZ42">
        <v>73.418000000000006</v>
      </c>
      <c r="BA42">
        <v>39</v>
      </c>
      <c r="BB42">
        <v>0</v>
      </c>
      <c r="BC42">
        <v>39</v>
      </c>
      <c r="BD42">
        <v>35.437600000000003</v>
      </c>
      <c r="BE42">
        <v>39</v>
      </c>
      <c r="BF42">
        <v>0</v>
      </c>
      <c r="BG42">
        <v>39</v>
      </c>
      <c r="BH42">
        <v>102.18600000000001</v>
      </c>
      <c r="BI42">
        <v>39</v>
      </c>
      <c r="BJ42">
        <v>0</v>
      </c>
      <c r="BK42">
        <v>39</v>
      </c>
      <c r="BL42">
        <v>79.461299999999994</v>
      </c>
      <c r="BM42">
        <v>39</v>
      </c>
      <c r="BN42">
        <v>0</v>
      </c>
      <c r="BO42">
        <v>39</v>
      </c>
      <c r="BP42">
        <v>74.423000000000002</v>
      </c>
      <c r="BQ42">
        <v>39</v>
      </c>
      <c r="BR42">
        <v>0</v>
      </c>
      <c r="BS42">
        <v>39</v>
      </c>
      <c r="BT42">
        <v>91.543999999999997</v>
      </c>
      <c r="BU42">
        <v>39</v>
      </c>
      <c r="BV42">
        <v>0</v>
      </c>
      <c r="BW42">
        <v>39</v>
      </c>
      <c r="BX42">
        <v>110.878</v>
      </c>
      <c r="BY42">
        <v>39</v>
      </c>
      <c r="BZ42">
        <v>8.1280000000000001</v>
      </c>
      <c r="CA42">
        <v>39</v>
      </c>
      <c r="CB42">
        <v>94.995999999999995</v>
      </c>
      <c r="CC42">
        <v>39</v>
      </c>
      <c r="CD42">
        <v>67</v>
      </c>
      <c r="CE42">
        <v>39</v>
      </c>
      <c r="CF42">
        <v>47.08</v>
      </c>
      <c r="CG42">
        <v>39</v>
      </c>
      <c r="CH42">
        <v>2.984</v>
      </c>
      <c r="CI42">
        <v>39</v>
      </c>
      <c r="CJ42">
        <v>40.197400000000002</v>
      </c>
      <c r="CK42">
        <v>39</v>
      </c>
      <c r="CL42">
        <v>5.0243000000000002</v>
      </c>
      <c r="CM42">
        <v>39</v>
      </c>
      <c r="CN42">
        <v>68.697699999999998</v>
      </c>
      <c r="CO42">
        <v>39</v>
      </c>
      <c r="CP42">
        <v>0</v>
      </c>
      <c r="CQ42">
        <v>39</v>
      </c>
      <c r="CR42">
        <v>24.361599999999999</v>
      </c>
    </row>
    <row r="43" spans="1:96" x14ac:dyDescent="0.65">
      <c r="A43">
        <v>40</v>
      </c>
      <c r="B43">
        <v>0</v>
      </c>
      <c r="C43">
        <v>40</v>
      </c>
      <c r="D43">
        <v>95.528999999999996</v>
      </c>
      <c r="E43">
        <v>40</v>
      </c>
      <c r="F43">
        <v>1.175</v>
      </c>
      <c r="G43">
        <v>40</v>
      </c>
      <c r="H43">
        <v>85.993899999999996</v>
      </c>
      <c r="I43">
        <v>40</v>
      </c>
      <c r="J43">
        <v>2.1680000000000001</v>
      </c>
      <c r="K43">
        <v>40</v>
      </c>
      <c r="L43">
        <v>69.419300000000007</v>
      </c>
      <c r="M43">
        <v>40</v>
      </c>
      <c r="N43">
        <v>2.3477999999999999</v>
      </c>
      <c r="O43">
        <v>40</v>
      </c>
      <c r="P43">
        <v>96.09</v>
      </c>
      <c r="Q43">
        <v>40</v>
      </c>
      <c r="R43">
        <v>1.0900000000000001</v>
      </c>
      <c r="S43">
        <v>40</v>
      </c>
      <c r="T43">
        <v>133.20699999999999</v>
      </c>
      <c r="U43">
        <v>40</v>
      </c>
      <c r="V43">
        <v>3.68</v>
      </c>
      <c r="W43">
        <v>40</v>
      </c>
      <c r="X43">
        <v>79.766000000000005</v>
      </c>
      <c r="Y43">
        <v>40</v>
      </c>
      <c r="Z43">
        <v>0</v>
      </c>
      <c r="AA43">
        <v>40</v>
      </c>
      <c r="AB43">
        <v>141.80099999999999</v>
      </c>
      <c r="AC43">
        <v>40</v>
      </c>
      <c r="AD43">
        <v>0</v>
      </c>
      <c r="AE43">
        <v>40</v>
      </c>
      <c r="AF43">
        <v>77.444000000000003</v>
      </c>
      <c r="AG43">
        <v>40</v>
      </c>
      <c r="AH43">
        <v>0.40400000000000003</v>
      </c>
      <c r="AI43">
        <v>40</v>
      </c>
      <c r="AJ43">
        <v>75.400999999999996</v>
      </c>
      <c r="AK43">
        <v>40</v>
      </c>
      <c r="AL43">
        <v>6.3E-2</v>
      </c>
      <c r="AM43">
        <v>40</v>
      </c>
      <c r="AN43">
        <v>103.113</v>
      </c>
      <c r="AO43">
        <v>40</v>
      </c>
      <c r="AP43">
        <v>3.407</v>
      </c>
      <c r="AQ43">
        <v>40</v>
      </c>
      <c r="AR43">
        <v>131.61699999999999</v>
      </c>
      <c r="AS43">
        <v>40</v>
      </c>
      <c r="AT43">
        <v>0</v>
      </c>
      <c r="AU43">
        <v>40</v>
      </c>
      <c r="AV43">
        <v>84.465999999999994</v>
      </c>
      <c r="AW43">
        <v>40</v>
      </c>
      <c r="AX43">
        <v>0</v>
      </c>
      <c r="AY43">
        <v>40</v>
      </c>
      <c r="AZ43">
        <v>76.953000000000003</v>
      </c>
      <c r="BA43">
        <v>40</v>
      </c>
      <c r="BB43">
        <v>0</v>
      </c>
      <c r="BC43">
        <v>40</v>
      </c>
      <c r="BD43">
        <v>37.122999999999998</v>
      </c>
      <c r="BE43">
        <v>40</v>
      </c>
      <c r="BF43">
        <v>0</v>
      </c>
      <c r="BG43">
        <v>40</v>
      </c>
      <c r="BH43">
        <v>103.624</v>
      </c>
      <c r="BI43">
        <v>40</v>
      </c>
      <c r="BJ43">
        <v>0</v>
      </c>
      <c r="BK43">
        <v>40</v>
      </c>
      <c r="BL43">
        <v>86.982100000000003</v>
      </c>
      <c r="BM43">
        <v>40</v>
      </c>
      <c r="BN43">
        <v>0</v>
      </c>
      <c r="BO43">
        <v>40</v>
      </c>
      <c r="BP43">
        <v>69.902000000000001</v>
      </c>
      <c r="BQ43">
        <v>40</v>
      </c>
      <c r="BR43">
        <v>0</v>
      </c>
      <c r="BS43">
        <v>40</v>
      </c>
      <c r="BT43">
        <v>85.57</v>
      </c>
      <c r="BU43">
        <v>40</v>
      </c>
      <c r="BV43">
        <v>0</v>
      </c>
      <c r="BW43">
        <v>40</v>
      </c>
      <c r="BX43">
        <v>114.73099999999999</v>
      </c>
      <c r="BY43">
        <v>40</v>
      </c>
      <c r="BZ43">
        <v>4.6550000000000002</v>
      </c>
      <c r="CA43">
        <v>40</v>
      </c>
      <c r="CB43">
        <v>91.451999999999998</v>
      </c>
      <c r="CC43">
        <v>40</v>
      </c>
      <c r="CD43">
        <v>65.48</v>
      </c>
      <c r="CE43">
        <v>40</v>
      </c>
      <c r="CF43">
        <v>96.8</v>
      </c>
      <c r="CG43">
        <v>40</v>
      </c>
      <c r="CH43">
        <v>2.15</v>
      </c>
      <c r="CI43">
        <v>40</v>
      </c>
      <c r="CJ43">
        <v>38.595599999999997</v>
      </c>
      <c r="CK43">
        <v>40</v>
      </c>
      <c r="CL43">
        <v>3.1573000000000002</v>
      </c>
      <c r="CM43">
        <v>40</v>
      </c>
      <c r="CN43">
        <v>70.66</v>
      </c>
      <c r="CO43">
        <v>40</v>
      </c>
      <c r="CP43">
        <v>0</v>
      </c>
      <c r="CQ43">
        <v>40</v>
      </c>
      <c r="CR43">
        <v>22.6114</v>
      </c>
    </row>
    <row r="44" spans="1:96" x14ac:dyDescent="0.65">
      <c r="A44">
        <v>41</v>
      </c>
      <c r="B44">
        <v>0</v>
      </c>
      <c r="C44">
        <v>41</v>
      </c>
      <c r="D44">
        <v>93.331999999999994</v>
      </c>
      <c r="E44">
        <v>41</v>
      </c>
      <c r="F44">
        <v>2.74</v>
      </c>
      <c r="G44">
        <v>41</v>
      </c>
      <c r="H44">
        <v>88.096999999999994</v>
      </c>
      <c r="I44">
        <v>41</v>
      </c>
      <c r="J44">
        <v>1.2290000000000001</v>
      </c>
      <c r="K44">
        <v>41</v>
      </c>
      <c r="L44">
        <v>74.145300000000006</v>
      </c>
      <c r="M44">
        <v>41</v>
      </c>
      <c r="N44">
        <v>1.3884000000000001</v>
      </c>
      <c r="O44">
        <v>41</v>
      </c>
      <c r="P44">
        <v>89.826999999999998</v>
      </c>
      <c r="Q44">
        <v>41</v>
      </c>
      <c r="R44">
        <v>2.0129999999999999</v>
      </c>
      <c r="S44">
        <v>41</v>
      </c>
      <c r="T44">
        <v>119.464</v>
      </c>
      <c r="U44">
        <v>41</v>
      </c>
      <c r="V44">
        <v>1.288</v>
      </c>
      <c r="W44">
        <v>41</v>
      </c>
      <c r="X44">
        <v>79.930000000000007</v>
      </c>
      <c r="Y44">
        <v>41</v>
      </c>
      <c r="Z44">
        <v>0</v>
      </c>
      <c r="AA44">
        <v>41</v>
      </c>
      <c r="AB44">
        <v>144.21</v>
      </c>
      <c r="AC44">
        <v>41</v>
      </c>
      <c r="AD44">
        <v>0</v>
      </c>
      <c r="AE44">
        <v>41</v>
      </c>
      <c r="AF44">
        <v>82.135999999999996</v>
      </c>
      <c r="AG44">
        <v>41</v>
      </c>
      <c r="AH44">
        <v>4.0000000000000001E-3</v>
      </c>
      <c r="AI44">
        <v>41</v>
      </c>
      <c r="AJ44">
        <v>74.91</v>
      </c>
      <c r="AK44">
        <v>41</v>
      </c>
      <c r="AL44">
        <v>0.40300000000000002</v>
      </c>
      <c r="AM44">
        <v>41</v>
      </c>
      <c r="AN44">
        <v>101.68</v>
      </c>
      <c r="AO44">
        <v>41</v>
      </c>
      <c r="AP44">
        <v>3.032</v>
      </c>
      <c r="AQ44">
        <v>41</v>
      </c>
      <c r="AR44">
        <v>133.12</v>
      </c>
      <c r="AS44">
        <v>41</v>
      </c>
      <c r="AT44">
        <v>0</v>
      </c>
      <c r="AU44">
        <v>41</v>
      </c>
      <c r="AV44">
        <v>77.120999999999995</v>
      </c>
      <c r="AW44">
        <v>41</v>
      </c>
      <c r="AX44">
        <v>0</v>
      </c>
      <c r="AY44">
        <v>41</v>
      </c>
      <c r="AZ44">
        <v>78.331999999999994</v>
      </c>
      <c r="BA44">
        <v>41</v>
      </c>
      <c r="BB44">
        <v>0</v>
      </c>
      <c r="BC44">
        <v>41</v>
      </c>
      <c r="BD44">
        <v>38.714300000000001</v>
      </c>
      <c r="BE44">
        <v>41</v>
      </c>
      <c r="BF44">
        <v>0.20499999999999999</v>
      </c>
      <c r="BG44">
        <v>41</v>
      </c>
      <c r="BH44">
        <v>101.72499999999999</v>
      </c>
      <c r="BI44">
        <v>41</v>
      </c>
      <c r="BJ44">
        <v>0</v>
      </c>
      <c r="BK44">
        <v>41</v>
      </c>
      <c r="BL44">
        <v>95.233500000000006</v>
      </c>
      <c r="BM44">
        <v>41</v>
      </c>
      <c r="BN44">
        <v>0</v>
      </c>
      <c r="BO44">
        <v>41</v>
      </c>
      <c r="BP44">
        <v>65.872</v>
      </c>
      <c r="BQ44">
        <v>41</v>
      </c>
      <c r="BR44">
        <v>0</v>
      </c>
      <c r="BS44">
        <v>41</v>
      </c>
      <c r="BT44">
        <v>83.76</v>
      </c>
      <c r="BU44">
        <v>41</v>
      </c>
      <c r="BV44">
        <v>0</v>
      </c>
      <c r="BW44">
        <v>41</v>
      </c>
      <c r="BX44">
        <v>120.41500000000001</v>
      </c>
      <c r="BY44">
        <v>41</v>
      </c>
      <c r="BZ44">
        <v>1.0509999999999999</v>
      </c>
      <c r="CA44">
        <v>41</v>
      </c>
      <c r="CB44">
        <v>92.694000000000003</v>
      </c>
      <c r="CC44">
        <v>41</v>
      </c>
      <c r="CD44">
        <v>61.2</v>
      </c>
      <c r="CE44">
        <v>41</v>
      </c>
      <c r="CF44">
        <v>154.84</v>
      </c>
      <c r="CG44">
        <v>41</v>
      </c>
      <c r="CH44">
        <v>2.2730000000000001</v>
      </c>
      <c r="CI44">
        <v>41</v>
      </c>
      <c r="CJ44">
        <v>37.349800000000002</v>
      </c>
      <c r="CK44">
        <v>41</v>
      </c>
      <c r="CL44">
        <v>3.3506</v>
      </c>
      <c r="CM44">
        <v>41</v>
      </c>
      <c r="CN44">
        <v>66.448300000000003</v>
      </c>
      <c r="CO44">
        <v>41</v>
      </c>
      <c r="CP44">
        <v>0</v>
      </c>
      <c r="CQ44">
        <v>41</v>
      </c>
      <c r="CR44">
        <v>22.611799999999999</v>
      </c>
    </row>
    <row r="45" spans="1:96" x14ac:dyDescent="0.65">
      <c r="A45">
        <v>42</v>
      </c>
      <c r="B45">
        <v>0</v>
      </c>
      <c r="C45">
        <v>42</v>
      </c>
      <c r="D45">
        <v>92.561000000000007</v>
      </c>
      <c r="E45">
        <v>42</v>
      </c>
      <c r="F45">
        <v>3.87</v>
      </c>
      <c r="G45">
        <v>42</v>
      </c>
      <c r="H45">
        <v>89.818399999999997</v>
      </c>
      <c r="I45">
        <v>42</v>
      </c>
      <c r="J45">
        <v>1</v>
      </c>
      <c r="K45">
        <v>42</v>
      </c>
      <c r="L45">
        <v>81.027299999999997</v>
      </c>
      <c r="M45">
        <v>42</v>
      </c>
      <c r="N45">
        <v>1</v>
      </c>
      <c r="O45">
        <v>42</v>
      </c>
      <c r="P45">
        <v>83.373000000000005</v>
      </c>
      <c r="Q45">
        <v>42</v>
      </c>
      <c r="R45">
        <v>2.339</v>
      </c>
      <c r="S45">
        <v>42</v>
      </c>
      <c r="T45">
        <v>119</v>
      </c>
      <c r="U45">
        <v>42</v>
      </c>
      <c r="V45">
        <v>0</v>
      </c>
      <c r="W45">
        <v>42</v>
      </c>
      <c r="X45">
        <v>80.198999999999998</v>
      </c>
      <c r="Y45">
        <v>42</v>
      </c>
      <c r="Z45">
        <v>0</v>
      </c>
      <c r="AA45">
        <v>42</v>
      </c>
      <c r="AB45">
        <v>140.98400000000001</v>
      </c>
      <c r="AC45">
        <v>42</v>
      </c>
      <c r="AD45">
        <v>0</v>
      </c>
      <c r="AE45">
        <v>42</v>
      </c>
      <c r="AF45">
        <v>81.363</v>
      </c>
      <c r="AG45">
        <v>42</v>
      </c>
      <c r="AH45">
        <v>0</v>
      </c>
      <c r="AI45">
        <v>42</v>
      </c>
      <c r="AJ45">
        <v>79.936999999999998</v>
      </c>
      <c r="AK45">
        <v>42</v>
      </c>
      <c r="AL45">
        <v>0.89100000000000001</v>
      </c>
      <c r="AM45">
        <v>42</v>
      </c>
      <c r="AN45">
        <v>104.81399999999999</v>
      </c>
      <c r="AO45">
        <v>42</v>
      </c>
      <c r="AP45">
        <v>3.1890000000000001</v>
      </c>
      <c r="AQ45">
        <v>42</v>
      </c>
      <c r="AR45">
        <v>132.977</v>
      </c>
      <c r="AS45">
        <v>42</v>
      </c>
      <c r="AT45">
        <v>0.879</v>
      </c>
      <c r="AU45">
        <v>42</v>
      </c>
      <c r="AV45">
        <v>70.394000000000005</v>
      </c>
      <c r="AW45">
        <v>42</v>
      </c>
      <c r="AX45">
        <v>0</v>
      </c>
      <c r="AY45">
        <v>42</v>
      </c>
      <c r="AZ45">
        <v>81.805000000000007</v>
      </c>
      <c r="BA45">
        <v>42</v>
      </c>
      <c r="BB45">
        <v>0</v>
      </c>
      <c r="BC45">
        <v>42</v>
      </c>
      <c r="BD45">
        <v>39.026499999999999</v>
      </c>
      <c r="BE45">
        <v>42</v>
      </c>
      <c r="BF45">
        <v>0.99099999999999999</v>
      </c>
      <c r="BG45">
        <v>42</v>
      </c>
      <c r="BH45">
        <v>98.037999999999997</v>
      </c>
      <c r="BI45">
        <v>42</v>
      </c>
      <c r="BJ45">
        <v>0</v>
      </c>
      <c r="BK45">
        <v>42</v>
      </c>
      <c r="BL45">
        <v>98.647999999999996</v>
      </c>
      <c r="BM45">
        <v>42</v>
      </c>
      <c r="BN45">
        <v>0</v>
      </c>
      <c r="BO45">
        <v>42</v>
      </c>
      <c r="BP45">
        <v>64.125</v>
      </c>
      <c r="BQ45">
        <v>42</v>
      </c>
      <c r="BR45">
        <v>0</v>
      </c>
      <c r="BS45">
        <v>42</v>
      </c>
      <c r="BT45">
        <v>88.558999999999997</v>
      </c>
      <c r="BU45">
        <v>42</v>
      </c>
      <c r="BV45">
        <v>0</v>
      </c>
      <c r="BW45">
        <v>42</v>
      </c>
      <c r="BX45">
        <v>126.81</v>
      </c>
      <c r="BY45">
        <v>42</v>
      </c>
      <c r="BZ45">
        <v>0.109</v>
      </c>
      <c r="CA45">
        <v>42</v>
      </c>
      <c r="CB45">
        <v>91.272000000000006</v>
      </c>
      <c r="CC45">
        <v>42</v>
      </c>
      <c r="CD45">
        <v>60.76</v>
      </c>
      <c r="CE45">
        <v>42</v>
      </c>
      <c r="CF45">
        <v>195.6</v>
      </c>
      <c r="CG45">
        <v>42</v>
      </c>
      <c r="CH45">
        <v>3.0019999999999998</v>
      </c>
      <c r="CI45">
        <v>42</v>
      </c>
      <c r="CJ45">
        <v>37.9544</v>
      </c>
      <c r="CK45">
        <v>42</v>
      </c>
      <c r="CL45">
        <v>3.3725999999999998</v>
      </c>
      <c r="CM45">
        <v>42</v>
      </c>
      <c r="CN45">
        <v>61.238</v>
      </c>
      <c r="CO45">
        <v>42</v>
      </c>
      <c r="CP45">
        <v>0</v>
      </c>
      <c r="CQ45">
        <v>42</v>
      </c>
      <c r="CR45">
        <v>23.355399999999999</v>
      </c>
    </row>
    <row r="46" spans="1:96" x14ac:dyDescent="0.65">
      <c r="A46">
        <v>43</v>
      </c>
      <c r="B46">
        <v>0</v>
      </c>
      <c r="C46">
        <v>43</v>
      </c>
      <c r="D46">
        <v>91.352999999999994</v>
      </c>
      <c r="E46">
        <v>43</v>
      </c>
      <c r="F46">
        <v>4.2949999999999999</v>
      </c>
      <c r="G46">
        <v>43</v>
      </c>
      <c r="H46">
        <v>89.089600000000004</v>
      </c>
      <c r="I46">
        <v>43</v>
      </c>
      <c r="J46">
        <v>0.38600000000000001</v>
      </c>
      <c r="K46">
        <v>43</v>
      </c>
      <c r="L46">
        <v>83.962000000000003</v>
      </c>
      <c r="M46">
        <v>43</v>
      </c>
      <c r="N46">
        <v>0.45889999999999997</v>
      </c>
      <c r="O46">
        <v>43</v>
      </c>
      <c r="P46">
        <v>83.525999999999996</v>
      </c>
      <c r="Q46">
        <v>43</v>
      </c>
      <c r="R46">
        <v>2.0640000000000001</v>
      </c>
      <c r="S46">
        <v>43</v>
      </c>
      <c r="T46">
        <v>118.785</v>
      </c>
      <c r="U46">
        <v>43</v>
      </c>
      <c r="V46">
        <v>0</v>
      </c>
      <c r="W46">
        <v>43</v>
      </c>
      <c r="X46">
        <v>79.655000000000001</v>
      </c>
      <c r="Y46">
        <v>43</v>
      </c>
      <c r="Z46">
        <v>0</v>
      </c>
      <c r="AA46">
        <v>43</v>
      </c>
      <c r="AB46">
        <v>128.04400000000001</v>
      </c>
      <c r="AC46">
        <v>43</v>
      </c>
      <c r="AD46">
        <v>0</v>
      </c>
      <c r="AE46">
        <v>43</v>
      </c>
      <c r="AF46">
        <v>83.384</v>
      </c>
      <c r="AG46">
        <v>43</v>
      </c>
      <c r="AH46">
        <v>0</v>
      </c>
      <c r="AI46">
        <v>43</v>
      </c>
      <c r="AJ46">
        <v>83.543999999999997</v>
      </c>
      <c r="AK46">
        <v>43</v>
      </c>
      <c r="AL46">
        <v>2.1080000000000001</v>
      </c>
      <c r="AM46">
        <v>43</v>
      </c>
      <c r="AN46">
        <v>105.23699999999999</v>
      </c>
      <c r="AO46">
        <v>43</v>
      </c>
      <c r="AP46">
        <v>3.0680000000000001</v>
      </c>
      <c r="AQ46">
        <v>43</v>
      </c>
      <c r="AR46">
        <v>132.16900000000001</v>
      </c>
      <c r="AS46">
        <v>43</v>
      </c>
      <c r="AT46">
        <v>6.3150000000000004</v>
      </c>
      <c r="AU46">
        <v>43</v>
      </c>
      <c r="AV46">
        <v>67.483000000000004</v>
      </c>
      <c r="AW46">
        <v>43</v>
      </c>
      <c r="AX46">
        <v>0</v>
      </c>
      <c r="AY46">
        <v>43</v>
      </c>
      <c r="AZ46">
        <v>88.891000000000005</v>
      </c>
      <c r="BA46">
        <v>43</v>
      </c>
      <c r="BB46">
        <v>0</v>
      </c>
      <c r="BC46">
        <v>43</v>
      </c>
      <c r="BD46">
        <v>38.406399999999998</v>
      </c>
      <c r="BE46">
        <v>43</v>
      </c>
      <c r="BF46">
        <v>4.8280000000000003</v>
      </c>
      <c r="BG46">
        <v>43</v>
      </c>
      <c r="BH46">
        <v>96.766000000000005</v>
      </c>
      <c r="BI46">
        <v>43</v>
      </c>
      <c r="BJ46">
        <v>0</v>
      </c>
      <c r="BK46">
        <v>43</v>
      </c>
      <c r="BL46">
        <v>98.410799999999995</v>
      </c>
      <c r="BM46">
        <v>43</v>
      </c>
      <c r="BN46">
        <v>0</v>
      </c>
      <c r="BO46">
        <v>43</v>
      </c>
      <c r="BP46">
        <v>68.805999999999997</v>
      </c>
      <c r="BQ46">
        <v>43</v>
      </c>
      <c r="BR46">
        <v>0</v>
      </c>
      <c r="BS46">
        <v>43</v>
      </c>
      <c r="BT46">
        <v>93.427999999999997</v>
      </c>
      <c r="BU46">
        <v>43</v>
      </c>
      <c r="BV46">
        <v>0</v>
      </c>
      <c r="BW46">
        <v>43</v>
      </c>
      <c r="BX46">
        <v>124.51</v>
      </c>
      <c r="BY46">
        <v>43</v>
      </c>
      <c r="BZ46">
        <v>0</v>
      </c>
      <c r="CA46">
        <v>43</v>
      </c>
      <c r="CB46">
        <v>91.171000000000006</v>
      </c>
      <c r="CC46">
        <v>43</v>
      </c>
      <c r="CD46">
        <v>61</v>
      </c>
      <c r="CE46">
        <v>43</v>
      </c>
      <c r="CF46">
        <v>205.52</v>
      </c>
      <c r="CG46">
        <v>43</v>
      </c>
      <c r="CH46">
        <v>3.1110000000000002</v>
      </c>
      <c r="CI46">
        <v>43</v>
      </c>
      <c r="CJ46">
        <v>35.676699999999997</v>
      </c>
      <c r="CK46">
        <v>43</v>
      </c>
      <c r="CL46">
        <v>3.5331000000000001</v>
      </c>
      <c r="CM46">
        <v>43</v>
      </c>
      <c r="CN46">
        <v>58.2042</v>
      </c>
      <c r="CO46">
        <v>43</v>
      </c>
      <c r="CP46">
        <v>0</v>
      </c>
      <c r="CQ46">
        <v>43</v>
      </c>
      <c r="CR46">
        <v>24.522600000000001</v>
      </c>
    </row>
    <row r="47" spans="1:96" x14ac:dyDescent="0.65">
      <c r="A47">
        <v>44</v>
      </c>
      <c r="B47">
        <v>0</v>
      </c>
      <c r="C47">
        <v>44</v>
      </c>
      <c r="D47">
        <v>89.721999999999994</v>
      </c>
      <c r="E47">
        <v>44</v>
      </c>
      <c r="F47">
        <v>3.6659999999999999</v>
      </c>
      <c r="G47">
        <v>44</v>
      </c>
      <c r="H47">
        <v>89.581900000000005</v>
      </c>
      <c r="I47">
        <v>44</v>
      </c>
      <c r="J47">
        <v>0.53500000000000003</v>
      </c>
      <c r="K47">
        <v>44</v>
      </c>
      <c r="L47">
        <v>85.129000000000005</v>
      </c>
      <c r="M47">
        <v>44</v>
      </c>
      <c r="N47">
        <v>0</v>
      </c>
      <c r="O47">
        <v>44</v>
      </c>
      <c r="P47">
        <v>89.081000000000003</v>
      </c>
      <c r="Q47">
        <v>44</v>
      </c>
      <c r="R47">
        <v>4.2309999999999999</v>
      </c>
      <c r="S47">
        <v>44</v>
      </c>
      <c r="T47">
        <v>113.31</v>
      </c>
      <c r="U47">
        <v>44</v>
      </c>
      <c r="V47">
        <v>0</v>
      </c>
      <c r="W47">
        <v>44</v>
      </c>
      <c r="X47">
        <v>75.751999999999995</v>
      </c>
      <c r="Y47">
        <v>44</v>
      </c>
      <c r="Z47">
        <v>0</v>
      </c>
      <c r="AA47">
        <v>44</v>
      </c>
      <c r="AB47">
        <v>111.724</v>
      </c>
      <c r="AC47">
        <v>44</v>
      </c>
      <c r="AD47">
        <v>0</v>
      </c>
      <c r="AE47">
        <v>44</v>
      </c>
      <c r="AF47">
        <v>84.387</v>
      </c>
      <c r="AG47">
        <v>44</v>
      </c>
      <c r="AH47">
        <v>0</v>
      </c>
      <c r="AI47">
        <v>44</v>
      </c>
      <c r="AJ47">
        <v>85.293000000000006</v>
      </c>
      <c r="AK47">
        <v>44</v>
      </c>
      <c r="AL47">
        <v>2.8530000000000002</v>
      </c>
      <c r="AM47">
        <v>44</v>
      </c>
      <c r="AN47">
        <v>103.307</v>
      </c>
      <c r="AO47">
        <v>44</v>
      </c>
      <c r="AP47">
        <v>2.198</v>
      </c>
      <c r="AQ47">
        <v>44</v>
      </c>
      <c r="AR47">
        <v>128.89099999999999</v>
      </c>
      <c r="AS47">
        <v>44</v>
      </c>
      <c r="AT47">
        <v>23.119</v>
      </c>
      <c r="AU47">
        <v>44</v>
      </c>
      <c r="AV47">
        <v>65.935000000000002</v>
      </c>
      <c r="AW47">
        <v>44</v>
      </c>
      <c r="AX47">
        <v>0</v>
      </c>
      <c r="AY47">
        <v>44</v>
      </c>
      <c r="AZ47">
        <v>88.253</v>
      </c>
      <c r="BA47">
        <v>44</v>
      </c>
      <c r="BB47">
        <v>0</v>
      </c>
      <c r="BC47">
        <v>44</v>
      </c>
      <c r="BD47">
        <v>36.217199999999998</v>
      </c>
      <c r="BE47">
        <v>44</v>
      </c>
      <c r="BF47">
        <v>12.473000000000001</v>
      </c>
      <c r="BG47">
        <v>44</v>
      </c>
      <c r="BH47">
        <v>102.625</v>
      </c>
      <c r="BI47">
        <v>44</v>
      </c>
      <c r="BJ47">
        <v>0</v>
      </c>
      <c r="BK47">
        <v>44</v>
      </c>
      <c r="BL47">
        <v>99.468199999999996</v>
      </c>
      <c r="BM47">
        <v>44</v>
      </c>
      <c r="BN47">
        <v>0</v>
      </c>
      <c r="BO47">
        <v>44</v>
      </c>
      <c r="BP47">
        <v>74.183999999999997</v>
      </c>
      <c r="BQ47">
        <v>44</v>
      </c>
      <c r="BR47">
        <v>0</v>
      </c>
      <c r="BS47">
        <v>44</v>
      </c>
      <c r="BT47">
        <v>98.372</v>
      </c>
      <c r="BU47">
        <v>44</v>
      </c>
      <c r="BV47">
        <v>0.25800000000000001</v>
      </c>
      <c r="BW47">
        <v>44</v>
      </c>
      <c r="BX47">
        <v>116.07299999999999</v>
      </c>
      <c r="BY47">
        <v>44</v>
      </c>
      <c r="BZ47">
        <v>0</v>
      </c>
      <c r="CA47">
        <v>44</v>
      </c>
      <c r="CB47">
        <v>92.051000000000002</v>
      </c>
      <c r="CC47">
        <v>44</v>
      </c>
      <c r="CD47">
        <v>60.24</v>
      </c>
      <c r="CE47">
        <v>44</v>
      </c>
      <c r="CF47">
        <v>209.8</v>
      </c>
      <c r="CG47">
        <v>44</v>
      </c>
      <c r="CH47">
        <v>3.0510000000000002</v>
      </c>
      <c r="CI47">
        <v>44</v>
      </c>
      <c r="CJ47">
        <v>33.566800000000001</v>
      </c>
      <c r="CK47">
        <v>44</v>
      </c>
      <c r="CL47">
        <v>4.6277999999999997</v>
      </c>
      <c r="CM47">
        <v>44</v>
      </c>
      <c r="CN47">
        <v>53.420999999999999</v>
      </c>
      <c r="CO47">
        <v>44</v>
      </c>
      <c r="CP47">
        <v>0</v>
      </c>
      <c r="CQ47">
        <v>44</v>
      </c>
      <c r="CR47">
        <v>25.933900000000001</v>
      </c>
    </row>
    <row r="48" spans="1:96" x14ac:dyDescent="0.65">
      <c r="A48">
        <v>45</v>
      </c>
      <c r="B48">
        <v>0</v>
      </c>
      <c r="C48">
        <v>45</v>
      </c>
      <c r="D48">
        <v>91.048000000000002</v>
      </c>
      <c r="E48">
        <v>45</v>
      </c>
      <c r="F48">
        <v>1.6220000000000001</v>
      </c>
      <c r="G48">
        <v>45</v>
      </c>
      <c r="H48">
        <v>89.480699999999999</v>
      </c>
      <c r="I48">
        <v>45</v>
      </c>
      <c r="J48">
        <v>1.6859999999999999</v>
      </c>
      <c r="K48">
        <v>45</v>
      </c>
      <c r="L48">
        <v>82.321700000000007</v>
      </c>
      <c r="M48">
        <v>45</v>
      </c>
      <c r="N48">
        <v>0</v>
      </c>
      <c r="O48">
        <v>45</v>
      </c>
      <c r="P48">
        <v>93.897000000000006</v>
      </c>
      <c r="Q48">
        <v>45</v>
      </c>
      <c r="R48">
        <v>6.17</v>
      </c>
      <c r="S48">
        <v>45</v>
      </c>
      <c r="T48">
        <v>112.55800000000001</v>
      </c>
      <c r="U48">
        <v>45</v>
      </c>
      <c r="V48">
        <v>0</v>
      </c>
      <c r="W48">
        <v>45</v>
      </c>
      <c r="X48">
        <v>74.278000000000006</v>
      </c>
      <c r="Y48">
        <v>45</v>
      </c>
      <c r="Z48">
        <v>9.4E-2</v>
      </c>
      <c r="AA48">
        <v>45</v>
      </c>
      <c r="AB48">
        <v>100.502</v>
      </c>
      <c r="AC48">
        <v>45</v>
      </c>
      <c r="AD48">
        <v>0</v>
      </c>
      <c r="AE48">
        <v>45</v>
      </c>
      <c r="AF48">
        <v>88.433000000000007</v>
      </c>
      <c r="AG48">
        <v>45</v>
      </c>
      <c r="AH48">
        <v>0</v>
      </c>
      <c r="AI48">
        <v>45</v>
      </c>
      <c r="AJ48">
        <v>88.373999999999995</v>
      </c>
      <c r="AK48">
        <v>45</v>
      </c>
      <c r="AL48">
        <v>3.0129999999999999</v>
      </c>
      <c r="AM48">
        <v>45</v>
      </c>
      <c r="AN48">
        <v>104.503</v>
      </c>
      <c r="AO48">
        <v>45</v>
      </c>
      <c r="AP48">
        <v>1.2270000000000001</v>
      </c>
      <c r="AQ48">
        <v>45</v>
      </c>
      <c r="AR48">
        <v>130.21199999999999</v>
      </c>
      <c r="AS48">
        <v>45</v>
      </c>
      <c r="AT48">
        <v>54.790999999999997</v>
      </c>
      <c r="AU48">
        <v>45</v>
      </c>
      <c r="AV48">
        <v>65.418999999999997</v>
      </c>
      <c r="AW48">
        <v>45</v>
      </c>
      <c r="AX48">
        <v>0</v>
      </c>
      <c r="AY48">
        <v>45</v>
      </c>
      <c r="AZ48">
        <v>89.116</v>
      </c>
      <c r="BA48">
        <v>45</v>
      </c>
      <c r="BB48">
        <v>0</v>
      </c>
      <c r="BC48">
        <v>45</v>
      </c>
      <c r="BD48">
        <v>33.588700000000003</v>
      </c>
      <c r="BE48">
        <v>45</v>
      </c>
      <c r="BF48">
        <v>23.391999999999999</v>
      </c>
      <c r="BG48">
        <v>45</v>
      </c>
      <c r="BH48">
        <v>105.051</v>
      </c>
      <c r="BI48">
        <v>45</v>
      </c>
      <c r="BJ48">
        <v>0</v>
      </c>
      <c r="BK48">
        <v>45</v>
      </c>
      <c r="BL48">
        <v>97.879499999999993</v>
      </c>
      <c r="BM48">
        <v>45</v>
      </c>
      <c r="BN48">
        <v>0</v>
      </c>
      <c r="BO48">
        <v>45</v>
      </c>
      <c r="BP48">
        <v>81.585999999999999</v>
      </c>
      <c r="BQ48">
        <v>45</v>
      </c>
      <c r="BR48">
        <v>0</v>
      </c>
      <c r="BS48">
        <v>45</v>
      </c>
      <c r="BT48">
        <v>97.212999999999994</v>
      </c>
      <c r="BU48">
        <v>45</v>
      </c>
      <c r="BV48">
        <v>1.0629999999999999</v>
      </c>
      <c r="BW48">
        <v>45</v>
      </c>
      <c r="BX48">
        <v>110.937</v>
      </c>
      <c r="BY48">
        <v>45</v>
      </c>
      <c r="BZ48">
        <v>0</v>
      </c>
      <c r="CA48">
        <v>45</v>
      </c>
      <c r="CB48">
        <v>95.596999999999994</v>
      </c>
      <c r="CC48">
        <v>45</v>
      </c>
      <c r="CD48">
        <v>56.2</v>
      </c>
      <c r="CE48">
        <v>45</v>
      </c>
      <c r="CF48">
        <v>208.72</v>
      </c>
      <c r="CG48">
        <v>45</v>
      </c>
      <c r="CH48">
        <v>2.069</v>
      </c>
      <c r="CI48">
        <v>45</v>
      </c>
      <c r="CJ48">
        <v>32.086500000000001</v>
      </c>
      <c r="CK48">
        <v>45</v>
      </c>
      <c r="CL48">
        <v>7.5899000000000001</v>
      </c>
      <c r="CM48">
        <v>45</v>
      </c>
      <c r="CN48">
        <v>52.705399999999997</v>
      </c>
      <c r="CO48">
        <v>45</v>
      </c>
      <c r="CP48">
        <v>0</v>
      </c>
      <c r="CQ48">
        <v>45</v>
      </c>
      <c r="CR48">
        <v>25.546099999999999</v>
      </c>
    </row>
    <row r="49" spans="1:96" x14ac:dyDescent="0.65">
      <c r="A49">
        <v>46</v>
      </c>
      <c r="B49">
        <v>0</v>
      </c>
      <c r="C49">
        <v>46</v>
      </c>
      <c r="D49">
        <v>91.522999999999996</v>
      </c>
      <c r="E49">
        <v>46</v>
      </c>
      <c r="F49">
        <v>7.8E-2</v>
      </c>
      <c r="G49">
        <v>46</v>
      </c>
      <c r="H49">
        <v>87.572199999999995</v>
      </c>
      <c r="I49">
        <v>46</v>
      </c>
      <c r="J49">
        <v>3.6480000000000001</v>
      </c>
      <c r="K49">
        <v>46</v>
      </c>
      <c r="L49">
        <v>77.494299999999996</v>
      </c>
      <c r="M49">
        <v>46</v>
      </c>
      <c r="N49">
        <v>0</v>
      </c>
      <c r="O49">
        <v>46</v>
      </c>
      <c r="P49">
        <v>96.352999999999994</v>
      </c>
      <c r="Q49">
        <v>46</v>
      </c>
      <c r="R49">
        <v>5.0430000000000001</v>
      </c>
      <c r="S49">
        <v>46</v>
      </c>
      <c r="T49">
        <v>111.58199999999999</v>
      </c>
      <c r="U49">
        <v>46</v>
      </c>
      <c r="V49">
        <v>0</v>
      </c>
      <c r="W49">
        <v>46</v>
      </c>
      <c r="X49">
        <v>77.936000000000007</v>
      </c>
      <c r="Y49">
        <v>46</v>
      </c>
      <c r="Z49">
        <v>0</v>
      </c>
      <c r="AA49">
        <v>46</v>
      </c>
      <c r="AB49">
        <v>96.010999999999996</v>
      </c>
      <c r="AC49">
        <v>46</v>
      </c>
      <c r="AD49">
        <v>0</v>
      </c>
      <c r="AE49">
        <v>46</v>
      </c>
      <c r="AF49">
        <v>95.484999999999999</v>
      </c>
      <c r="AG49">
        <v>46</v>
      </c>
      <c r="AH49">
        <v>0</v>
      </c>
      <c r="AI49">
        <v>46</v>
      </c>
      <c r="AJ49">
        <v>88.438999999999993</v>
      </c>
      <c r="AK49">
        <v>46</v>
      </c>
      <c r="AL49">
        <v>2.4470000000000001</v>
      </c>
      <c r="AM49">
        <v>46</v>
      </c>
      <c r="AN49">
        <v>106.982</v>
      </c>
      <c r="AO49">
        <v>46</v>
      </c>
      <c r="AP49">
        <v>0.22600000000000001</v>
      </c>
      <c r="AQ49">
        <v>46</v>
      </c>
      <c r="AR49">
        <v>125.556</v>
      </c>
      <c r="AS49">
        <v>46</v>
      </c>
      <c r="AT49">
        <v>90.403000000000006</v>
      </c>
      <c r="AU49">
        <v>46</v>
      </c>
      <c r="AV49">
        <v>67.753</v>
      </c>
      <c r="AW49">
        <v>46</v>
      </c>
      <c r="AX49">
        <v>0</v>
      </c>
      <c r="AY49">
        <v>46</v>
      </c>
      <c r="AZ49">
        <v>91.132999999999996</v>
      </c>
      <c r="BA49">
        <v>46</v>
      </c>
      <c r="BB49">
        <v>0</v>
      </c>
      <c r="BC49">
        <v>46</v>
      </c>
      <c r="BD49">
        <v>31.0395</v>
      </c>
      <c r="BE49">
        <v>46</v>
      </c>
      <c r="BF49">
        <v>32.58</v>
      </c>
      <c r="BG49">
        <v>46</v>
      </c>
      <c r="BH49">
        <v>102.107</v>
      </c>
      <c r="BI49">
        <v>46</v>
      </c>
      <c r="BJ49">
        <v>0</v>
      </c>
      <c r="BK49">
        <v>46</v>
      </c>
      <c r="BL49">
        <v>93.369200000000006</v>
      </c>
      <c r="BM49">
        <v>46</v>
      </c>
      <c r="BN49">
        <v>0</v>
      </c>
      <c r="BO49">
        <v>46</v>
      </c>
      <c r="BP49">
        <v>85.686000000000007</v>
      </c>
      <c r="BQ49">
        <v>46</v>
      </c>
      <c r="BR49">
        <v>0</v>
      </c>
      <c r="BS49">
        <v>46</v>
      </c>
      <c r="BT49">
        <v>101.843</v>
      </c>
      <c r="BU49">
        <v>46</v>
      </c>
      <c r="BV49">
        <v>1.8540000000000001</v>
      </c>
      <c r="BW49">
        <v>46</v>
      </c>
      <c r="BX49">
        <v>110.236</v>
      </c>
      <c r="BY49">
        <v>46</v>
      </c>
      <c r="BZ49">
        <v>0</v>
      </c>
      <c r="CA49">
        <v>46</v>
      </c>
      <c r="CB49">
        <v>101.652</v>
      </c>
      <c r="CC49">
        <v>46</v>
      </c>
      <c r="CD49">
        <v>49.68</v>
      </c>
      <c r="CE49">
        <v>46</v>
      </c>
      <c r="CF49">
        <v>210.28</v>
      </c>
      <c r="CG49">
        <v>46</v>
      </c>
      <c r="CH49">
        <v>1.3839999999999999</v>
      </c>
      <c r="CI49">
        <v>46</v>
      </c>
      <c r="CJ49">
        <v>31.180199999999999</v>
      </c>
      <c r="CK49">
        <v>46</v>
      </c>
      <c r="CL49">
        <v>9.8368000000000002</v>
      </c>
      <c r="CM49">
        <v>46</v>
      </c>
      <c r="CN49">
        <v>53.016199999999998</v>
      </c>
      <c r="CO49">
        <v>46</v>
      </c>
      <c r="CP49">
        <v>0</v>
      </c>
      <c r="CQ49">
        <v>46</v>
      </c>
      <c r="CR49">
        <v>24.269100000000002</v>
      </c>
    </row>
    <row r="50" spans="1:96" x14ac:dyDescent="0.65">
      <c r="A50">
        <v>47</v>
      </c>
      <c r="B50">
        <v>0</v>
      </c>
      <c r="C50">
        <v>47</v>
      </c>
      <c r="D50">
        <v>92.233000000000004</v>
      </c>
      <c r="E50">
        <v>47</v>
      </c>
      <c r="F50">
        <v>4.0000000000000001E-3</v>
      </c>
      <c r="G50">
        <v>47</v>
      </c>
      <c r="H50">
        <v>85.223699999999994</v>
      </c>
      <c r="I50">
        <v>47</v>
      </c>
      <c r="J50">
        <v>6.375</v>
      </c>
      <c r="K50">
        <v>47</v>
      </c>
      <c r="L50">
        <v>71.396699999999996</v>
      </c>
      <c r="M50">
        <v>47</v>
      </c>
      <c r="N50">
        <v>0</v>
      </c>
      <c r="O50">
        <v>47</v>
      </c>
      <c r="P50">
        <v>94.665000000000006</v>
      </c>
      <c r="Q50">
        <v>47</v>
      </c>
      <c r="R50">
        <v>2.14</v>
      </c>
      <c r="S50">
        <v>47</v>
      </c>
      <c r="T50">
        <v>107.047</v>
      </c>
      <c r="U50">
        <v>47</v>
      </c>
      <c r="V50">
        <v>0</v>
      </c>
      <c r="W50">
        <v>47</v>
      </c>
      <c r="X50">
        <v>83.117999999999995</v>
      </c>
      <c r="Y50">
        <v>47</v>
      </c>
      <c r="Z50">
        <v>0</v>
      </c>
      <c r="AA50">
        <v>47</v>
      </c>
      <c r="AB50">
        <v>94.817999999999998</v>
      </c>
      <c r="AC50">
        <v>47</v>
      </c>
      <c r="AD50">
        <v>0</v>
      </c>
      <c r="AE50">
        <v>47</v>
      </c>
      <c r="AF50">
        <v>94.83</v>
      </c>
      <c r="AG50">
        <v>47</v>
      </c>
      <c r="AH50">
        <v>0</v>
      </c>
      <c r="AI50">
        <v>47</v>
      </c>
      <c r="AJ50">
        <v>84.680999999999997</v>
      </c>
      <c r="AK50">
        <v>47</v>
      </c>
      <c r="AL50">
        <v>1.9790000000000001</v>
      </c>
      <c r="AM50">
        <v>47</v>
      </c>
      <c r="AN50">
        <v>105.673</v>
      </c>
      <c r="AO50">
        <v>47</v>
      </c>
      <c r="AP50">
        <v>0</v>
      </c>
      <c r="AQ50">
        <v>47</v>
      </c>
      <c r="AR50">
        <v>116.849</v>
      </c>
      <c r="AS50">
        <v>47</v>
      </c>
      <c r="AT50">
        <v>116.679</v>
      </c>
      <c r="AU50">
        <v>47</v>
      </c>
      <c r="AV50">
        <v>69.766999999999996</v>
      </c>
      <c r="AW50">
        <v>47</v>
      </c>
      <c r="AX50">
        <v>0</v>
      </c>
      <c r="AY50">
        <v>47</v>
      </c>
      <c r="AZ50">
        <v>89.751999999999995</v>
      </c>
      <c r="BA50">
        <v>47</v>
      </c>
      <c r="BB50">
        <v>0</v>
      </c>
      <c r="BC50">
        <v>47</v>
      </c>
      <c r="BD50">
        <v>28.606000000000002</v>
      </c>
      <c r="BE50">
        <v>47</v>
      </c>
      <c r="BF50">
        <v>33.661999999999999</v>
      </c>
      <c r="BG50">
        <v>47</v>
      </c>
      <c r="BH50">
        <v>94.061999999999998</v>
      </c>
      <c r="BI50">
        <v>47</v>
      </c>
      <c r="BJ50">
        <v>1.4</v>
      </c>
      <c r="BK50">
        <v>47</v>
      </c>
      <c r="BL50">
        <v>89.294899999999998</v>
      </c>
      <c r="BM50">
        <v>47</v>
      </c>
      <c r="BN50">
        <v>0</v>
      </c>
      <c r="BO50">
        <v>47</v>
      </c>
      <c r="BP50">
        <v>90.051000000000002</v>
      </c>
      <c r="BQ50">
        <v>47</v>
      </c>
      <c r="BR50">
        <v>0</v>
      </c>
      <c r="BS50">
        <v>47</v>
      </c>
      <c r="BT50">
        <v>107.947</v>
      </c>
      <c r="BU50">
        <v>47</v>
      </c>
      <c r="BV50">
        <v>3.3820000000000001</v>
      </c>
      <c r="BW50">
        <v>47</v>
      </c>
      <c r="BX50">
        <v>109.41</v>
      </c>
      <c r="BY50">
        <v>47</v>
      </c>
      <c r="BZ50">
        <v>0</v>
      </c>
      <c r="CA50">
        <v>47</v>
      </c>
      <c r="CB50">
        <v>105.33499999999999</v>
      </c>
      <c r="CC50">
        <v>47</v>
      </c>
      <c r="CD50">
        <v>47.24</v>
      </c>
      <c r="CE50">
        <v>47</v>
      </c>
      <c r="CF50">
        <v>203.4</v>
      </c>
      <c r="CG50">
        <v>47</v>
      </c>
      <c r="CH50">
        <v>1</v>
      </c>
      <c r="CI50">
        <v>47</v>
      </c>
      <c r="CJ50">
        <v>31.7225</v>
      </c>
      <c r="CK50">
        <v>47</v>
      </c>
      <c r="CL50">
        <v>12.203900000000001</v>
      </c>
      <c r="CM50">
        <v>47</v>
      </c>
      <c r="CN50">
        <v>56.690100000000001</v>
      </c>
      <c r="CO50">
        <v>47</v>
      </c>
      <c r="CP50">
        <v>0</v>
      </c>
      <c r="CQ50">
        <v>47</v>
      </c>
      <c r="CR50">
        <v>24.657499999999999</v>
      </c>
    </row>
    <row r="51" spans="1:96" x14ac:dyDescent="0.65">
      <c r="A51">
        <v>48</v>
      </c>
      <c r="B51">
        <v>0</v>
      </c>
      <c r="C51">
        <v>48</v>
      </c>
      <c r="D51">
        <v>95.429000000000002</v>
      </c>
      <c r="E51">
        <v>48</v>
      </c>
      <c r="F51">
        <v>0</v>
      </c>
      <c r="G51">
        <v>48</v>
      </c>
      <c r="H51">
        <v>85.188100000000006</v>
      </c>
      <c r="I51">
        <v>48</v>
      </c>
      <c r="J51">
        <v>9.0359999999999996</v>
      </c>
      <c r="K51">
        <v>48</v>
      </c>
      <c r="L51">
        <v>66.281800000000004</v>
      </c>
      <c r="M51">
        <v>48</v>
      </c>
      <c r="N51">
        <v>0</v>
      </c>
      <c r="O51">
        <v>48</v>
      </c>
      <c r="P51">
        <v>88.454999999999998</v>
      </c>
      <c r="Q51">
        <v>48</v>
      </c>
      <c r="R51">
        <v>0.48499999999999999</v>
      </c>
      <c r="S51">
        <v>48</v>
      </c>
      <c r="T51">
        <v>106.881</v>
      </c>
      <c r="U51">
        <v>48</v>
      </c>
      <c r="V51">
        <v>0</v>
      </c>
      <c r="W51">
        <v>48</v>
      </c>
      <c r="X51">
        <v>88.774000000000001</v>
      </c>
      <c r="Y51">
        <v>48</v>
      </c>
      <c r="Z51">
        <v>0</v>
      </c>
      <c r="AA51">
        <v>48</v>
      </c>
      <c r="AB51">
        <v>93.102000000000004</v>
      </c>
      <c r="AC51">
        <v>48</v>
      </c>
      <c r="AD51">
        <v>0</v>
      </c>
      <c r="AE51">
        <v>48</v>
      </c>
      <c r="AF51">
        <v>88.213999999999999</v>
      </c>
      <c r="AG51">
        <v>48</v>
      </c>
      <c r="AH51">
        <v>0</v>
      </c>
      <c r="AI51">
        <v>48</v>
      </c>
      <c r="AJ51">
        <v>81.795000000000002</v>
      </c>
      <c r="AK51">
        <v>48</v>
      </c>
      <c r="AL51">
        <v>0.97299999999999998</v>
      </c>
      <c r="AM51">
        <v>48</v>
      </c>
      <c r="AN51">
        <v>109.874</v>
      </c>
      <c r="AO51">
        <v>48</v>
      </c>
      <c r="AP51">
        <v>0</v>
      </c>
      <c r="AQ51">
        <v>48</v>
      </c>
      <c r="AR51">
        <v>116.727</v>
      </c>
      <c r="AS51">
        <v>48</v>
      </c>
      <c r="AT51">
        <v>137.167</v>
      </c>
      <c r="AU51">
        <v>48</v>
      </c>
      <c r="AV51">
        <v>68.231999999999999</v>
      </c>
      <c r="AW51">
        <v>48</v>
      </c>
      <c r="AX51">
        <v>0</v>
      </c>
      <c r="AY51">
        <v>48</v>
      </c>
      <c r="AZ51">
        <v>83.918000000000006</v>
      </c>
      <c r="BA51">
        <v>48</v>
      </c>
      <c r="BB51">
        <v>0</v>
      </c>
      <c r="BC51">
        <v>48</v>
      </c>
      <c r="BD51">
        <v>28.2303</v>
      </c>
      <c r="BE51">
        <v>48</v>
      </c>
      <c r="BF51">
        <v>33.792999999999999</v>
      </c>
      <c r="BG51">
        <v>48</v>
      </c>
      <c r="BH51">
        <v>82.933000000000007</v>
      </c>
      <c r="BI51">
        <v>48</v>
      </c>
      <c r="BJ51">
        <v>8.5370000000000008</v>
      </c>
      <c r="BK51">
        <v>48</v>
      </c>
      <c r="BL51">
        <v>83.954999999999998</v>
      </c>
      <c r="BM51">
        <v>48</v>
      </c>
      <c r="BN51">
        <v>0</v>
      </c>
      <c r="BO51">
        <v>48</v>
      </c>
      <c r="BP51">
        <v>93.742000000000004</v>
      </c>
      <c r="BQ51">
        <v>48</v>
      </c>
      <c r="BR51">
        <v>6.2770000000000001</v>
      </c>
      <c r="BS51">
        <v>48</v>
      </c>
      <c r="BT51">
        <v>102.239</v>
      </c>
      <c r="BU51">
        <v>48</v>
      </c>
      <c r="BV51">
        <v>3.3639999999999999</v>
      </c>
      <c r="BW51">
        <v>48</v>
      </c>
      <c r="BX51">
        <v>107.88200000000001</v>
      </c>
      <c r="BY51">
        <v>48</v>
      </c>
      <c r="BZ51">
        <v>0</v>
      </c>
      <c r="CA51">
        <v>48</v>
      </c>
      <c r="CB51">
        <v>106.303</v>
      </c>
      <c r="CC51">
        <v>48</v>
      </c>
      <c r="CD51">
        <v>48.680999999999997</v>
      </c>
      <c r="CE51">
        <v>48</v>
      </c>
      <c r="CF51">
        <v>161.87899999999999</v>
      </c>
      <c r="CG51">
        <v>48</v>
      </c>
      <c r="CH51">
        <v>1</v>
      </c>
      <c r="CI51">
        <v>48</v>
      </c>
      <c r="CJ51">
        <v>33.976999999999997</v>
      </c>
      <c r="CK51">
        <v>48</v>
      </c>
      <c r="CL51">
        <v>13.2431</v>
      </c>
      <c r="CM51">
        <v>48</v>
      </c>
      <c r="CN51">
        <v>63.651200000000003</v>
      </c>
      <c r="CO51">
        <v>48</v>
      </c>
      <c r="CP51">
        <v>0</v>
      </c>
      <c r="CQ51">
        <v>48</v>
      </c>
      <c r="CR51">
        <v>26.5044</v>
      </c>
    </row>
    <row r="52" spans="1:96" x14ac:dyDescent="0.65">
      <c r="A52">
        <v>49</v>
      </c>
      <c r="B52">
        <v>0</v>
      </c>
      <c r="C52">
        <v>49</v>
      </c>
      <c r="D52">
        <v>95.617000000000004</v>
      </c>
      <c r="E52">
        <v>49</v>
      </c>
      <c r="F52">
        <v>0</v>
      </c>
      <c r="G52">
        <v>49</v>
      </c>
      <c r="H52">
        <v>89.195400000000006</v>
      </c>
      <c r="I52">
        <v>49</v>
      </c>
      <c r="J52">
        <v>9.7680000000000007</v>
      </c>
      <c r="K52">
        <v>49</v>
      </c>
      <c r="L52">
        <v>64.393900000000002</v>
      </c>
      <c r="M52">
        <v>49</v>
      </c>
      <c r="N52">
        <v>0</v>
      </c>
      <c r="O52">
        <v>49</v>
      </c>
      <c r="P52">
        <v>84.185000000000002</v>
      </c>
      <c r="Q52">
        <v>49</v>
      </c>
      <c r="R52">
        <v>0.628</v>
      </c>
      <c r="S52">
        <v>49</v>
      </c>
      <c r="T52">
        <v>106.381</v>
      </c>
      <c r="U52">
        <v>49</v>
      </c>
      <c r="V52">
        <v>0</v>
      </c>
      <c r="W52">
        <v>49</v>
      </c>
      <c r="X52">
        <v>95.075000000000003</v>
      </c>
      <c r="Y52">
        <v>49</v>
      </c>
      <c r="Z52">
        <v>0.16200000000000001</v>
      </c>
      <c r="AA52">
        <v>49</v>
      </c>
      <c r="AB52">
        <v>93.025000000000006</v>
      </c>
      <c r="AC52">
        <v>49</v>
      </c>
      <c r="AD52">
        <v>0</v>
      </c>
      <c r="AE52">
        <v>49</v>
      </c>
      <c r="AF52">
        <v>86.831000000000003</v>
      </c>
      <c r="AG52">
        <v>49</v>
      </c>
      <c r="AH52">
        <v>0</v>
      </c>
      <c r="AI52">
        <v>49</v>
      </c>
      <c r="AJ52">
        <v>79.539000000000001</v>
      </c>
      <c r="AK52">
        <v>49</v>
      </c>
      <c r="AL52">
        <v>1.5129999999999999</v>
      </c>
      <c r="AM52">
        <v>49</v>
      </c>
      <c r="AN52">
        <v>118.29900000000001</v>
      </c>
      <c r="AO52">
        <v>49</v>
      </c>
      <c r="AP52">
        <v>0</v>
      </c>
      <c r="AQ52">
        <v>49</v>
      </c>
      <c r="AR52">
        <v>117.08799999999999</v>
      </c>
      <c r="AS52">
        <v>49</v>
      </c>
      <c r="AT52">
        <v>151.75200000000001</v>
      </c>
      <c r="AU52">
        <v>49</v>
      </c>
      <c r="AV52">
        <v>65.911000000000001</v>
      </c>
      <c r="AW52">
        <v>49</v>
      </c>
      <c r="AX52">
        <v>0</v>
      </c>
      <c r="AY52">
        <v>49</v>
      </c>
      <c r="AZ52">
        <v>76.899000000000001</v>
      </c>
      <c r="BA52">
        <v>49</v>
      </c>
      <c r="BB52">
        <v>0</v>
      </c>
      <c r="BC52">
        <v>49</v>
      </c>
      <c r="BD52">
        <v>29.552900000000001</v>
      </c>
      <c r="BE52">
        <v>49</v>
      </c>
      <c r="BF52">
        <v>33.002000000000002</v>
      </c>
      <c r="BG52">
        <v>49</v>
      </c>
      <c r="BH52">
        <v>71.471999999999994</v>
      </c>
      <c r="BI52">
        <v>49</v>
      </c>
      <c r="BJ52">
        <v>29.027000000000001</v>
      </c>
      <c r="BK52">
        <v>49</v>
      </c>
      <c r="BL52">
        <v>77.798000000000002</v>
      </c>
      <c r="BM52">
        <v>49</v>
      </c>
      <c r="BN52">
        <v>0</v>
      </c>
      <c r="BO52">
        <v>49</v>
      </c>
      <c r="BP52">
        <v>94.879000000000005</v>
      </c>
      <c r="BQ52">
        <v>49</v>
      </c>
      <c r="BR52">
        <v>34.777000000000001</v>
      </c>
      <c r="BS52">
        <v>49</v>
      </c>
      <c r="BT52">
        <v>90.962000000000003</v>
      </c>
      <c r="BU52">
        <v>49</v>
      </c>
      <c r="BV52">
        <v>5.7759999999999998</v>
      </c>
      <c r="BW52">
        <v>49</v>
      </c>
      <c r="BX52">
        <v>103.441</v>
      </c>
      <c r="BY52">
        <v>49</v>
      </c>
      <c r="BZ52">
        <v>0</v>
      </c>
      <c r="CA52">
        <v>49</v>
      </c>
      <c r="CB52">
        <v>98.423000000000002</v>
      </c>
      <c r="CC52">
        <v>49</v>
      </c>
      <c r="CD52">
        <v>52.707000000000001</v>
      </c>
      <c r="CE52">
        <v>49</v>
      </c>
      <c r="CF52">
        <v>98.948999999999998</v>
      </c>
      <c r="CG52">
        <v>49</v>
      </c>
      <c r="CH52">
        <v>1</v>
      </c>
      <c r="CI52">
        <v>49</v>
      </c>
      <c r="CJ52">
        <v>32.771000000000001</v>
      </c>
      <c r="CK52">
        <v>49</v>
      </c>
      <c r="CL52">
        <v>13.525499999999999</v>
      </c>
      <c r="CM52">
        <v>49</v>
      </c>
      <c r="CN52">
        <v>68.978999999999999</v>
      </c>
      <c r="CO52">
        <v>49</v>
      </c>
      <c r="CP52">
        <v>0</v>
      </c>
      <c r="CQ52">
        <v>49</v>
      </c>
      <c r="CR52">
        <v>27.424900000000001</v>
      </c>
    </row>
    <row r="53" spans="1:96" x14ac:dyDescent="0.65">
      <c r="A53">
        <v>50</v>
      </c>
      <c r="B53">
        <v>0</v>
      </c>
      <c r="C53">
        <v>50</v>
      </c>
      <c r="D53">
        <v>96.721000000000004</v>
      </c>
      <c r="E53">
        <v>50</v>
      </c>
      <c r="F53">
        <v>0</v>
      </c>
      <c r="G53">
        <v>50</v>
      </c>
      <c r="H53">
        <v>92.774000000000001</v>
      </c>
      <c r="I53">
        <v>50</v>
      </c>
      <c r="J53">
        <v>7.7910000000000004</v>
      </c>
      <c r="K53">
        <v>50</v>
      </c>
      <c r="L53">
        <v>66.331699999999998</v>
      </c>
      <c r="M53">
        <v>50</v>
      </c>
      <c r="N53">
        <v>0</v>
      </c>
      <c r="O53">
        <v>50</v>
      </c>
      <c r="P53">
        <v>84.614000000000004</v>
      </c>
      <c r="Q53">
        <v>50</v>
      </c>
      <c r="R53">
        <v>6.016</v>
      </c>
      <c r="S53">
        <v>50</v>
      </c>
      <c r="T53">
        <v>104.074</v>
      </c>
      <c r="U53">
        <v>50</v>
      </c>
      <c r="V53">
        <v>0</v>
      </c>
      <c r="W53">
        <v>50</v>
      </c>
      <c r="X53">
        <v>95.013999999999996</v>
      </c>
      <c r="Y53">
        <v>50</v>
      </c>
      <c r="Z53">
        <v>0.82899999999999996</v>
      </c>
      <c r="AA53">
        <v>50</v>
      </c>
      <c r="AB53">
        <v>90.658000000000001</v>
      </c>
      <c r="AC53">
        <v>50</v>
      </c>
      <c r="AD53">
        <v>0</v>
      </c>
      <c r="AE53">
        <v>50</v>
      </c>
      <c r="AF53">
        <v>85.900999999999996</v>
      </c>
      <c r="AG53">
        <v>50</v>
      </c>
      <c r="AH53">
        <v>0</v>
      </c>
      <c r="AI53">
        <v>50</v>
      </c>
      <c r="AJ53">
        <v>79.302999999999997</v>
      </c>
      <c r="AK53">
        <v>50</v>
      </c>
      <c r="AL53">
        <v>3.9940000000000002</v>
      </c>
      <c r="AM53">
        <v>50</v>
      </c>
      <c r="AN53">
        <v>124.343</v>
      </c>
      <c r="AO53">
        <v>50</v>
      </c>
      <c r="AP53">
        <v>0</v>
      </c>
      <c r="AQ53">
        <v>50</v>
      </c>
      <c r="AR53">
        <v>113.70399999999999</v>
      </c>
      <c r="AS53">
        <v>50</v>
      </c>
      <c r="AT53">
        <v>160.46799999999999</v>
      </c>
      <c r="AU53">
        <v>50</v>
      </c>
      <c r="AV53">
        <v>66.872</v>
      </c>
      <c r="AW53">
        <v>50</v>
      </c>
      <c r="AX53">
        <v>0</v>
      </c>
      <c r="AY53">
        <v>50</v>
      </c>
      <c r="AZ53">
        <v>73.019000000000005</v>
      </c>
      <c r="BA53">
        <v>50</v>
      </c>
      <c r="BB53">
        <v>0</v>
      </c>
      <c r="BC53">
        <v>50</v>
      </c>
      <c r="BD53">
        <v>31.274899999999999</v>
      </c>
      <c r="BE53">
        <v>50</v>
      </c>
      <c r="BF53">
        <v>37.887</v>
      </c>
      <c r="BG53">
        <v>50</v>
      </c>
      <c r="BH53">
        <v>68.650999999999996</v>
      </c>
      <c r="BI53">
        <v>50</v>
      </c>
      <c r="BJ53">
        <v>67.846000000000004</v>
      </c>
      <c r="BK53">
        <v>50</v>
      </c>
      <c r="BL53">
        <v>73.639200000000002</v>
      </c>
      <c r="BM53">
        <v>50</v>
      </c>
      <c r="BN53">
        <v>0</v>
      </c>
      <c r="BO53">
        <v>50</v>
      </c>
      <c r="BP53">
        <v>97.146000000000001</v>
      </c>
      <c r="BQ53">
        <v>50</v>
      </c>
      <c r="BR53">
        <v>91.409000000000006</v>
      </c>
      <c r="BS53">
        <v>50</v>
      </c>
      <c r="BT53">
        <v>77.581000000000003</v>
      </c>
      <c r="BU53">
        <v>50</v>
      </c>
      <c r="BV53">
        <v>9.9190000000000005</v>
      </c>
      <c r="BW53">
        <v>50</v>
      </c>
      <c r="BX53">
        <v>95.948999999999998</v>
      </c>
      <c r="BY53">
        <v>50</v>
      </c>
      <c r="BZ53">
        <v>0</v>
      </c>
      <c r="CA53">
        <v>50</v>
      </c>
      <c r="CB53">
        <v>85.444000000000003</v>
      </c>
      <c r="CC53">
        <v>50</v>
      </c>
      <c r="CD53">
        <v>63.643000000000001</v>
      </c>
      <c r="CE53">
        <v>50</v>
      </c>
      <c r="CF53">
        <v>44.539000000000001</v>
      </c>
      <c r="CG53">
        <v>50</v>
      </c>
      <c r="CH53">
        <v>1.2</v>
      </c>
      <c r="CI53">
        <v>50</v>
      </c>
      <c r="CJ53">
        <v>31.522200000000002</v>
      </c>
      <c r="CK53">
        <v>50</v>
      </c>
      <c r="CL53">
        <v>13.322100000000001</v>
      </c>
      <c r="CM53">
        <v>50</v>
      </c>
      <c r="CN53">
        <v>73.4602</v>
      </c>
      <c r="CO53">
        <v>50</v>
      </c>
      <c r="CP53">
        <v>0</v>
      </c>
      <c r="CQ53">
        <v>50</v>
      </c>
      <c r="CR53">
        <v>28.636500000000002</v>
      </c>
    </row>
    <row r="54" spans="1:96" x14ac:dyDescent="0.65">
      <c r="A54">
        <v>51</v>
      </c>
      <c r="B54">
        <v>0</v>
      </c>
      <c r="C54">
        <v>51</v>
      </c>
      <c r="D54">
        <v>97.313000000000002</v>
      </c>
      <c r="E54">
        <v>51</v>
      </c>
      <c r="F54">
        <v>0</v>
      </c>
      <c r="G54">
        <v>51</v>
      </c>
      <c r="H54">
        <v>95.748099999999994</v>
      </c>
      <c r="I54">
        <v>51</v>
      </c>
      <c r="J54">
        <v>4.343</v>
      </c>
      <c r="K54">
        <v>51</v>
      </c>
      <c r="L54">
        <v>70.077500000000001</v>
      </c>
      <c r="M54">
        <v>51</v>
      </c>
      <c r="N54">
        <v>0</v>
      </c>
      <c r="O54">
        <v>51</v>
      </c>
      <c r="P54">
        <v>88.28</v>
      </c>
      <c r="Q54">
        <v>51</v>
      </c>
      <c r="R54">
        <v>22.007000000000001</v>
      </c>
      <c r="S54">
        <v>51</v>
      </c>
      <c r="T54">
        <v>99.835999999999999</v>
      </c>
      <c r="U54">
        <v>51</v>
      </c>
      <c r="V54">
        <v>0</v>
      </c>
      <c r="W54">
        <v>51</v>
      </c>
      <c r="X54">
        <v>86.385000000000005</v>
      </c>
      <c r="Y54">
        <v>51</v>
      </c>
      <c r="Z54">
        <v>2.5750000000000002</v>
      </c>
      <c r="AA54">
        <v>51</v>
      </c>
      <c r="AB54">
        <v>91.397999999999996</v>
      </c>
      <c r="AC54">
        <v>51</v>
      </c>
      <c r="AD54">
        <v>0</v>
      </c>
      <c r="AE54">
        <v>51</v>
      </c>
      <c r="AF54">
        <v>83.668999999999997</v>
      </c>
      <c r="AG54">
        <v>51</v>
      </c>
      <c r="AH54">
        <v>0</v>
      </c>
      <c r="AI54">
        <v>51</v>
      </c>
      <c r="AJ54">
        <v>81.453000000000003</v>
      </c>
      <c r="AK54">
        <v>51</v>
      </c>
      <c r="AL54">
        <v>7.3760000000000003</v>
      </c>
      <c r="AM54">
        <v>51</v>
      </c>
      <c r="AN54">
        <v>128.17599999999999</v>
      </c>
      <c r="AO54">
        <v>51</v>
      </c>
      <c r="AP54">
        <v>0</v>
      </c>
      <c r="AQ54">
        <v>51</v>
      </c>
      <c r="AR54">
        <v>113.595</v>
      </c>
      <c r="AS54">
        <v>51</v>
      </c>
      <c r="AT54">
        <v>164.62799999999999</v>
      </c>
      <c r="AU54">
        <v>51</v>
      </c>
      <c r="AV54">
        <v>73.694000000000003</v>
      </c>
      <c r="AW54">
        <v>51</v>
      </c>
      <c r="AX54">
        <v>0</v>
      </c>
      <c r="AY54">
        <v>51</v>
      </c>
      <c r="AZ54">
        <v>72.927000000000007</v>
      </c>
      <c r="BA54">
        <v>51</v>
      </c>
      <c r="BB54">
        <v>0</v>
      </c>
      <c r="BC54">
        <v>51</v>
      </c>
      <c r="BD54">
        <v>33.859299999999998</v>
      </c>
      <c r="BE54">
        <v>51</v>
      </c>
      <c r="BF54">
        <v>47.585000000000001</v>
      </c>
      <c r="BG54">
        <v>51</v>
      </c>
      <c r="BH54">
        <v>69.251000000000005</v>
      </c>
      <c r="BI54">
        <v>51</v>
      </c>
      <c r="BJ54">
        <v>112.429</v>
      </c>
      <c r="BK54">
        <v>51</v>
      </c>
      <c r="BL54">
        <v>71.204099999999997</v>
      </c>
      <c r="BM54">
        <v>51</v>
      </c>
      <c r="BN54">
        <v>0</v>
      </c>
      <c r="BO54">
        <v>51</v>
      </c>
      <c r="BP54">
        <v>90.768000000000001</v>
      </c>
      <c r="BQ54">
        <v>51</v>
      </c>
      <c r="BR54">
        <v>151.41200000000001</v>
      </c>
      <c r="BS54">
        <v>51</v>
      </c>
      <c r="BT54">
        <v>69.968999999999994</v>
      </c>
      <c r="BU54">
        <v>51</v>
      </c>
      <c r="BV54">
        <v>15.058999999999999</v>
      </c>
      <c r="BW54">
        <v>51</v>
      </c>
      <c r="BX54">
        <v>88.022999999999996</v>
      </c>
      <c r="BY54">
        <v>51</v>
      </c>
      <c r="BZ54">
        <v>0</v>
      </c>
      <c r="CA54">
        <v>51</v>
      </c>
      <c r="CB54">
        <v>71.042000000000002</v>
      </c>
      <c r="CC54">
        <v>51</v>
      </c>
      <c r="CD54">
        <v>76.173000000000002</v>
      </c>
      <c r="CE54">
        <v>51</v>
      </c>
      <c r="CF54">
        <v>14.032</v>
      </c>
      <c r="CG54">
        <v>51</v>
      </c>
      <c r="CH54">
        <v>1.1319999999999999</v>
      </c>
      <c r="CI54">
        <v>51</v>
      </c>
      <c r="CJ54">
        <v>28.783100000000001</v>
      </c>
      <c r="CK54">
        <v>51</v>
      </c>
      <c r="CL54">
        <v>12.193300000000001</v>
      </c>
      <c r="CM54">
        <v>51</v>
      </c>
      <c r="CN54">
        <v>74.903300000000002</v>
      </c>
      <c r="CO54">
        <v>51</v>
      </c>
      <c r="CP54">
        <v>0</v>
      </c>
      <c r="CQ54">
        <v>51</v>
      </c>
      <c r="CR54">
        <v>31.334</v>
      </c>
    </row>
    <row r="55" spans="1:96" x14ac:dyDescent="0.65">
      <c r="A55">
        <v>52</v>
      </c>
      <c r="B55">
        <v>0</v>
      </c>
      <c r="C55">
        <v>52</v>
      </c>
      <c r="D55">
        <v>94.384</v>
      </c>
      <c r="E55">
        <v>52</v>
      </c>
      <c r="F55">
        <v>0</v>
      </c>
      <c r="G55">
        <v>52</v>
      </c>
      <c r="H55">
        <v>101.202</v>
      </c>
      <c r="I55">
        <v>52</v>
      </c>
      <c r="J55">
        <v>1.97</v>
      </c>
      <c r="K55">
        <v>52</v>
      </c>
      <c r="L55">
        <v>69.798299999999998</v>
      </c>
      <c r="M55">
        <v>52</v>
      </c>
      <c r="N55">
        <v>0</v>
      </c>
      <c r="O55">
        <v>52</v>
      </c>
      <c r="P55">
        <v>90.462000000000003</v>
      </c>
      <c r="Q55">
        <v>52</v>
      </c>
      <c r="R55">
        <v>51.259</v>
      </c>
      <c r="S55">
        <v>52</v>
      </c>
      <c r="T55">
        <v>104.961</v>
      </c>
      <c r="U55">
        <v>52</v>
      </c>
      <c r="V55">
        <v>0</v>
      </c>
      <c r="W55">
        <v>52</v>
      </c>
      <c r="X55">
        <v>80.048000000000002</v>
      </c>
      <c r="Y55">
        <v>52</v>
      </c>
      <c r="Z55">
        <v>7.5570000000000004</v>
      </c>
      <c r="AA55">
        <v>52</v>
      </c>
      <c r="AB55">
        <v>94.528999999999996</v>
      </c>
      <c r="AC55">
        <v>52</v>
      </c>
      <c r="AD55">
        <v>0</v>
      </c>
      <c r="AE55">
        <v>52</v>
      </c>
      <c r="AF55">
        <v>81.7</v>
      </c>
      <c r="AG55">
        <v>52</v>
      </c>
      <c r="AH55">
        <v>0</v>
      </c>
      <c r="AI55">
        <v>52</v>
      </c>
      <c r="AJ55">
        <v>87.168000000000006</v>
      </c>
      <c r="AK55">
        <v>52</v>
      </c>
      <c r="AL55">
        <v>7.9130000000000003</v>
      </c>
      <c r="AM55">
        <v>52</v>
      </c>
      <c r="AN55">
        <v>127.28</v>
      </c>
      <c r="AO55">
        <v>52</v>
      </c>
      <c r="AP55">
        <v>0</v>
      </c>
      <c r="AQ55">
        <v>52</v>
      </c>
      <c r="AR55">
        <v>117.496</v>
      </c>
      <c r="AS55">
        <v>52</v>
      </c>
      <c r="AT55">
        <v>156.30699999999999</v>
      </c>
      <c r="AU55">
        <v>52</v>
      </c>
      <c r="AV55">
        <v>83.477999999999994</v>
      </c>
      <c r="AW55">
        <v>52</v>
      </c>
      <c r="AX55">
        <v>0</v>
      </c>
      <c r="AY55">
        <v>52</v>
      </c>
      <c r="AZ55">
        <v>76.436000000000007</v>
      </c>
      <c r="BA55">
        <v>52</v>
      </c>
      <c r="BB55">
        <v>0</v>
      </c>
      <c r="BC55">
        <v>52</v>
      </c>
      <c r="BD55">
        <v>37.371699999999997</v>
      </c>
      <c r="BE55">
        <v>52</v>
      </c>
      <c r="BF55">
        <v>69.221000000000004</v>
      </c>
      <c r="BG55">
        <v>52</v>
      </c>
      <c r="BH55">
        <v>71.802000000000007</v>
      </c>
      <c r="BI55">
        <v>52</v>
      </c>
      <c r="BJ55">
        <v>138.24299999999999</v>
      </c>
      <c r="BK55">
        <v>52</v>
      </c>
      <c r="BL55">
        <v>69.102800000000002</v>
      </c>
      <c r="BM55">
        <v>52</v>
      </c>
      <c r="BN55">
        <v>0</v>
      </c>
      <c r="BO55">
        <v>52</v>
      </c>
      <c r="BP55">
        <v>77.344999999999999</v>
      </c>
      <c r="BQ55">
        <v>52</v>
      </c>
      <c r="BR55">
        <v>197.602</v>
      </c>
      <c r="BS55">
        <v>52</v>
      </c>
      <c r="BT55">
        <v>73.531000000000006</v>
      </c>
      <c r="BU55">
        <v>52</v>
      </c>
      <c r="BV55">
        <v>22.699000000000002</v>
      </c>
      <c r="BW55">
        <v>52</v>
      </c>
      <c r="BX55">
        <v>85.04</v>
      </c>
      <c r="BY55">
        <v>52</v>
      </c>
      <c r="BZ55">
        <v>0</v>
      </c>
      <c r="CA55">
        <v>52</v>
      </c>
      <c r="CB55">
        <v>62.728000000000002</v>
      </c>
      <c r="CC55">
        <v>52</v>
      </c>
      <c r="CD55">
        <v>82.454999999999998</v>
      </c>
      <c r="CE55">
        <v>52</v>
      </c>
      <c r="CF55">
        <v>2.8039999999999998</v>
      </c>
      <c r="CG55">
        <v>52</v>
      </c>
      <c r="CH55">
        <v>1</v>
      </c>
      <c r="CI55">
        <v>52</v>
      </c>
      <c r="CJ55">
        <v>26.157399999999999</v>
      </c>
      <c r="CK55">
        <v>52</v>
      </c>
      <c r="CL55">
        <v>12.102</v>
      </c>
      <c r="CM55">
        <v>52</v>
      </c>
      <c r="CN55">
        <v>71.682599999999994</v>
      </c>
      <c r="CO55">
        <v>52</v>
      </c>
      <c r="CP55">
        <v>0.158</v>
      </c>
      <c r="CQ55">
        <v>52</v>
      </c>
      <c r="CR55">
        <v>33.2973</v>
      </c>
    </row>
    <row r="56" spans="1:96" x14ac:dyDescent="0.65">
      <c r="A56">
        <v>53</v>
      </c>
      <c r="B56">
        <v>0</v>
      </c>
      <c r="C56">
        <v>53</v>
      </c>
      <c r="D56">
        <v>89.963999999999999</v>
      </c>
      <c r="E56">
        <v>53</v>
      </c>
      <c r="F56">
        <v>0</v>
      </c>
      <c r="G56">
        <v>53</v>
      </c>
      <c r="H56">
        <v>109.78789999999999</v>
      </c>
      <c r="I56">
        <v>53</v>
      </c>
      <c r="J56">
        <v>1</v>
      </c>
      <c r="K56">
        <v>53</v>
      </c>
      <c r="L56">
        <v>68.348500000000001</v>
      </c>
      <c r="M56">
        <v>53</v>
      </c>
      <c r="N56">
        <v>0</v>
      </c>
      <c r="O56">
        <v>53</v>
      </c>
      <c r="P56">
        <v>95.302000000000007</v>
      </c>
      <c r="Q56">
        <v>53</v>
      </c>
      <c r="R56">
        <v>74.016999999999996</v>
      </c>
      <c r="S56">
        <v>53</v>
      </c>
      <c r="T56">
        <v>106.27200000000001</v>
      </c>
      <c r="U56">
        <v>53</v>
      </c>
      <c r="V56">
        <v>0</v>
      </c>
      <c r="W56">
        <v>53</v>
      </c>
      <c r="X56">
        <v>74.703999999999994</v>
      </c>
      <c r="Y56">
        <v>53</v>
      </c>
      <c r="Z56">
        <v>14.226000000000001</v>
      </c>
      <c r="AA56">
        <v>53</v>
      </c>
      <c r="AB56">
        <v>96.843999999999994</v>
      </c>
      <c r="AC56">
        <v>53</v>
      </c>
      <c r="AD56">
        <v>0</v>
      </c>
      <c r="AE56">
        <v>53</v>
      </c>
      <c r="AF56">
        <v>81.338999999999999</v>
      </c>
      <c r="AG56">
        <v>53</v>
      </c>
      <c r="AH56">
        <v>0</v>
      </c>
      <c r="AI56">
        <v>53</v>
      </c>
      <c r="AJ56">
        <v>93.587000000000003</v>
      </c>
      <c r="AK56">
        <v>53</v>
      </c>
      <c r="AL56">
        <v>4.702</v>
      </c>
      <c r="AM56">
        <v>53</v>
      </c>
      <c r="AN56">
        <v>126.67400000000001</v>
      </c>
      <c r="AO56">
        <v>53</v>
      </c>
      <c r="AP56">
        <v>0</v>
      </c>
      <c r="AQ56">
        <v>53</v>
      </c>
      <c r="AR56">
        <v>117.408</v>
      </c>
      <c r="AS56">
        <v>53</v>
      </c>
      <c r="AT56">
        <v>130.715</v>
      </c>
      <c r="AU56">
        <v>53</v>
      </c>
      <c r="AV56">
        <v>89.817999999999998</v>
      </c>
      <c r="AW56">
        <v>53</v>
      </c>
      <c r="AX56">
        <v>0</v>
      </c>
      <c r="AY56">
        <v>53</v>
      </c>
      <c r="AZ56">
        <v>80.72</v>
      </c>
      <c r="BA56">
        <v>53</v>
      </c>
      <c r="BB56">
        <v>0</v>
      </c>
      <c r="BC56">
        <v>53</v>
      </c>
      <c r="BD56">
        <v>39.550600000000003</v>
      </c>
      <c r="BE56">
        <v>53</v>
      </c>
      <c r="BF56">
        <v>101.524</v>
      </c>
      <c r="BG56">
        <v>53</v>
      </c>
      <c r="BH56">
        <v>73.192999999999998</v>
      </c>
      <c r="BI56">
        <v>53</v>
      </c>
      <c r="BJ56">
        <v>140.08199999999999</v>
      </c>
      <c r="BK56">
        <v>53</v>
      </c>
      <c r="BL56">
        <v>68.982799999999997</v>
      </c>
      <c r="BM56">
        <v>53</v>
      </c>
      <c r="BN56">
        <v>0</v>
      </c>
      <c r="BO56">
        <v>53</v>
      </c>
      <c r="BP56">
        <v>68.126000000000005</v>
      </c>
      <c r="BQ56">
        <v>53</v>
      </c>
      <c r="BR56">
        <v>190.15</v>
      </c>
      <c r="BS56">
        <v>53</v>
      </c>
      <c r="BT56">
        <v>76.149000000000001</v>
      </c>
      <c r="BU56">
        <v>53</v>
      </c>
      <c r="BV56">
        <v>35.186999999999998</v>
      </c>
      <c r="BW56">
        <v>53</v>
      </c>
      <c r="BX56">
        <v>88.471999999999994</v>
      </c>
      <c r="BY56">
        <v>53</v>
      </c>
      <c r="BZ56">
        <v>0</v>
      </c>
      <c r="CA56">
        <v>53</v>
      </c>
      <c r="CB56">
        <v>65.584999999999994</v>
      </c>
      <c r="CC56">
        <v>53</v>
      </c>
      <c r="CD56">
        <v>81.036000000000001</v>
      </c>
      <c r="CE56">
        <v>53</v>
      </c>
      <c r="CF56">
        <v>0.22600000000000001</v>
      </c>
      <c r="CG56">
        <v>53</v>
      </c>
      <c r="CH56">
        <v>1</v>
      </c>
      <c r="CI56">
        <v>53</v>
      </c>
      <c r="CJ56">
        <v>23.1006</v>
      </c>
      <c r="CK56">
        <v>53</v>
      </c>
      <c r="CL56">
        <v>13</v>
      </c>
      <c r="CM56">
        <v>53</v>
      </c>
      <c r="CN56">
        <v>69.149500000000003</v>
      </c>
      <c r="CO56">
        <v>53</v>
      </c>
      <c r="CP56">
        <v>0.73699999999999999</v>
      </c>
      <c r="CQ56">
        <v>53</v>
      </c>
      <c r="CR56">
        <v>32.082500000000003</v>
      </c>
    </row>
    <row r="57" spans="1:96" x14ac:dyDescent="0.65">
      <c r="A57">
        <v>54</v>
      </c>
      <c r="B57">
        <v>0</v>
      </c>
      <c r="C57">
        <v>54</v>
      </c>
      <c r="D57">
        <v>82.507000000000005</v>
      </c>
      <c r="E57">
        <v>54</v>
      </c>
      <c r="F57">
        <v>0</v>
      </c>
      <c r="G57">
        <v>54</v>
      </c>
      <c r="H57">
        <v>111.8023</v>
      </c>
      <c r="I57">
        <v>54</v>
      </c>
      <c r="J57">
        <v>1.1719999999999999</v>
      </c>
      <c r="K57">
        <v>54</v>
      </c>
      <c r="L57">
        <v>71.376000000000005</v>
      </c>
      <c r="M57">
        <v>54</v>
      </c>
      <c r="N57">
        <v>0</v>
      </c>
      <c r="O57">
        <v>54</v>
      </c>
      <c r="P57">
        <v>100.15300000000001</v>
      </c>
      <c r="Q57">
        <v>54</v>
      </c>
      <c r="R57">
        <v>88.387</v>
      </c>
      <c r="S57">
        <v>54</v>
      </c>
      <c r="T57">
        <v>105.874</v>
      </c>
      <c r="U57">
        <v>54</v>
      </c>
      <c r="V57">
        <v>0</v>
      </c>
      <c r="W57">
        <v>54</v>
      </c>
      <c r="X57">
        <v>68.564999999999998</v>
      </c>
      <c r="Y57">
        <v>54</v>
      </c>
      <c r="Z57">
        <v>29.023</v>
      </c>
      <c r="AA57">
        <v>54</v>
      </c>
      <c r="AB57">
        <v>96.29</v>
      </c>
      <c r="AC57">
        <v>54</v>
      </c>
      <c r="AD57">
        <v>0</v>
      </c>
      <c r="AE57">
        <v>54</v>
      </c>
      <c r="AF57">
        <v>83.009</v>
      </c>
      <c r="AG57">
        <v>54</v>
      </c>
      <c r="AH57">
        <v>0.22900000000000001</v>
      </c>
      <c r="AI57">
        <v>54</v>
      </c>
      <c r="AJ57">
        <v>92.938000000000002</v>
      </c>
      <c r="AK57">
        <v>54</v>
      </c>
      <c r="AL57">
        <v>0.82799999999999996</v>
      </c>
      <c r="AM57">
        <v>54</v>
      </c>
      <c r="AN57">
        <v>130.59899999999999</v>
      </c>
      <c r="AO57">
        <v>54</v>
      </c>
      <c r="AP57">
        <v>0</v>
      </c>
      <c r="AQ57">
        <v>54</v>
      </c>
      <c r="AR57">
        <v>110.72499999999999</v>
      </c>
      <c r="AS57">
        <v>54</v>
      </c>
      <c r="AT57">
        <v>94.710999999999999</v>
      </c>
      <c r="AU57">
        <v>54</v>
      </c>
      <c r="AV57">
        <v>87.411000000000001</v>
      </c>
      <c r="AW57">
        <v>54</v>
      </c>
      <c r="AX57">
        <v>0</v>
      </c>
      <c r="AY57">
        <v>54</v>
      </c>
      <c r="AZ57">
        <v>84.534000000000006</v>
      </c>
      <c r="BA57">
        <v>54</v>
      </c>
      <c r="BB57">
        <v>0.61099999999999999</v>
      </c>
      <c r="BC57">
        <v>54</v>
      </c>
      <c r="BD57">
        <v>40.807000000000002</v>
      </c>
      <c r="BE57">
        <v>54</v>
      </c>
      <c r="BF57">
        <v>139.97</v>
      </c>
      <c r="BG57">
        <v>54</v>
      </c>
      <c r="BH57">
        <v>73.981999999999999</v>
      </c>
      <c r="BI57">
        <v>54</v>
      </c>
      <c r="BJ57">
        <v>133.42400000000001</v>
      </c>
      <c r="BK57">
        <v>54</v>
      </c>
      <c r="BL57">
        <v>69.814499999999995</v>
      </c>
      <c r="BM57">
        <v>54</v>
      </c>
      <c r="BN57">
        <v>0</v>
      </c>
      <c r="BO57">
        <v>54</v>
      </c>
      <c r="BP57">
        <v>62.997</v>
      </c>
      <c r="BQ57">
        <v>54</v>
      </c>
      <c r="BR57">
        <v>182.53100000000001</v>
      </c>
      <c r="BS57">
        <v>54</v>
      </c>
      <c r="BT57">
        <v>84.673000000000002</v>
      </c>
      <c r="BU57">
        <v>54</v>
      </c>
      <c r="BV57">
        <v>58.05</v>
      </c>
      <c r="BW57">
        <v>54</v>
      </c>
      <c r="BX57">
        <v>92.747</v>
      </c>
      <c r="BY57">
        <v>54</v>
      </c>
      <c r="BZ57">
        <v>0</v>
      </c>
      <c r="CA57">
        <v>54</v>
      </c>
      <c r="CB57">
        <v>72.956999999999994</v>
      </c>
      <c r="CC57">
        <v>54</v>
      </c>
      <c r="CD57">
        <v>78.049000000000007</v>
      </c>
      <c r="CE57">
        <v>54</v>
      </c>
      <c r="CF57">
        <v>0</v>
      </c>
      <c r="CG57">
        <v>54</v>
      </c>
      <c r="CH57">
        <v>1</v>
      </c>
      <c r="CI57">
        <v>54</v>
      </c>
      <c r="CJ57">
        <v>21.127700000000001</v>
      </c>
      <c r="CK57">
        <v>54</v>
      </c>
      <c r="CL57">
        <v>13.0067</v>
      </c>
      <c r="CM57">
        <v>54</v>
      </c>
      <c r="CN57">
        <v>63.993299999999998</v>
      </c>
      <c r="CO57">
        <v>54</v>
      </c>
      <c r="CP57">
        <v>1.1100000000000001</v>
      </c>
      <c r="CQ57">
        <v>54</v>
      </c>
      <c r="CR57">
        <v>29.450399999999998</v>
      </c>
    </row>
    <row r="58" spans="1:96" x14ac:dyDescent="0.65">
      <c r="A58">
        <v>55</v>
      </c>
      <c r="B58">
        <v>1.6990000000000001</v>
      </c>
      <c r="C58">
        <v>55</v>
      </c>
      <c r="D58">
        <v>76.376999999999995</v>
      </c>
      <c r="E58">
        <v>55</v>
      </c>
      <c r="F58">
        <v>0</v>
      </c>
      <c r="G58">
        <v>55</v>
      </c>
      <c r="H58">
        <v>112.6237</v>
      </c>
      <c r="I58">
        <v>55</v>
      </c>
      <c r="J58">
        <v>1.2869999999999999</v>
      </c>
      <c r="K58">
        <v>55</v>
      </c>
      <c r="L58">
        <v>75.358800000000002</v>
      </c>
      <c r="M58">
        <v>55</v>
      </c>
      <c r="N58">
        <v>0</v>
      </c>
      <c r="O58">
        <v>55</v>
      </c>
      <c r="P58">
        <v>102.26600000000001</v>
      </c>
      <c r="Q58">
        <v>55</v>
      </c>
      <c r="R58">
        <v>113.15</v>
      </c>
      <c r="S58">
        <v>55</v>
      </c>
      <c r="T58">
        <v>106.551</v>
      </c>
      <c r="U58">
        <v>55</v>
      </c>
      <c r="V58">
        <v>0</v>
      </c>
      <c r="W58">
        <v>55</v>
      </c>
      <c r="X58">
        <v>66.033000000000001</v>
      </c>
      <c r="Y58">
        <v>55</v>
      </c>
      <c r="Z58">
        <v>57.304000000000002</v>
      </c>
      <c r="AA58">
        <v>55</v>
      </c>
      <c r="AB58">
        <v>94.462999999999994</v>
      </c>
      <c r="AC58">
        <v>55</v>
      </c>
      <c r="AD58">
        <v>0</v>
      </c>
      <c r="AE58">
        <v>55</v>
      </c>
      <c r="AF58">
        <v>82.796000000000006</v>
      </c>
      <c r="AG58">
        <v>55</v>
      </c>
      <c r="AH58">
        <v>1.1779999999999999</v>
      </c>
      <c r="AI58">
        <v>55</v>
      </c>
      <c r="AJ58">
        <v>86.831999999999994</v>
      </c>
      <c r="AK58">
        <v>55</v>
      </c>
      <c r="AL58">
        <v>0</v>
      </c>
      <c r="AM58">
        <v>55</v>
      </c>
      <c r="AN58">
        <v>134.352</v>
      </c>
      <c r="AO58">
        <v>55</v>
      </c>
      <c r="AP58">
        <v>0</v>
      </c>
      <c r="AQ58">
        <v>55</v>
      </c>
      <c r="AR58">
        <v>104.018</v>
      </c>
      <c r="AS58">
        <v>55</v>
      </c>
      <c r="AT58">
        <v>66.983999999999995</v>
      </c>
      <c r="AU58">
        <v>55</v>
      </c>
      <c r="AV58">
        <v>81.423000000000002</v>
      </c>
      <c r="AW58">
        <v>55</v>
      </c>
      <c r="AX58">
        <v>0</v>
      </c>
      <c r="AY58">
        <v>55</v>
      </c>
      <c r="AZ58">
        <v>89.611000000000004</v>
      </c>
      <c r="BA58">
        <v>55</v>
      </c>
      <c r="BB58">
        <v>5.5659999999999998</v>
      </c>
      <c r="BC58">
        <v>55</v>
      </c>
      <c r="BD58">
        <v>41.653300000000002</v>
      </c>
      <c r="BE58">
        <v>55</v>
      </c>
      <c r="BF58">
        <v>169.613</v>
      </c>
      <c r="BG58">
        <v>55</v>
      </c>
      <c r="BH58">
        <v>76.635000000000005</v>
      </c>
      <c r="BI58">
        <v>55</v>
      </c>
      <c r="BJ58">
        <v>121.506</v>
      </c>
      <c r="BK58">
        <v>55</v>
      </c>
      <c r="BL58">
        <v>70.670100000000005</v>
      </c>
      <c r="BM58">
        <v>55</v>
      </c>
      <c r="BN58">
        <v>0</v>
      </c>
      <c r="BO58">
        <v>55</v>
      </c>
      <c r="BP58">
        <v>60.917000000000002</v>
      </c>
      <c r="BQ58">
        <v>55</v>
      </c>
      <c r="BR58">
        <v>181.37200000000001</v>
      </c>
      <c r="BS58">
        <v>55</v>
      </c>
      <c r="BT58">
        <v>93.391000000000005</v>
      </c>
      <c r="BU58">
        <v>55</v>
      </c>
      <c r="BV58">
        <v>104.557</v>
      </c>
      <c r="BW58">
        <v>55</v>
      </c>
      <c r="BX58">
        <v>93.828999999999994</v>
      </c>
      <c r="BY58">
        <v>55</v>
      </c>
      <c r="BZ58">
        <v>0.47899999999999998</v>
      </c>
      <c r="CA58">
        <v>55</v>
      </c>
      <c r="CB58">
        <v>82.807000000000002</v>
      </c>
      <c r="CC58">
        <v>55</v>
      </c>
      <c r="CD58">
        <v>75.997</v>
      </c>
      <c r="CE58">
        <v>55</v>
      </c>
      <c r="CF58">
        <v>0</v>
      </c>
      <c r="CG58">
        <v>55</v>
      </c>
      <c r="CH58">
        <v>1</v>
      </c>
      <c r="CI58">
        <v>55</v>
      </c>
      <c r="CJ58">
        <v>20.574000000000002</v>
      </c>
      <c r="CK58">
        <v>55</v>
      </c>
      <c r="CL58">
        <v>16.246200000000002</v>
      </c>
      <c r="CM58">
        <v>55</v>
      </c>
      <c r="CN58">
        <v>60.252299999999998</v>
      </c>
      <c r="CO58">
        <v>55</v>
      </c>
      <c r="CP58">
        <v>2.1469999999999998</v>
      </c>
      <c r="CQ58">
        <v>55</v>
      </c>
      <c r="CR58">
        <v>27.698699999999999</v>
      </c>
    </row>
    <row r="59" spans="1:96" x14ac:dyDescent="0.65">
      <c r="A59">
        <v>56</v>
      </c>
      <c r="B59">
        <v>8.1989999999999998</v>
      </c>
      <c r="C59">
        <v>56</v>
      </c>
      <c r="D59">
        <v>73.221000000000004</v>
      </c>
      <c r="E59">
        <v>56</v>
      </c>
      <c r="F59">
        <v>0.66700000000000004</v>
      </c>
      <c r="G59">
        <v>56</v>
      </c>
      <c r="H59">
        <v>106.7689</v>
      </c>
      <c r="I59">
        <v>56</v>
      </c>
      <c r="J59">
        <v>1.3460000000000001</v>
      </c>
      <c r="K59">
        <v>56</v>
      </c>
      <c r="L59">
        <v>73.668400000000005</v>
      </c>
      <c r="M59">
        <v>56</v>
      </c>
      <c r="N59">
        <v>0</v>
      </c>
      <c r="O59">
        <v>56</v>
      </c>
      <c r="P59">
        <v>103.66</v>
      </c>
      <c r="Q59">
        <v>56</v>
      </c>
      <c r="R59">
        <v>132.89599999999999</v>
      </c>
      <c r="S59">
        <v>56</v>
      </c>
      <c r="T59">
        <v>103.039</v>
      </c>
      <c r="U59">
        <v>56</v>
      </c>
      <c r="V59">
        <v>2E-3</v>
      </c>
      <c r="W59">
        <v>56</v>
      </c>
      <c r="X59">
        <v>65.995999999999995</v>
      </c>
      <c r="Y59">
        <v>56</v>
      </c>
      <c r="Z59">
        <v>110.678</v>
      </c>
      <c r="AA59">
        <v>56</v>
      </c>
      <c r="AB59">
        <v>88.748000000000005</v>
      </c>
      <c r="AC59">
        <v>56</v>
      </c>
      <c r="AD59">
        <v>0</v>
      </c>
      <c r="AE59">
        <v>56</v>
      </c>
      <c r="AF59">
        <v>87.587999999999994</v>
      </c>
      <c r="AG59">
        <v>56</v>
      </c>
      <c r="AH59">
        <v>2.2160000000000002</v>
      </c>
      <c r="AI59">
        <v>56</v>
      </c>
      <c r="AJ59">
        <v>77.754999999999995</v>
      </c>
      <c r="AK59">
        <v>56</v>
      </c>
      <c r="AL59">
        <v>0</v>
      </c>
      <c r="AM59">
        <v>56</v>
      </c>
      <c r="AN59">
        <v>133.42400000000001</v>
      </c>
      <c r="AO59">
        <v>56</v>
      </c>
      <c r="AP59">
        <v>0</v>
      </c>
      <c r="AQ59">
        <v>56</v>
      </c>
      <c r="AR59">
        <v>99.234999999999999</v>
      </c>
      <c r="AS59">
        <v>56</v>
      </c>
      <c r="AT59">
        <v>39.191000000000003</v>
      </c>
      <c r="AU59">
        <v>56</v>
      </c>
      <c r="AV59">
        <v>78.600999999999999</v>
      </c>
      <c r="AW59">
        <v>56</v>
      </c>
      <c r="AX59">
        <v>2.5999999999999999E-2</v>
      </c>
      <c r="AY59">
        <v>56</v>
      </c>
      <c r="AZ59">
        <v>90.793000000000006</v>
      </c>
      <c r="BA59">
        <v>56</v>
      </c>
      <c r="BB59">
        <v>20.263999999999999</v>
      </c>
      <c r="BC59">
        <v>56</v>
      </c>
      <c r="BD59">
        <v>41.349499999999999</v>
      </c>
      <c r="BE59">
        <v>56</v>
      </c>
      <c r="BF59">
        <v>180.982</v>
      </c>
      <c r="BG59">
        <v>56</v>
      </c>
      <c r="BH59">
        <v>89.153999999999996</v>
      </c>
      <c r="BI59">
        <v>56</v>
      </c>
      <c r="BJ59">
        <v>101.401</v>
      </c>
      <c r="BK59">
        <v>56</v>
      </c>
      <c r="BL59">
        <v>70.891000000000005</v>
      </c>
      <c r="BM59">
        <v>56</v>
      </c>
      <c r="BN59">
        <v>0</v>
      </c>
      <c r="BO59">
        <v>56</v>
      </c>
      <c r="BP59">
        <v>61.902000000000001</v>
      </c>
      <c r="BQ59">
        <v>56</v>
      </c>
      <c r="BR59">
        <v>154.37200000000001</v>
      </c>
      <c r="BS59">
        <v>56</v>
      </c>
      <c r="BT59">
        <v>107.029</v>
      </c>
      <c r="BU59">
        <v>56</v>
      </c>
      <c r="BV59">
        <v>157.352</v>
      </c>
      <c r="BW59">
        <v>56</v>
      </c>
      <c r="BX59">
        <v>98.766000000000005</v>
      </c>
      <c r="BY59">
        <v>56</v>
      </c>
      <c r="BZ59">
        <v>4.7009999999999996</v>
      </c>
      <c r="CA59">
        <v>56</v>
      </c>
      <c r="CB59">
        <v>89.025000000000006</v>
      </c>
      <c r="CC59">
        <v>56</v>
      </c>
      <c r="CD59">
        <v>78.370999999999995</v>
      </c>
      <c r="CE59">
        <v>56</v>
      </c>
      <c r="CF59">
        <v>0</v>
      </c>
      <c r="CG59">
        <v>56</v>
      </c>
      <c r="CH59">
        <v>0.94599999999999995</v>
      </c>
      <c r="CI59">
        <v>56</v>
      </c>
      <c r="CJ59">
        <v>20.717400000000001</v>
      </c>
      <c r="CK59">
        <v>56</v>
      </c>
      <c r="CL59">
        <v>21.741099999999999</v>
      </c>
      <c r="CM59">
        <v>56</v>
      </c>
      <c r="CN59">
        <v>57.581499999999998</v>
      </c>
      <c r="CO59">
        <v>56</v>
      </c>
      <c r="CP59">
        <v>1.536</v>
      </c>
      <c r="CQ59">
        <v>56</v>
      </c>
      <c r="CR59">
        <v>27.569700000000001</v>
      </c>
    </row>
    <row r="60" spans="1:96" x14ac:dyDescent="0.65">
      <c r="A60">
        <v>57</v>
      </c>
      <c r="B60">
        <v>21.408999999999999</v>
      </c>
      <c r="C60">
        <v>57</v>
      </c>
      <c r="D60">
        <v>69.59</v>
      </c>
      <c r="E60">
        <v>57</v>
      </c>
      <c r="F60">
        <v>7.3760000000000003</v>
      </c>
      <c r="G60">
        <v>57</v>
      </c>
      <c r="H60">
        <v>93.915800000000004</v>
      </c>
      <c r="I60">
        <v>57</v>
      </c>
      <c r="J60">
        <v>0.67300000000000004</v>
      </c>
      <c r="K60">
        <v>57</v>
      </c>
      <c r="L60">
        <v>68.999899999999997</v>
      </c>
      <c r="M60">
        <v>57</v>
      </c>
      <c r="N60">
        <v>0</v>
      </c>
      <c r="O60">
        <v>57</v>
      </c>
      <c r="P60">
        <v>108.72199999999999</v>
      </c>
      <c r="Q60">
        <v>57</v>
      </c>
      <c r="R60">
        <v>142.90100000000001</v>
      </c>
      <c r="S60">
        <v>57</v>
      </c>
      <c r="T60">
        <v>96.381</v>
      </c>
      <c r="U60">
        <v>57</v>
      </c>
      <c r="V60">
        <v>0.55800000000000005</v>
      </c>
      <c r="W60">
        <v>57</v>
      </c>
      <c r="X60">
        <v>70.649000000000001</v>
      </c>
      <c r="Y60">
        <v>57</v>
      </c>
      <c r="Z60">
        <v>172.624</v>
      </c>
      <c r="AA60">
        <v>57</v>
      </c>
      <c r="AB60">
        <v>77.525000000000006</v>
      </c>
      <c r="AC60">
        <v>57</v>
      </c>
      <c r="AD60">
        <v>0.83299999999999996</v>
      </c>
      <c r="AE60">
        <v>57</v>
      </c>
      <c r="AF60">
        <v>95.924999999999997</v>
      </c>
      <c r="AG60">
        <v>57</v>
      </c>
      <c r="AH60">
        <v>4.3540000000000001</v>
      </c>
      <c r="AI60">
        <v>57</v>
      </c>
      <c r="AJ60">
        <v>68.070999999999998</v>
      </c>
      <c r="AK60">
        <v>57</v>
      </c>
      <c r="AL60">
        <v>0</v>
      </c>
      <c r="AM60">
        <v>57</v>
      </c>
      <c r="AN60">
        <v>125.32599999999999</v>
      </c>
      <c r="AO60">
        <v>57</v>
      </c>
      <c r="AP60">
        <v>0</v>
      </c>
      <c r="AQ60">
        <v>57</v>
      </c>
      <c r="AR60">
        <v>92.912999999999997</v>
      </c>
      <c r="AS60">
        <v>57</v>
      </c>
      <c r="AT60">
        <v>19.12</v>
      </c>
      <c r="AU60">
        <v>57</v>
      </c>
      <c r="AV60">
        <v>75.305000000000007</v>
      </c>
      <c r="AW60">
        <v>57</v>
      </c>
      <c r="AX60">
        <v>0.88900000000000001</v>
      </c>
      <c r="AY60">
        <v>57</v>
      </c>
      <c r="AZ60">
        <v>84.247</v>
      </c>
      <c r="BA60">
        <v>57</v>
      </c>
      <c r="BB60">
        <v>46.262</v>
      </c>
      <c r="BC60">
        <v>57</v>
      </c>
      <c r="BD60">
        <v>42.864199999999997</v>
      </c>
      <c r="BE60">
        <v>57</v>
      </c>
      <c r="BF60">
        <v>163.947</v>
      </c>
      <c r="BG60">
        <v>57</v>
      </c>
      <c r="BH60">
        <v>101.42</v>
      </c>
      <c r="BI60">
        <v>57</v>
      </c>
      <c r="BJ60">
        <v>75.043999999999997</v>
      </c>
      <c r="BK60">
        <v>57</v>
      </c>
      <c r="BL60">
        <v>71.561999999999998</v>
      </c>
      <c r="BM60">
        <v>57</v>
      </c>
      <c r="BN60">
        <v>0</v>
      </c>
      <c r="BO60">
        <v>57</v>
      </c>
      <c r="BP60">
        <v>65.638000000000005</v>
      </c>
      <c r="BQ60">
        <v>57</v>
      </c>
      <c r="BR60">
        <v>106.941</v>
      </c>
      <c r="BS60">
        <v>57</v>
      </c>
      <c r="BT60">
        <v>113.179</v>
      </c>
      <c r="BU60">
        <v>57</v>
      </c>
      <c r="BV60">
        <v>178.1</v>
      </c>
      <c r="BW60">
        <v>57</v>
      </c>
      <c r="BX60">
        <v>99.483000000000004</v>
      </c>
      <c r="BY60">
        <v>57</v>
      </c>
      <c r="BZ60">
        <v>14.989000000000001</v>
      </c>
      <c r="CA60">
        <v>57</v>
      </c>
      <c r="CB60">
        <v>92.087000000000003</v>
      </c>
      <c r="CC60">
        <v>57</v>
      </c>
      <c r="CD60">
        <v>82.805000000000007</v>
      </c>
      <c r="CE60">
        <v>57</v>
      </c>
      <c r="CF60">
        <v>0</v>
      </c>
      <c r="CG60">
        <v>57</v>
      </c>
      <c r="CH60">
        <v>1</v>
      </c>
      <c r="CI60">
        <v>57</v>
      </c>
      <c r="CJ60">
        <v>22.793299999999999</v>
      </c>
      <c r="CK60">
        <v>57</v>
      </c>
      <c r="CL60">
        <v>31.1738</v>
      </c>
      <c r="CM60">
        <v>57</v>
      </c>
      <c r="CN60">
        <v>54.0505</v>
      </c>
      <c r="CO60">
        <v>57</v>
      </c>
      <c r="CP60">
        <v>0.74199999999999999</v>
      </c>
      <c r="CQ60">
        <v>57</v>
      </c>
      <c r="CR60">
        <v>27.879899999999999</v>
      </c>
    </row>
    <row r="61" spans="1:96" x14ac:dyDescent="0.65">
      <c r="A61">
        <v>58</v>
      </c>
      <c r="B61">
        <v>38.752000000000002</v>
      </c>
      <c r="C61">
        <v>58</v>
      </c>
      <c r="D61">
        <v>68.361000000000004</v>
      </c>
      <c r="E61">
        <v>58</v>
      </c>
      <c r="F61">
        <v>26.881</v>
      </c>
      <c r="G61">
        <v>58</v>
      </c>
      <c r="H61">
        <v>79.228700000000003</v>
      </c>
      <c r="I61">
        <v>58</v>
      </c>
      <c r="J61">
        <v>9.9000000000000005E-2</v>
      </c>
      <c r="K61">
        <v>58</v>
      </c>
      <c r="L61">
        <v>70.0154</v>
      </c>
      <c r="M61">
        <v>58</v>
      </c>
      <c r="N61">
        <v>0</v>
      </c>
      <c r="O61">
        <v>58</v>
      </c>
      <c r="P61">
        <v>120.358</v>
      </c>
      <c r="Q61">
        <v>58</v>
      </c>
      <c r="R61">
        <v>144.691</v>
      </c>
      <c r="S61">
        <v>58</v>
      </c>
      <c r="T61">
        <v>92.417000000000002</v>
      </c>
      <c r="U61">
        <v>58</v>
      </c>
      <c r="V61">
        <v>3.8260000000000001</v>
      </c>
      <c r="W61">
        <v>58</v>
      </c>
      <c r="X61">
        <v>80.259</v>
      </c>
      <c r="Y61">
        <v>58</v>
      </c>
      <c r="Z61">
        <v>195.14</v>
      </c>
      <c r="AA61">
        <v>58</v>
      </c>
      <c r="AB61">
        <v>69.039000000000001</v>
      </c>
      <c r="AC61">
        <v>58</v>
      </c>
      <c r="AD61">
        <v>5.8330000000000002</v>
      </c>
      <c r="AE61">
        <v>58</v>
      </c>
      <c r="AF61">
        <v>98.76</v>
      </c>
      <c r="AG61">
        <v>58</v>
      </c>
      <c r="AH61">
        <v>9.4909999999999997</v>
      </c>
      <c r="AI61">
        <v>58</v>
      </c>
      <c r="AJ61">
        <v>68.254000000000005</v>
      </c>
      <c r="AK61">
        <v>58</v>
      </c>
      <c r="AL61">
        <v>0</v>
      </c>
      <c r="AM61">
        <v>58</v>
      </c>
      <c r="AN61">
        <v>119.557</v>
      </c>
      <c r="AO61">
        <v>58</v>
      </c>
      <c r="AP61">
        <v>1.5640000000000001</v>
      </c>
      <c r="AQ61">
        <v>58</v>
      </c>
      <c r="AR61">
        <v>86.611999999999995</v>
      </c>
      <c r="AS61">
        <v>58</v>
      </c>
      <c r="AT61">
        <v>8.06</v>
      </c>
      <c r="AU61">
        <v>58</v>
      </c>
      <c r="AV61">
        <v>70.045000000000002</v>
      </c>
      <c r="AW61">
        <v>58</v>
      </c>
      <c r="AX61">
        <v>5.9020000000000001</v>
      </c>
      <c r="AY61">
        <v>58</v>
      </c>
      <c r="AZ61">
        <v>73.052999999999997</v>
      </c>
      <c r="BA61">
        <v>58</v>
      </c>
      <c r="BB61">
        <v>77.558999999999997</v>
      </c>
      <c r="BC61">
        <v>58</v>
      </c>
      <c r="BD61">
        <v>40.295099999999998</v>
      </c>
      <c r="BE61">
        <v>58</v>
      </c>
      <c r="BF61">
        <v>128.45099999999999</v>
      </c>
      <c r="BG61">
        <v>58</v>
      </c>
      <c r="BH61">
        <v>113.958</v>
      </c>
      <c r="BI61">
        <v>58</v>
      </c>
      <c r="BJ61">
        <v>46.377000000000002</v>
      </c>
      <c r="BK61">
        <v>58</v>
      </c>
      <c r="BL61">
        <v>72.138199999999998</v>
      </c>
      <c r="BM61">
        <v>58</v>
      </c>
      <c r="BN61">
        <v>0</v>
      </c>
      <c r="BO61">
        <v>58</v>
      </c>
      <c r="BP61">
        <v>69.347999999999999</v>
      </c>
      <c r="BQ61">
        <v>58</v>
      </c>
      <c r="BR61">
        <v>60.25</v>
      </c>
      <c r="BS61">
        <v>58</v>
      </c>
      <c r="BT61">
        <v>110.202</v>
      </c>
      <c r="BU61">
        <v>58</v>
      </c>
      <c r="BV61">
        <v>176.18899999999999</v>
      </c>
      <c r="BW61">
        <v>58</v>
      </c>
      <c r="BX61">
        <v>97.86</v>
      </c>
      <c r="BY61">
        <v>58</v>
      </c>
      <c r="BZ61">
        <v>37.634</v>
      </c>
      <c r="CA61">
        <v>58</v>
      </c>
      <c r="CB61">
        <v>91.015000000000001</v>
      </c>
      <c r="CC61">
        <v>58</v>
      </c>
      <c r="CD61">
        <v>82.739000000000004</v>
      </c>
      <c r="CE61">
        <v>58</v>
      </c>
      <c r="CF61">
        <v>0</v>
      </c>
      <c r="CG61">
        <v>58</v>
      </c>
      <c r="CH61">
        <v>0.60899999999999999</v>
      </c>
      <c r="CI61">
        <v>58</v>
      </c>
      <c r="CJ61">
        <v>25.3903</v>
      </c>
      <c r="CK61">
        <v>58</v>
      </c>
      <c r="CL61">
        <v>42.555399999999999</v>
      </c>
      <c r="CM61">
        <v>58</v>
      </c>
      <c r="CN61">
        <v>49.74</v>
      </c>
      <c r="CO61">
        <v>58</v>
      </c>
      <c r="CP61">
        <v>0</v>
      </c>
      <c r="CQ61">
        <v>58</v>
      </c>
      <c r="CR61">
        <v>30.719899999999999</v>
      </c>
    </row>
    <row r="62" spans="1:96" x14ac:dyDescent="0.65">
      <c r="A62">
        <v>59</v>
      </c>
      <c r="B62">
        <v>59.183</v>
      </c>
      <c r="C62">
        <v>59</v>
      </c>
      <c r="D62">
        <v>69.555000000000007</v>
      </c>
      <c r="E62">
        <v>59</v>
      </c>
      <c r="F62">
        <v>59.665999999999997</v>
      </c>
      <c r="G62">
        <v>59</v>
      </c>
      <c r="H62">
        <v>66.6648</v>
      </c>
      <c r="I62">
        <v>59</v>
      </c>
      <c r="J62">
        <v>0</v>
      </c>
      <c r="K62">
        <v>59</v>
      </c>
      <c r="L62">
        <v>70.783799999999999</v>
      </c>
      <c r="M62">
        <v>59</v>
      </c>
      <c r="N62">
        <v>0</v>
      </c>
      <c r="O62">
        <v>59</v>
      </c>
      <c r="P62">
        <v>125.89400000000001</v>
      </c>
      <c r="Q62">
        <v>59</v>
      </c>
      <c r="R62">
        <v>144.822</v>
      </c>
      <c r="S62">
        <v>59</v>
      </c>
      <c r="T62">
        <v>89.676000000000002</v>
      </c>
      <c r="U62">
        <v>59</v>
      </c>
      <c r="V62">
        <v>10.992000000000001</v>
      </c>
      <c r="W62">
        <v>59</v>
      </c>
      <c r="X62">
        <v>87.028000000000006</v>
      </c>
      <c r="Y62">
        <v>59</v>
      </c>
      <c r="Z62">
        <v>152.22300000000001</v>
      </c>
      <c r="AA62">
        <v>59</v>
      </c>
      <c r="AB62">
        <v>69.611000000000004</v>
      </c>
      <c r="AC62">
        <v>59</v>
      </c>
      <c r="AD62">
        <v>19.178999999999998</v>
      </c>
      <c r="AE62">
        <v>59</v>
      </c>
      <c r="AF62">
        <v>97.808999999999997</v>
      </c>
      <c r="AG62">
        <v>59</v>
      </c>
      <c r="AH62">
        <v>16.131</v>
      </c>
      <c r="AI62">
        <v>59</v>
      </c>
      <c r="AJ62">
        <v>64.462000000000003</v>
      </c>
      <c r="AK62">
        <v>59</v>
      </c>
      <c r="AL62">
        <v>0</v>
      </c>
      <c r="AM62">
        <v>59</v>
      </c>
      <c r="AN62">
        <v>117.538</v>
      </c>
      <c r="AO62">
        <v>59</v>
      </c>
      <c r="AP62">
        <v>9.0549999999999997</v>
      </c>
      <c r="AQ62">
        <v>59</v>
      </c>
      <c r="AR62">
        <v>81.16</v>
      </c>
      <c r="AS62">
        <v>59</v>
      </c>
      <c r="AT62">
        <v>2.371</v>
      </c>
      <c r="AU62">
        <v>59</v>
      </c>
      <c r="AV62">
        <v>70.096000000000004</v>
      </c>
      <c r="AW62">
        <v>59</v>
      </c>
      <c r="AX62">
        <v>22.84</v>
      </c>
      <c r="AY62">
        <v>59</v>
      </c>
      <c r="AZ62">
        <v>64.537000000000006</v>
      </c>
      <c r="BA62">
        <v>59</v>
      </c>
      <c r="BB62">
        <v>117.65900000000001</v>
      </c>
      <c r="BC62">
        <v>59</v>
      </c>
      <c r="BD62">
        <v>32.951700000000002</v>
      </c>
      <c r="BE62">
        <v>59</v>
      </c>
      <c r="BF62">
        <v>97.25</v>
      </c>
      <c r="BG62">
        <v>59</v>
      </c>
      <c r="BH62">
        <v>118.863</v>
      </c>
      <c r="BI62">
        <v>59</v>
      </c>
      <c r="BJ62">
        <v>23.727</v>
      </c>
      <c r="BK62">
        <v>59</v>
      </c>
      <c r="BL62">
        <v>70.785700000000006</v>
      </c>
      <c r="BM62">
        <v>59</v>
      </c>
      <c r="BN62">
        <v>0</v>
      </c>
      <c r="BO62">
        <v>59</v>
      </c>
      <c r="BP62">
        <v>71.543999999999997</v>
      </c>
      <c r="BQ62">
        <v>59</v>
      </c>
      <c r="BR62">
        <v>30.044</v>
      </c>
      <c r="BS62">
        <v>59</v>
      </c>
      <c r="BT62">
        <v>110.639</v>
      </c>
      <c r="BU62">
        <v>59</v>
      </c>
      <c r="BV62">
        <v>172.97300000000001</v>
      </c>
      <c r="BW62">
        <v>59</v>
      </c>
      <c r="BX62">
        <v>99.143000000000001</v>
      </c>
      <c r="BY62">
        <v>59</v>
      </c>
      <c r="BZ62">
        <v>80.718999999999994</v>
      </c>
      <c r="CA62">
        <v>59</v>
      </c>
      <c r="CB62">
        <v>85.983999999999995</v>
      </c>
      <c r="CG62">
        <v>59</v>
      </c>
      <c r="CH62">
        <v>0.79700000000000004</v>
      </c>
      <c r="CI62">
        <v>59</v>
      </c>
      <c r="CJ62">
        <v>29.3749</v>
      </c>
      <c r="CK62">
        <v>59</v>
      </c>
      <c r="CL62">
        <v>61.060099999999998</v>
      </c>
      <c r="CM62">
        <v>59</v>
      </c>
      <c r="CN62">
        <v>45.819499999999998</v>
      </c>
      <c r="CO62">
        <v>59</v>
      </c>
      <c r="CP62">
        <v>0</v>
      </c>
      <c r="CQ62">
        <v>59</v>
      </c>
      <c r="CR62">
        <v>32.696199999999997</v>
      </c>
    </row>
    <row r="63" spans="1:96" x14ac:dyDescent="0.65">
      <c r="A63">
        <v>60</v>
      </c>
      <c r="B63">
        <v>88.688999999999993</v>
      </c>
      <c r="C63">
        <v>60</v>
      </c>
      <c r="D63">
        <v>71.233000000000004</v>
      </c>
      <c r="E63">
        <v>60</v>
      </c>
      <c r="F63">
        <v>90.393000000000001</v>
      </c>
      <c r="G63">
        <v>60</v>
      </c>
      <c r="H63">
        <v>62.630499999999998</v>
      </c>
      <c r="I63">
        <v>60</v>
      </c>
      <c r="J63">
        <v>0</v>
      </c>
      <c r="K63">
        <v>60</v>
      </c>
      <c r="L63">
        <v>70.637699999999995</v>
      </c>
      <c r="M63">
        <v>60</v>
      </c>
      <c r="N63">
        <v>0</v>
      </c>
      <c r="O63">
        <v>60</v>
      </c>
      <c r="P63">
        <v>113.26900000000001</v>
      </c>
      <c r="Q63">
        <v>60</v>
      </c>
      <c r="R63">
        <v>138.273</v>
      </c>
      <c r="S63">
        <v>60</v>
      </c>
      <c r="T63">
        <v>92.962000000000003</v>
      </c>
      <c r="U63">
        <v>60</v>
      </c>
      <c r="V63">
        <v>22.581</v>
      </c>
      <c r="W63">
        <v>60</v>
      </c>
      <c r="X63">
        <v>86.391999999999996</v>
      </c>
      <c r="Y63">
        <v>60</v>
      </c>
      <c r="Z63">
        <v>80.953999999999994</v>
      </c>
      <c r="AA63">
        <v>60</v>
      </c>
      <c r="AB63">
        <v>72</v>
      </c>
      <c r="AC63">
        <v>60</v>
      </c>
      <c r="AD63">
        <v>47.978000000000002</v>
      </c>
      <c r="AE63">
        <v>60</v>
      </c>
      <c r="AF63">
        <v>93.456999999999994</v>
      </c>
      <c r="AG63">
        <v>60</v>
      </c>
      <c r="AH63">
        <v>22.498000000000001</v>
      </c>
      <c r="AI63">
        <v>60</v>
      </c>
      <c r="AJ63">
        <v>59.518000000000001</v>
      </c>
      <c r="AK63">
        <v>60</v>
      </c>
      <c r="AL63">
        <v>0</v>
      </c>
      <c r="AM63">
        <v>60</v>
      </c>
      <c r="AN63">
        <v>115.873</v>
      </c>
      <c r="AO63">
        <v>60</v>
      </c>
      <c r="AP63">
        <v>26.199000000000002</v>
      </c>
      <c r="AQ63">
        <v>60</v>
      </c>
      <c r="AR63">
        <v>76.241</v>
      </c>
      <c r="AS63">
        <v>60</v>
      </c>
      <c r="AT63">
        <v>0.77500000000000002</v>
      </c>
      <c r="AU63">
        <v>60</v>
      </c>
      <c r="AV63">
        <v>67.364999999999995</v>
      </c>
      <c r="AW63">
        <v>60</v>
      </c>
      <c r="AX63">
        <v>54.929000000000002</v>
      </c>
      <c r="AY63">
        <v>60</v>
      </c>
      <c r="AZ63">
        <v>54.051000000000002</v>
      </c>
      <c r="BA63">
        <v>60</v>
      </c>
      <c r="BB63">
        <v>147.16200000000001</v>
      </c>
      <c r="BC63">
        <v>60</v>
      </c>
      <c r="BD63">
        <v>28.268699999999999</v>
      </c>
      <c r="BE63">
        <v>60</v>
      </c>
      <c r="BF63">
        <v>81.203000000000003</v>
      </c>
      <c r="BG63">
        <v>60</v>
      </c>
      <c r="BH63">
        <v>115.485</v>
      </c>
      <c r="BI63">
        <v>60</v>
      </c>
      <c r="BJ63">
        <v>10.686</v>
      </c>
      <c r="BK63">
        <v>60</v>
      </c>
      <c r="BL63">
        <v>71.135300000000001</v>
      </c>
      <c r="BM63">
        <v>60</v>
      </c>
      <c r="BN63">
        <v>0</v>
      </c>
      <c r="BO63">
        <v>60</v>
      </c>
      <c r="BP63">
        <v>77.366</v>
      </c>
      <c r="BQ63">
        <v>60</v>
      </c>
      <c r="BR63">
        <v>15.074</v>
      </c>
      <c r="BS63">
        <v>60</v>
      </c>
      <c r="BT63">
        <v>111.973</v>
      </c>
      <c r="BU63">
        <v>60</v>
      </c>
      <c r="BV63">
        <v>193.11500000000001</v>
      </c>
      <c r="BW63">
        <v>60</v>
      </c>
      <c r="BX63">
        <v>91.869</v>
      </c>
      <c r="BY63">
        <v>60</v>
      </c>
      <c r="BZ63">
        <v>135.036</v>
      </c>
      <c r="CA63">
        <v>60</v>
      </c>
      <c r="CB63">
        <v>78.611000000000004</v>
      </c>
      <c r="CG63">
        <v>60</v>
      </c>
      <c r="CH63">
        <v>0.23699999999999999</v>
      </c>
      <c r="CI63">
        <v>60</v>
      </c>
      <c r="CJ63">
        <v>29.082799999999999</v>
      </c>
      <c r="CK63">
        <v>60</v>
      </c>
      <c r="CL63">
        <v>79.671800000000005</v>
      </c>
      <c r="CM63">
        <v>60</v>
      </c>
      <c r="CN63">
        <v>43.084400000000002</v>
      </c>
      <c r="CO63">
        <v>60</v>
      </c>
      <c r="CP63">
        <v>0</v>
      </c>
      <c r="CQ63">
        <v>60</v>
      </c>
      <c r="CR63">
        <v>37.915799999999997</v>
      </c>
    </row>
    <row r="64" spans="1:96" x14ac:dyDescent="0.65">
      <c r="A64">
        <v>61</v>
      </c>
      <c r="B64">
        <v>123.035</v>
      </c>
      <c r="C64">
        <v>61</v>
      </c>
      <c r="D64">
        <v>72.575000000000003</v>
      </c>
      <c r="E64">
        <v>61</v>
      </c>
      <c r="F64">
        <v>112.345</v>
      </c>
      <c r="G64">
        <v>61</v>
      </c>
      <c r="H64">
        <v>66.993700000000004</v>
      </c>
      <c r="I64">
        <v>61</v>
      </c>
      <c r="J64">
        <v>0</v>
      </c>
      <c r="K64">
        <v>61</v>
      </c>
      <c r="L64">
        <v>69.751300000000001</v>
      </c>
      <c r="M64">
        <v>61</v>
      </c>
      <c r="N64">
        <v>0</v>
      </c>
      <c r="O64">
        <v>61</v>
      </c>
      <c r="P64">
        <v>97.051000000000002</v>
      </c>
      <c r="Q64">
        <v>61</v>
      </c>
      <c r="R64">
        <v>142.471</v>
      </c>
      <c r="S64">
        <v>61</v>
      </c>
      <c r="T64">
        <v>98.971999999999994</v>
      </c>
      <c r="U64">
        <v>61</v>
      </c>
      <c r="V64">
        <v>33.951999999999998</v>
      </c>
      <c r="W64">
        <v>61</v>
      </c>
      <c r="X64">
        <v>82.739000000000004</v>
      </c>
      <c r="Y64">
        <v>61</v>
      </c>
      <c r="Z64">
        <v>28.256</v>
      </c>
      <c r="AA64">
        <v>61</v>
      </c>
      <c r="AB64">
        <v>72.200999999999993</v>
      </c>
      <c r="AC64">
        <v>61</v>
      </c>
      <c r="AD64">
        <v>92.093999999999994</v>
      </c>
      <c r="AE64">
        <v>61</v>
      </c>
      <c r="AF64">
        <v>89.850999999999999</v>
      </c>
      <c r="AG64">
        <v>61</v>
      </c>
      <c r="AH64">
        <v>30.789000000000001</v>
      </c>
      <c r="AI64">
        <v>61</v>
      </c>
      <c r="AJ64">
        <v>55.924999999999997</v>
      </c>
      <c r="AK64">
        <v>61</v>
      </c>
      <c r="AL64">
        <v>0</v>
      </c>
      <c r="AM64">
        <v>61</v>
      </c>
      <c r="AN64">
        <v>113.896</v>
      </c>
      <c r="AO64">
        <v>61</v>
      </c>
      <c r="AP64">
        <v>52.814</v>
      </c>
      <c r="AQ64">
        <v>61</v>
      </c>
      <c r="AR64">
        <v>72.013999999999996</v>
      </c>
      <c r="AW64">
        <v>61</v>
      </c>
      <c r="AX64">
        <v>100.866</v>
      </c>
      <c r="AY64">
        <v>61</v>
      </c>
      <c r="AZ64">
        <v>46.552999999999997</v>
      </c>
      <c r="BA64">
        <v>61</v>
      </c>
      <c r="BB64">
        <v>160.12700000000001</v>
      </c>
      <c r="BC64">
        <v>61</v>
      </c>
      <c r="BD64">
        <v>26.626999999999999</v>
      </c>
      <c r="BE64">
        <v>61</v>
      </c>
      <c r="BF64">
        <v>69.072999999999993</v>
      </c>
      <c r="BG64">
        <v>61</v>
      </c>
      <c r="BH64">
        <v>115.292</v>
      </c>
      <c r="BI64">
        <v>61</v>
      </c>
      <c r="BJ64">
        <v>4.4800000000000004</v>
      </c>
      <c r="BK64">
        <v>61</v>
      </c>
      <c r="BL64">
        <v>72.243200000000002</v>
      </c>
      <c r="BM64">
        <v>61</v>
      </c>
      <c r="BN64">
        <v>0</v>
      </c>
      <c r="BO64">
        <v>61</v>
      </c>
      <c r="BP64">
        <v>84.382999999999996</v>
      </c>
      <c r="BQ64">
        <v>61</v>
      </c>
      <c r="BR64">
        <v>8.5030000000000001</v>
      </c>
      <c r="BS64">
        <v>61</v>
      </c>
      <c r="BT64">
        <v>109.31100000000001</v>
      </c>
      <c r="BU64">
        <v>61</v>
      </c>
      <c r="BV64">
        <v>214.97499999999999</v>
      </c>
      <c r="BW64">
        <v>61</v>
      </c>
      <c r="BX64">
        <v>80.838999999999999</v>
      </c>
      <c r="BY64">
        <v>61</v>
      </c>
      <c r="BZ64">
        <v>168.11</v>
      </c>
      <c r="CA64">
        <v>61</v>
      </c>
      <c r="CB64">
        <v>74.397999999999996</v>
      </c>
      <c r="CG64">
        <v>61</v>
      </c>
      <c r="CH64">
        <v>0</v>
      </c>
      <c r="CI64">
        <v>61</v>
      </c>
      <c r="CJ64">
        <v>27.848500000000001</v>
      </c>
      <c r="CK64">
        <v>61</v>
      </c>
      <c r="CL64">
        <v>94.108199999999997</v>
      </c>
      <c r="CM64">
        <v>61</v>
      </c>
      <c r="CN64">
        <v>41.100700000000003</v>
      </c>
      <c r="CO64">
        <v>61</v>
      </c>
      <c r="CP64">
        <v>0</v>
      </c>
      <c r="CQ64">
        <v>61</v>
      </c>
      <c r="CR64">
        <v>42.883800000000001</v>
      </c>
    </row>
    <row r="65" spans="1:96" x14ac:dyDescent="0.65">
      <c r="A65">
        <v>62</v>
      </c>
      <c r="B65">
        <v>143.52600000000001</v>
      </c>
      <c r="C65">
        <v>62</v>
      </c>
      <c r="D65">
        <v>74.87</v>
      </c>
      <c r="E65">
        <v>62</v>
      </c>
      <c r="F65">
        <v>119.221</v>
      </c>
      <c r="G65">
        <v>62</v>
      </c>
      <c r="H65">
        <v>73.774900000000002</v>
      </c>
      <c r="I65">
        <v>62</v>
      </c>
      <c r="J65">
        <v>0</v>
      </c>
      <c r="K65">
        <v>62</v>
      </c>
      <c r="L65">
        <v>73.773700000000005</v>
      </c>
      <c r="M65">
        <v>62</v>
      </c>
      <c r="N65">
        <v>0</v>
      </c>
      <c r="O65">
        <v>62</v>
      </c>
      <c r="P65">
        <v>82.709000000000003</v>
      </c>
      <c r="Q65">
        <v>62</v>
      </c>
      <c r="R65">
        <v>130.44</v>
      </c>
      <c r="S65">
        <v>62</v>
      </c>
      <c r="T65">
        <v>101.31</v>
      </c>
      <c r="U65">
        <v>62</v>
      </c>
      <c r="V65">
        <v>53.3</v>
      </c>
      <c r="W65">
        <v>62</v>
      </c>
      <c r="X65">
        <v>79.253</v>
      </c>
      <c r="Y65">
        <v>62</v>
      </c>
      <c r="Z65">
        <v>9.9290000000000003</v>
      </c>
      <c r="AA65">
        <v>62</v>
      </c>
      <c r="AB65">
        <v>74.88</v>
      </c>
      <c r="AC65">
        <v>62</v>
      </c>
      <c r="AD65">
        <v>130.46299999999999</v>
      </c>
      <c r="AE65">
        <v>62</v>
      </c>
      <c r="AF65">
        <v>89.759</v>
      </c>
      <c r="AG65">
        <v>62</v>
      </c>
      <c r="AH65">
        <v>59.131</v>
      </c>
      <c r="AI65">
        <v>62</v>
      </c>
      <c r="AJ65">
        <v>53.646999999999998</v>
      </c>
      <c r="AK65">
        <v>62</v>
      </c>
      <c r="AL65">
        <v>0</v>
      </c>
      <c r="AM65">
        <v>62</v>
      </c>
      <c r="AN65">
        <v>110.913</v>
      </c>
      <c r="AO65">
        <v>62</v>
      </c>
      <c r="AP65">
        <v>85.986999999999995</v>
      </c>
      <c r="AQ65">
        <v>62</v>
      </c>
      <c r="AR65">
        <v>72.632000000000005</v>
      </c>
      <c r="AW65">
        <v>62</v>
      </c>
      <c r="AX65">
        <v>151.035</v>
      </c>
      <c r="AY65">
        <v>62</v>
      </c>
      <c r="AZ65">
        <v>42.011000000000003</v>
      </c>
      <c r="BA65">
        <v>62</v>
      </c>
      <c r="BB65">
        <v>173.06200000000001</v>
      </c>
      <c r="BC65">
        <v>62</v>
      </c>
      <c r="BD65">
        <v>28.825800000000001</v>
      </c>
      <c r="BE65">
        <v>62</v>
      </c>
      <c r="BF65">
        <v>49.332999999999998</v>
      </c>
      <c r="BG65">
        <v>62</v>
      </c>
      <c r="BH65">
        <v>116.724</v>
      </c>
      <c r="BI65">
        <v>62</v>
      </c>
      <c r="BJ65">
        <v>1.698</v>
      </c>
      <c r="BK65">
        <v>62</v>
      </c>
      <c r="BL65">
        <v>72.338999999999999</v>
      </c>
      <c r="BM65">
        <v>62</v>
      </c>
      <c r="BN65">
        <v>0.436</v>
      </c>
      <c r="BO65">
        <v>62</v>
      </c>
      <c r="BP65">
        <v>88.741</v>
      </c>
      <c r="BQ65">
        <v>62</v>
      </c>
      <c r="BR65">
        <v>5.9349999999999996</v>
      </c>
      <c r="BS65">
        <v>62</v>
      </c>
      <c r="BT65">
        <v>105.352</v>
      </c>
      <c r="BU65">
        <v>62</v>
      </c>
      <c r="BV65">
        <v>219.67500000000001</v>
      </c>
      <c r="BW65">
        <v>62</v>
      </c>
      <c r="BX65">
        <v>72.64</v>
      </c>
      <c r="BY65">
        <v>62</v>
      </c>
      <c r="BZ65">
        <v>160.922</v>
      </c>
      <c r="CA65">
        <v>62</v>
      </c>
      <c r="CB65">
        <v>73.007999999999996</v>
      </c>
      <c r="CG65">
        <v>62</v>
      </c>
      <c r="CH65">
        <v>0</v>
      </c>
      <c r="CI65">
        <v>62</v>
      </c>
      <c r="CJ65">
        <v>28.2</v>
      </c>
      <c r="CK65">
        <v>62</v>
      </c>
      <c r="CL65">
        <v>92.593199999999996</v>
      </c>
      <c r="CM65">
        <v>62</v>
      </c>
      <c r="CN65">
        <v>39.459000000000003</v>
      </c>
      <c r="CO65">
        <v>62</v>
      </c>
      <c r="CP65">
        <v>2.1680000000000001</v>
      </c>
      <c r="CQ65">
        <v>62</v>
      </c>
      <c r="CR65">
        <v>45.380299999999998</v>
      </c>
    </row>
    <row r="66" spans="1:96" x14ac:dyDescent="0.65">
      <c r="A66">
        <v>63</v>
      </c>
      <c r="B66">
        <v>141.101</v>
      </c>
      <c r="C66">
        <v>63</v>
      </c>
      <c r="D66">
        <v>79.203000000000003</v>
      </c>
      <c r="E66">
        <v>63</v>
      </c>
      <c r="F66">
        <v>121.65900000000001</v>
      </c>
      <c r="G66">
        <v>63</v>
      </c>
      <c r="H66">
        <v>83.348200000000006</v>
      </c>
      <c r="I66">
        <v>63</v>
      </c>
      <c r="J66">
        <v>0</v>
      </c>
      <c r="K66">
        <v>63</v>
      </c>
      <c r="L66">
        <v>78.052499999999995</v>
      </c>
      <c r="M66">
        <v>63</v>
      </c>
      <c r="N66">
        <v>0</v>
      </c>
      <c r="O66">
        <v>63</v>
      </c>
      <c r="P66">
        <v>77.584999999999994</v>
      </c>
      <c r="Q66">
        <v>63</v>
      </c>
      <c r="R66">
        <v>92.653999999999996</v>
      </c>
      <c r="S66">
        <v>63</v>
      </c>
      <c r="T66">
        <v>101.67</v>
      </c>
      <c r="U66">
        <v>63</v>
      </c>
      <c r="V66">
        <v>69.884</v>
      </c>
      <c r="W66">
        <v>63</v>
      </c>
      <c r="X66">
        <v>72.364000000000004</v>
      </c>
      <c r="Y66">
        <v>63</v>
      </c>
      <c r="Z66">
        <v>3.43</v>
      </c>
      <c r="AA66">
        <v>63</v>
      </c>
      <c r="AB66">
        <v>79.787999999999997</v>
      </c>
      <c r="AC66">
        <v>63</v>
      </c>
      <c r="AD66">
        <v>161.28399999999999</v>
      </c>
      <c r="AE66">
        <v>63</v>
      </c>
      <c r="AF66">
        <v>84.722999999999999</v>
      </c>
      <c r="AG66">
        <v>63</v>
      </c>
      <c r="AH66">
        <v>99.072000000000003</v>
      </c>
      <c r="AI66">
        <v>63</v>
      </c>
      <c r="AJ66">
        <v>50.777000000000001</v>
      </c>
      <c r="AK66">
        <v>63</v>
      </c>
      <c r="AL66">
        <v>0.53900000000000003</v>
      </c>
      <c r="AM66">
        <v>63</v>
      </c>
      <c r="AN66">
        <v>109.501</v>
      </c>
      <c r="AO66">
        <v>63</v>
      </c>
      <c r="AP66">
        <v>118.727</v>
      </c>
      <c r="AQ66">
        <v>63</v>
      </c>
      <c r="AR66">
        <v>80.123999999999995</v>
      </c>
      <c r="AW66">
        <v>63</v>
      </c>
      <c r="AX66">
        <v>191.03700000000001</v>
      </c>
      <c r="AY66">
        <v>63</v>
      </c>
      <c r="AZ66">
        <v>39.07</v>
      </c>
      <c r="BA66">
        <v>63</v>
      </c>
      <c r="BB66">
        <v>189.36799999999999</v>
      </c>
      <c r="BC66">
        <v>63</v>
      </c>
      <c r="BD66">
        <v>32.180700000000002</v>
      </c>
      <c r="BE66">
        <v>63</v>
      </c>
      <c r="BF66">
        <v>29.306999999999999</v>
      </c>
      <c r="BG66">
        <v>63</v>
      </c>
      <c r="BH66">
        <v>111.732</v>
      </c>
      <c r="BI66">
        <v>63</v>
      </c>
      <c r="BJ66">
        <v>0.36899999999999999</v>
      </c>
      <c r="BK66">
        <v>63</v>
      </c>
      <c r="BL66">
        <v>68.927899999999994</v>
      </c>
      <c r="BM66">
        <v>63</v>
      </c>
      <c r="BN66">
        <v>4.2240000000000002</v>
      </c>
      <c r="BO66">
        <v>63</v>
      </c>
      <c r="BP66">
        <v>88.272000000000006</v>
      </c>
      <c r="BQ66">
        <v>63</v>
      </c>
      <c r="BR66">
        <v>3.7309999999999999</v>
      </c>
      <c r="BS66">
        <v>63</v>
      </c>
      <c r="BT66">
        <v>107.694</v>
      </c>
      <c r="BU66">
        <v>63</v>
      </c>
      <c r="BV66">
        <v>185.74299999999999</v>
      </c>
      <c r="BW66">
        <v>63</v>
      </c>
      <c r="BX66">
        <v>69.331999999999994</v>
      </c>
      <c r="BY66">
        <v>63</v>
      </c>
      <c r="BZ66">
        <v>135.928</v>
      </c>
      <c r="CA66">
        <v>63</v>
      </c>
      <c r="CB66">
        <v>73.72</v>
      </c>
      <c r="CG66">
        <v>63</v>
      </c>
      <c r="CH66">
        <v>0</v>
      </c>
      <c r="CI66">
        <v>63</v>
      </c>
      <c r="CJ66">
        <v>29.7136</v>
      </c>
      <c r="CK66">
        <v>63</v>
      </c>
      <c r="CL66">
        <v>89.273099999999999</v>
      </c>
      <c r="CM66">
        <v>63</v>
      </c>
      <c r="CN66">
        <v>38.304600000000001</v>
      </c>
      <c r="CO66">
        <v>63</v>
      </c>
      <c r="CP66">
        <v>13.653</v>
      </c>
      <c r="CQ66">
        <v>63</v>
      </c>
      <c r="CR66">
        <v>43.7605</v>
      </c>
    </row>
    <row r="67" spans="1:96" x14ac:dyDescent="0.65">
      <c r="A67">
        <v>64</v>
      </c>
      <c r="B67">
        <v>122.974</v>
      </c>
      <c r="C67">
        <v>64</v>
      </c>
      <c r="D67">
        <v>85.132000000000005</v>
      </c>
      <c r="E67">
        <v>64</v>
      </c>
      <c r="F67">
        <v>116.077</v>
      </c>
      <c r="G67">
        <v>64</v>
      </c>
      <c r="H67">
        <v>90.742699999999999</v>
      </c>
      <c r="I67">
        <v>64</v>
      </c>
      <c r="J67">
        <v>0</v>
      </c>
      <c r="K67">
        <v>64</v>
      </c>
      <c r="L67">
        <v>76.400199999999998</v>
      </c>
      <c r="M67">
        <v>64</v>
      </c>
      <c r="N67">
        <v>0</v>
      </c>
      <c r="O67">
        <v>64</v>
      </c>
      <c r="P67">
        <v>79.585999999999999</v>
      </c>
      <c r="Q67">
        <v>64</v>
      </c>
      <c r="R67">
        <v>50.271999999999998</v>
      </c>
      <c r="S67">
        <v>64</v>
      </c>
      <c r="T67">
        <v>99.51</v>
      </c>
      <c r="U67">
        <v>64</v>
      </c>
      <c r="V67">
        <v>81.075999999999993</v>
      </c>
      <c r="W67">
        <v>64</v>
      </c>
      <c r="X67">
        <v>64.92</v>
      </c>
      <c r="Y67">
        <v>64</v>
      </c>
      <c r="Z67">
        <v>0.55100000000000005</v>
      </c>
      <c r="AA67">
        <v>64</v>
      </c>
      <c r="AB67">
        <v>90.22</v>
      </c>
      <c r="AC67">
        <v>64</v>
      </c>
      <c r="AD67">
        <v>181.1</v>
      </c>
      <c r="AE67">
        <v>64</v>
      </c>
      <c r="AF67">
        <v>82.739000000000004</v>
      </c>
      <c r="AG67">
        <v>64</v>
      </c>
      <c r="AH67">
        <v>110.306</v>
      </c>
      <c r="AI67">
        <v>64</v>
      </c>
      <c r="AJ67">
        <v>47.137</v>
      </c>
      <c r="AK67">
        <v>64</v>
      </c>
      <c r="AL67">
        <v>5.4359999999999999</v>
      </c>
      <c r="AM67">
        <v>64</v>
      </c>
      <c r="AN67">
        <v>99.106999999999999</v>
      </c>
      <c r="AO67">
        <v>64</v>
      </c>
      <c r="AP67">
        <v>147.547</v>
      </c>
      <c r="AQ67">
        <v>64</v>
      </c>
      <c r="AR67">
        <v>86.406999999999996</v>
      </c>
      <c r="AW67">
        <v>64</v>
      </c>
      <c r="AX67">
        <v>200.148</v>
      </c>
      <c r="AY67">
        <v>64</v>
      </c>
      <c r="AZ67">
        <v>37.54</v>
      </c>
      <c r="BA67">
        <v>64</v>
      </c>
      <c r="BB67">
        <v>188.58600000000001</v>
      </c>
      <c r="BC67">
        <v>64</v>
      </c>
      <c r="BD67">
        <v>35.903500000000001</v>
      </c>
      <c r="BE67">
        <v>64</v>
      </c>
      <c r="BF67">
        <v>14.134</v>
      </c>
      <c r="BG67">
        <v>64</v>
      </c>
      <c r="BH67">
        <v>112.639</v>
      </c>
      <c r="BI67">
        <v>64</v>
      </c>
      <c r="BJ67">
        <v>0</v>
      </c>
      <c r="BK67">
        <v>64</v>
      </c>
      <c r="BL67">
        <v>63.0717</v>
      </c>
      <c r="BM67">
        <v>64</v>
      </c>
      <c r="BN67">
        <v>14.01</v>
      </c>
      <c r="BO67">
        <v>64</v>
      </c>
      <c r="BP67">
        <v>87.546000000000006</v>
      </c>
      <c r="BQ67">
        <v>64</v>
      </c>
      <c r="BR67">
        <v>2.3719999999999999</v>
      </c>
      <c r="BS67">
        <v>64</v>
      </c>
      <c r="BT67">
        <v>104.813</v>
      </c>
      <c r="BU67">
        <v>64</v>
      </c>
      <c r="BV67">
        <v>131.69</v>
      </c>
      <c r="BW67">
        <v>64</v>
      </c>
      <c r="BX67">
        <v>72.433999999999997</v>
      </c>
      <c r="BY67">
        <v>64</v>
      </c>
      <c r="BZ67">
        <v>113.288</v>
      </c>
      <c r="CA67">
        <v>64</v>
      </c>
      <c r="CB67">
        <v>78.968000000000004</v>
      </c>
      <c r="CG67">
        <v>64</v>
      </c>
      <c r="CH67">
        <v>0.25800000000000001</v>
      </c>
      <c r="CI67">
        <v>64</v>
      </c>
      <c r="CJ67">
        <v>29.366199999999999</v>
      </c>
      <c r="CK67">
        <v>64</v>
      </c>
      <c r="CL67">
        <v>85.010400000000004</v>
      </c>
      <c r="CM67">
        <v>64</v>
      </c>
      <c r="CN67">
        <v>39.165199999999999</v>
      </c>
      <c r="CO67">
        <v>64</v>
      </c>
      <c r="CP67">
        <v>42.76</v>
      </c>
      <c r="CQ67">
        <v>64</v>
      </c>
      <c r="CR67">
        <v>38.236899999999999</v>
      </c>
    </row>
    <row r="68" spans="1:96" x14ac:dyDescent="0.65">
      <c r="A68">
        <v>65</v>
      </c>
      <c r="B68">
        <v>96.343000000000004</v>
      </c>
      <c r="C68">
        <v>65</v>
      </c>
      <c r="D68">
        <v>91.412999999999997</v>
      </c>
      <c r="E68">
        <v>65</v>
      </c>
      <c r="F68">
        <v>91.91</v>
      </c>
      <c r="G68">
        <v>65</v>
      </c>
      <c r="H68">
        <v>96.298000000000002</v>
      </c>
      <c r="I68">
        <v>65</v>
      </c>
      <c r="J68">
        <v>0.42199999999999999</v>
      </c>
      <c r="K68">
        <v>65</v>
      </c>
      <c r="L68">
        <v>73.728200000000001</v>
      </c>
      <c r="M68">
        <v>65</v>
      </c>
      <c r="N68">
        <v>0</v>
      </c>
      <c r="O68">
        <v>65</v>
      </c>
      <c r="P68">
        <v>91.022000000000006</v>
      </c>
      <c r="Q68">
        <v>65</v>
      </c>
      <c r="R68">
        <v>19.824000000000002</v>
      </c>
      <c r="S68">
        <v>65</v>
      </c>
      <c r="T68">
        <v>96.085999999999999</v>
      </c>
      <c r="U68">
        <v>65</v>
      </c>
      <c r="V68">
        <v>86.834000000000003</v>
      </c>
      <c r="W68">
        <v>65</v>
      </c>
      <c r="X68">
        <v>65.248000000000005</v>
      </c>
      <c r="Y68">
        <v>65</v>
      </c>
      <c r="Z68">
        <v>0</v>
      </c>
      <c r="AA68">
        <v>65</v>
      </c>
      <c r="AB68">
        <v>99.751000000000005</v>
      </c>
      <c r="AC68">
        <v>65</v>
      </c>
      <c r="AD68">
        <v>185.71</v>
      </c>
      <c r="AE68">
        <v>65</v>
      </c>
      <c r="AF68">
        <v>82.156000000000006</v>
      </c>
      <c r="AG68">
        <v>65</v>
      </c>
      <c r="AH68">
        <v>96.679000000000002</v>
      </c>
      <c r="AI68">
        <v>65</v>
      </c>
      <c r="AJ68">
        <v>45.408000000000001</v>
      </c>
      <c r="AK68">
        <v>65</v>
      </c>
      <c r="AL68">
        <v>17.866</v>
      </c>
      <c r="AM68">
        <v>65</v>
      </c>
      <c r="AN68">
        <v>85.058000000000007</v>
      </c>
      <c r="AO68">
        <v>65</v>
      </c>
      <c r="AP68">
        <v>178.739</v>
      </c>
      <c r="AQ68">
        <v>65</v>
      </c>
      <c r="AR68">
        <v>95.994</v>
      </c>
      <c r="AW68">
        <v>65</v>
      </c>
      <c r="AX68">
        <v>172.66800000000001</v>
      </c>
      <c r="AY68">
        <v>65</v>
      </c>
      <c r="AZ68">
        <v>35.805</v>
      </c>
      <c r="BA68">
        <v>65</v>
      </c>
      <c r="BB68">
        <v>155.489</v>
      </c>
      <c r="BC68">
        <v>65</v>
      </c>
      <c r="BD68">
        <v>40.700899999999997</v>
      </c>
      <c r="BE68">
        <v>65</v>
      </c>
      <c r="BF68">
        <v>4.2229999999999999</v>
      </c>
      <c r="BG68">
        <v>65</v>
      </c>
      <c r="BH68">
        <v>113.634</v>
      </c>
      <c r="BI68">
        <v>65</v>
      </c>
      <c r="BJ68">
        <v>0</v>
      </c>
      <c r="BK68">
        <v>65</v>
      </c>
      <c r="BL68">
        <v>60.735300000000002</v>
      </c>
      <c r="BM68">
        <v>65</v>
      </c>
      <c r="BN68">
        <v>30.797999999999998</v>
      </c>
      <c r="BO68">
        <v>65</v>
      </c>
      <c r="BP68">
        <v>85.025000000000006</v>
      </c>
      <c r="BQ68">
        <v>65</v>
      </c>
      <c r="BR68">
        <v>1.175</v>
      </c>
      <c r="BS68">
        <v>65</v>
      </c>
      <c r="BT68">
        <v>102.242</v>
      </c>
      <c r="BU68">
        <v>65</v>
      </c>
      <c r="BV68">
        <v>81.92</v>
      </c>
      <c r="BW68">
        <v>65</v>
      </c>
      <c r="BX68">
        <v>76.998000000000005</v>
      </c>
      <c r="BY68">
        <v>65</v>
      </c>
      <c r="BZ68">
        <v>110.206</v>
      </c>
      <c r="CA68">
        <v>65</v>
      </c>
      <c r="CB68">
        <v>83.602999999999994</v>
      </c>
      <c r="CG68">
        <v>65</v>
      </c>
      <c r="CH68">
        <v>3.3759999999999999</v>
      </c>
      <c r="CI68">
        <v>65</v>
      </c>
      <c r="CJ68">
        <v>28.137499999999999</v>
      </c>
      <c r="CK68">
        <v>65</v>
      </c>
      <c r="CL68">
        <v>86.214600000000004</v>
      </c>
      <c r="CM68">
        <v>65</v>
      </c>
      <c r="CN68">
        <v>42.987699999999997</v>
      </c>
      <c r="CO68">
        <v>65</v>
      </c>
      <c r="CP68">
        <v>85.956999999999994</v>
      </c>
      <c r="CQ68">
        <v>65</v>
      </c>
      <c r="CR68">
        <v>31.357800000000001</v>
      </c>
    </row>
    <row r="69" spans="1:96" x14ac:dyDescent="0.65">
      <c r="A69">
        <v>66</v>
      </c>
      <c r="B69">
        <v>67.049000000000007</v>
      </c>
      <c r="C69">
        <v>66</v>
      </c>
      <c r="D69">
        <v>96.171000000000006</v>
      </c>
      <c r="E69">
        <v>66</v>
      </c>
      <c r="F69">
        <v>58.790999999999997</v>
      </c>
      <c r="G69">
        <v>66</v>
      </c>
      <c r="H69">
        <v>101.0895</v>
      </c>
      <c r="I69">
        <v>66</v>
      </c>
      <c r="J69">
        <v>1.9490000000000001</v>
      </c>
      <c r="K69">
        <v>66</v>
      </c>
      <c r="L69">
        <v>71.503100000000003</v>
      </c>
      <c r="M69">
        <v>66</v>
      </c>
      <c r="N69">
        <v>0</v>
      </c>
      <c r="O69">
        <v>66</v>
      </c>
      <c r="P69">
        <v>105.76300000000001</v>
      </c>
      <c r="Q69">
        <v>66</v>
      </c>
      <c r="R69">
        <v>5.1680000000000001</v>
      </c>
      <c r="S69">
        <v>66</v>
      </c>
      <c r="T69">
        <v>92.269000000000005</v>
      </c>
      <c r="U69">
        <v>66</v>
      </c>
      <c r="V69">
        <v>100.75</v>
      </c>
      <c r="W69">
        <v>66</v>
      </c>
      <c r="X69">
        <v>68.072999999999993</v>
      </c>
      <c r="Y69">
        <v>66</v>
      </c>
      <c r="Z69">
        <v>0</v>
      </c>
      <c r="AA69">
        <v>66</v>
      </c>
      <c r="AB69">
        <v>109.095</v>
      </c>
      <c r="AC69">
        <v>66</v>
      </c>
      <c r="AD69">
        <v>177.06200000000001</v>
      </c>
      <c r="AE69">
        <v>66</v>
      </c>
      <c r="AF69">
        <v>79.19</v>
      </c>
      <c r="AG69">
        <v>66</v>
      </c>
      <c r="AH69">
        <v>82.650999999999996</v>
      </c>
      <c r="AI69">
        <v>66</v>
      </c>
      <c r="AJ69">
        <v>45.978999999999999</v>
      </c>
      <c r="AK69">
        <v>66</v>
      </c>
      <c r="AL69">
        <v>54.19</v>
      </c>
      <c r="AM69">
        <v>66</v>
      </c>
      <c r="AN69">
        <v>78.983000000000004</v>
      </c>
      <c r="AO69">
        <v>66</v>
      </c>
      <c r="AP69">
        <v>194.93600000000001</v>
      </c>
      <c r="AQ69">
        <v>66</v>
      </c>
      <c r="AR69">
        <v>102.261</v>
      </c>
      <c r="AW69">
        <v>66</v>
      </c>
      <c r="AX69">
        <v>129.70400000000001</v>
      </c>
      <c r="AY69">
        <v>66</v>
      </c>
      <c r="AZ69">
        <v>36.338000000000001</v>
      </c>
      <c r="BA69">
        <v>66</v>
      </c>
      <c r="BB69">
        <v>97.025000000000006</v>
      </c>
      <c r="BC69">
        <v>66</v>
      </c>
      <c r="BD69">
        <v>43.354700000000001</v>
      </c>
      <c r="BE69">
        <v>66</v>
      </c>
      <c r="BF69">
        <v>0.38800000000000001</v>
      </c>
      <c r="BG69">
        <v>66</v>
      </c>
      <c r="BH69">
        <v>100.864</v>
      </c>
      <c r="BI69">
        <v>66</v>
      </c>
      <c r="BJ69">
        <v>0</v>
      </c>
      <c r="BK69">
        <v>66</v>
      </c>
      <c r="BL69">
        <v>61.8842</v>
      </c>
      <c r="BM69">
        <v>66</v>
      </c>
      <c r="BN69">
        <v>49.328000000000003</v>
      </c>
      <c r="BO69">
        <v>66</v>
      </c>
      <c r="BP69">
        <v>83.183000000000007</v>
      </c>
      <c r="BQ69">
        <v>66</v>
      </c>
      <c r="BR69">
        <v>0.54600000000000004</v>
      </c>
      <c r="BS69">
        <v>66</v>
      </c>
      <c r="BT69">
        <v>98.572000000000003</v>
      </c>
      <c r="BU69">
        <v>66</v>
      </c>
      <c r="BV69">
        <v>43.259</v>
      </c>
      <c r="BW69">
        <v>66</v>
      </c>
      <c r="BX69">
        <v>76.89</v>
      </c>
      <c r="BY69">
        <v>66</v>
      </c>
      <c r="BZ69">
        <v>122.15300000000001</v>
      </c>
      <c r="CA69">
        <v>66</v>
      </c>
      <c r="CB69">
        <v>87.596999999999994</v>
      </c>
      <c r="CG69">
        <v>66</v>
      </c>
      <c r="CH69">
        <v>14.675000000000001</v>
      </c>
      <c r="CI69">
        <v>66</v>
      </c>
      <c r="CJ69">
        <v>27.693000000000001</v>
      </c>
      <c r="CK69">
        <v>66</v>
      </c>
      <c r="CL69">
        <v>88.735500000000002</v>
      </c>
      <c r="CM69">
        <v>66</v>
      </c>
      <c r="CN69">
        <v>49.600900000000003</v>
      </c>
      <c r="CO69">
        <v>66</v>
      </c>
      <c r="CP69">
        <v>130.5</v>
      </c>
      <c r="CQ69">
        <v>66</v>
      </c>
      <c r="CR69">
        <v>25.587499999999999</v>
      </c>
    </row>
    <row r="70" spans="1:96" x14ac:dyDescent="0.65">
      <c r="A70">
        <v>67</v>
      </c>
      <c r="B70">
        <v>39.033000000000001</v>
      </c>
      <c r="C70">
        <v>67</v>
      </c>
      <c r="D70">
        <v>99.921000000000006</v>
      </c>
      <c r="E70">
        <v>67</v>
      </c>
      <c r="F70">
        <v>28.038</v>
      </c>
      <c r="G70">
        <v>67</v>
      </c>
      <c r="H70">
        <v>106.9836</v>
      </c>
      <c r="I70">
        <v>67</v>
      </c>
      <c r="J70">
        <v>6.1879999999999997</v>
      </c>
      <c r="K70">
        <v>67</v>
      </c>
      <c r="L70">
        <v>69.185000000000002</v>
      </c>
      <c r="M70">
        <v>67</v>
      </c>
      <c r="N70">
        <v>0</v>
      </c>
      <c r="O70">
        <v>67</v>
      </c>
      <c r="P70">
        <v>120.88200000000001</v>
      </c>
      <c r="Q70">
        <v>67</v>
      </c>
      <c r="R70">
        <v>3.3000000000000002E-2</v>
      </c>
      <c r="S70">
        <v>67</v>
      </c>
      <c r="T70">
        <v>91.245999999999995</v>
      </c>
      <c r="U70">
        <v>67</v>
      </c>
      <c r="V70">
        <v>113.08499999999999</v>
      </c>
      <c r="W70">
        <v>67</v>
      </c>
      <c r="X70">
        <v>73.378</v>
      </c>
      <c r="Y70">
        <v>67</v>
      </c>
      <c r="Z70">
        <v>0.21199999999999999</v>
      </c>
      <c r="AA70">
        <v>67</v>
      </c>
      <c r="AB70">
        <v>116.676</v>
      </c>
      <c r="AC70">
        <v>67</v>
      </c>
      <c r="AD70">
        <v>156.08799999999999</v>
      </c>
      <c r="AE70">
        <v>67</v>
      </c>
      <c r="AF70">
        <v>78.55</v>
      </c>
      <c r="AG70">
        <v>67</v>
      </c>
      <c r="AH70">
        <v>76.073999999999998</v>
      </c>
      <c r="AI70">
        <v>67</v>
      </c>
      <c r="AJ70">
        <v>48.283999999999999</v>
      </c>
      <c r="AK70">
        <v>67</v>
      </c>
      <c r="AL70">
        <v>100.203</v>
      </c>
      <c r="AM70">
        <v>67</v>
      </c>
      <c r="AN70">
        <v>79.989999999999995</v>
      </c>
      <c r="AO70">
        <v>67</v>
      </c>
      <c r="AP70">
        <v>181.327</v>
      </c>
      <c r="AQ70">
        <v>67</v>
      </c>
      <c r="AR70">
        <v>105.464</v>
      </c>
      <c r="AW70">
        <v>67</v>
      </c>
      <c r="AX70">
        <v>85.242999999999995</v>
      </c>
      <c r="AY70">
        <v>67</v>
      </c>
      <c r="AZ70">
        <v>41.997999999999998</v>
      </c>
      <c r="BA70">
        <v>67</v>
      </c>
      <c r="BB70">
        <v>46.37</v>
      </c>
      <c r="BC70">
        <v>67</v>
      </c>
      <c r="BD70">
        <v>43.848599999999998</v>
      </c>
      <c r="BE70">
        <v>67</v>
      </c>
      <c r="BF70">
        <v>0</v>
      </c>
      <c r="BG70">
        <v>67</v>
      </c>
      <c r="BH70">
        <v>89.721999999999994</v>
      </c>
      <c r="BI70">
        <v>67</v>
      </c>
      <c r="BJ70">
        <v>0</v>
      </c>
      <c r="BK70">
        <v>67</v>
      </c>
      <c r="BL70">
        <v>65.658299999999997</v>
      </c>
      <c r="BM70">
        <v>67</v>
      </c>
      <c r="BN70">
        <v>68.558999999999997</v>
      </c>
      <c r="BO70">
        <v>67</v>
      </c>
      <c r="BP70">
        <v>80.796999999999997</v>
      </c>
      <c r="BQ70">
        <v>67</v>
      </c>
      <c r="BR70">
        <v>0</v>
      </c>
      <c r="BS70">
        <v>67</v>
      </c>
      <c r="BT70">
        <v>94.608999999999995</v>
      </c>
      <c r="BU70">
        <v>67</v>
      </c>
      <c r="BV70">
        <v>17.728999999999999</v>
      </c>
      <c r="BW70">
        <v>67</v>
      </c>
      <c r="BX70">
        <v>76.105999999999995</v>
      </c>
      <c r="BY70">
        <v>67</v>
      </c>
      <c r="BZ70">
        <v>122.581</v>
      </c>
      <c r="CA70">
        <v>67</v>
      </c>
      <c r="CB70">
        <v>92.427000000000007</v>
      </c>
      <c r="CG70">
        <v>67</v>
      </c>
      <c r="CH70">
        <v>36.154000000000003</v>
      </c>
      <c r="CI70">
        <v>67</v>
      </c>
      <c r="CJ70">
        <v>28.347899999999999</v>
      </c>
      <c r="CK70">
        <v>67</v>
      </c>
      <c r="CL70">
        <v>86.576899999999995</v>
      </c>
      <c r="CM70">
        <v>67</v>
      </c>
      <c r="CN70">
        <v>57.704099999999997</v>
      </c>
      <c r="CO70">
        <v>67</v>
      </c>
      <c r="CP70">
        <v>147.703</v>
      </c>
      <c r="CQ70">
        <v>67</v>
      </c>
      <c r="CR70">
        <v>22.7394</v>
      </c>
    </row>
    <row r="71" spans="1:96" x14ac:dyDescent="0.65">
      <c r="A71">
        <v>68</v>
      </c>
      <c r="B71">
        <v>17.074999999999999</v>
      </c>
      <c r="C71">
        <v>68</v>
      </c>
      <c r="D71">
        <v>102.655</v>
      </c>
      <c r="E71">
        <v>68</v>
      </c>
      <c r="F71">
        <v>11.058</v>
      </c>
      <c r="G71">
        <v>68</v>
      </c>
      <c r="H71">
        <v>107.5591</v>
      </c>
      <c r="I71">
        <v>68</v>
      </c>
      <c r="J71">
        <v>14.704000000000001</v>
      </c>
      <c r="K71">
        <v>68</v>
      </c>
      <c r="L71">
        <v>66.560100000000006</v>
      </c>
      <c r="M71">
        <v>68</v>
      </c>
      <c r="N71">
        <v>0</v>
      </c>
      <c r="O71">
        <v>68</v>
      </c>
      <c r="P71">
        <v>127.532</v>
      </c>
      <c r="Q71">
        <v>68</v>
      </c>
      <c r="R71">
        <v>0.104</v>
      </c>
      <c r="S71">
        <v>68</v>
      </c>
      <c r="T71">
        <v>97.826999999999998</v>
      </c>
      <c r="U71">
        <v>68</v>
      </c>
      <c r="V71">
        <v>94.992000000000004</v>
      </c>
      <c r="W71">
        <v>68</v>
      </c>
      <c r="X71">
        <v>73.567999999999998</v>
      </c>
      <c r="Y71">
        <v>68</v>
      </c>
      <c r="Z71">
        <v>0.66</v>
      </c>
      <c r="AA71">
        <v>68</v>
      </c>
      <c r="AB71">
        <v>115.244</v>
      </c>
      <c r="AC71">
        <v>68</v>
      </c>
      <c r="AD71">
        <v>125.816</v>
      </c>
      <c r="AE71">
        <v>68</v>
      </c>
      <c r="AF71">
        <v>79.757000000000005</v>
      </c>
      <c r="AG71">
        <v>68</v>
      </c>
      <c r="AH71">
        <v>63.625999999999998</v>
      </c>
      <c r="AI71">
        <v>68</v>
      </c>
      <c r="AJ71">
        <v>52.725000000000001</v>
      </c>
      <c r="AK71">
        <v>68</v>
      </c>
      <c r="AL71">
        <v>139.43</v>
      </c>
      <c r="AM71">
        <v>68</v>
      </c>
      <c r="AN71">
        <v>85.061000000000007</v>
      </c>
      <c r="AO71">
        <v>68</v>
      </c>
      <c r="AP71">
        <v>128.447</v>
      </c>
      <c r="AQ71">
        <v>68</v>
      </c>
      <c r="AR71">
        <v>101.994</v>
      </c>
      <c r="AW71">
        <v>68</v>
      </c>
      <c r="AX71">
        <v>47.709000000000003</v>
      </c>
      <c r="AY71">
        <v>68</v>
      </c>
      <c r="AZ71">
        <v>50.680999999999997</v>
      </c>
      <c r="BA71">
        <v>68</v>
      </c>
      <c r="BB71">
        <v>17.416</v>
      </c>
      <c r="BC71">
        <v>68</v>
      </c>
      <c r="BD71">
        <v>43.594200000000001</v>
      </c>
      <c r="BE71">
        <v>68</v>
      </c>
      <c r="BF71">
        <v>0</v>
      </c>
      <c r="BG71">
        <v>68</v>
      </c>
      <c r="BH71">
        <v>87.155000000000001</v>
      </c>
      <c r="BI71">
        <v>68</v>
      </c>
      <c r="BJ71">
        <v>0</v>
      </c>
      <c r="BK71">
        <v>68</v>
      </c>
      <c r="BL71">
        <v>74.917900000000003</v>
      </c>
      <c r="BM71">
        <v>68</v>
      </c>
      <c r="BN71">
        <v>80.977000000000004</v>
      </c>
      <c r="BO71">
        <v>68</v>
      </c>
      <c r="BP71">
        <v>78.347999999999999</v>
      </c>
      <c r="BQ71">
        <v>68</v>
      </c>
      <c r="BR71">
        <v>0</v>
      </c>
      <c r="BS71">
        <v>68</v>
      </c>
      <c r="BT71">
        <v>88.527000000000001</v>
      </c>
      <c r="BU71">
        <v>68</v>
      </c>
      <c r="BV71">
        <v>4.5670000000000002</v>
      </c>
      <c r="BW71">
        <v>68</v>
      </c>
      <c r="BX71">
        <v>77.591999999999999</v>
      </c>
      <c r="BY71">
        <v>68</v>
      </c>
      <c r="BZ71">
        <v>90.105000000000004</v>
      </c>
      <c r="CA71">
        <v>68</v>
      </c>
      <c r="CB71">
        <v>100.297</v>
      </c>
      <c r="CG71">
        <v>68</v>
      </c>
      <c r="CH71">
        <v>65.753</v>
      </c>
      <c r="CI71">
        <v>68</v>
      </c>
      <c r="CJ71">
        <v>28.300699999999999</v>
      </c>
      <c r="CK71">
        <v>68</v>
      </c>
      <c r="CL71">
        <v>76.918700000000001</v>
      </c>
      <c r="CM71">
        <v>68</v>
      </c>
      <c r="CN71">
        <v>63.294400000000003</v>
      </c>
      <c r="CO71">
        <v>68</v>
      </c>
      <c r="CP71">
        <v>138.44800000000001</v>
      </c>
      <c r="CQ71">
        <v>68</v>
      </c>
      <c r="CR71">
        <v>24.0869</v>
      </c>
    </row>
    <row r="72" spans="1:96" x14ac:dyDescent="0.65">
      <c r="A72">
        <v>69</v>
      </c>
      <c r="B72">
        <v>5.3250000000000002</v>
      </c>
      <c r="C72">
        <v>69</v>
      </c>
      <c r="D72">
        <v>103.794</v>
      </c>
      <c r="E72">
        <v>69</v>
      </c>
      <c r="F72">
        <v>3.0720000000000001</v>
      </c>
      <c r="G72">
        <v>69</v>
      </c>
      <c r="H72">
        <v>110.5844</v>
      </c>
      <c r="I72">
        <v>69</v>
      </c>
      <c r="J72">
        <v>29.126999999999999</v>
      </c>
      <c r="K72">
        <v>69</v>
      </c>
      <c r="L72">
        <v>63.767800000000001</v>
      </c>
      <c r="M72">
        <v>69</v>
      </c>
      <c r="N72">
        <v>0</v>
      </c>
      <c r="O72">
        <v>69</v>
      </c>
      <c r="P72">
        <v>120.71899999999999</v>
      </c>
      <c r="Q72">
        <v>69</v>
      </c>
      <c r="R72">
        <v>1.056</v>
      </c>
      <c r="S72">
        <v>69</v>
      </c>
      <c r="T72">
        <v>101.26300000000001</v>
      </c>
      <c r="U72">
        <v>69</v>
      </c>
      <c r="V72">
        <v>57.591999999999999</v>
      </c>
      <c r="W72">
        <v>69</v>
      </c>
      <c r="X72">
        <v>74.63</v>
      </c>
      <c r="Y72">
        <v>69</v>
      </c>
      <c r="Z72">
        <v>0.78700000000000003</v>
      </c>
      <c r="AA72">
        <v>69</v>
      </c>
      <c r="AB72">
        <v>105.37</v>
      </c>
      <c r="AC72">
        <v>69</v>
      </c>
      <c r="AD72">
        <v>94.147000000000006</v>
      </c>
      <c r="AE72">
        <v>69</v>
      </c>
      <c r="AF72">
        <v>81.427999999999997</v>
      </c>
      <c r="AG72">
        <v>69</v>
      </c>
      <c r="AH72">
        <v>43.012999999999998</v>
      </c>
      <c r="AI72">
        <v>69</v>
      </c>
      <c r="AJ72">
        <v>56.902999999999999</v>
      </c>
      <c r="AK72">
        <v>69</v>
      </c>
      <c r="AL72">
        <v>142.994</v>
      </c>
      <c r="AM72">
        <v>69</v>
      </c>
      <c r="AN72">
        <v>89.977999999999994</v>
      </c>
      <c r="AO72">
        <v>69</v>
      </c>
      <c r="AP72">
        <v>62.634</v>
      </c>
      <c r="AQ72">
        <v>69</v>
      </c>
      <c r="AR72">
        <v>97.986000000000004</v>
      </c>
      <c r="AW72">
        <v>69</v>
      </c>
      <c r="AX72">
        <v>24.87</v>
      </c>
      <c r="AY72">
        <v>69</v>
      </c>
      <c r="AZ72">
        <v>58.072000000000003</v>
      </c>
      <c r="BA72">
        <v>69</v>
      </c>
      <c r="BB72">
        <v>6.6</v>
      </c>
      <c r="BC72">
        <v>69</v>
      </c>
      <c r="BD72">
        <v>42.224400000000003</v>
      </c>
      <c r="BE72">
        <v>69</v>
      </c>
      <c r="BF72">
        <v>0</v>
      </c>
      <c r="BG72">
        <v>69</v>
      </c>
      <c r="BH72">
        <v>88.539000000000001</v>
      </c>
      <c r="BI72">
        <v>69</v>
      </c>
      <c r="BJ72">
        <v>0</v>
      </c>
      <c r="BK72">
        <v>69</v>
      </c>
      <c r="BL72">
        <v>84.447299999999998</v>
      </c>
      <c r="BM72">
        <v>69</v>
      </c>
      <c r="BN72">
        <v>92.167000000000002</v>
      </c>
      <c r="BO72">
        <v>69</v>
      </c>
      <c r="BP72">
        <v>80.09</v>
      </c>
      <c r="BU72">
        <v>69</v>
      </c>
      <c r="BV72">
        <v>0.36399999999999999</v>
      </c>
      <c r="BW72">
        <v>69</v>
      </c>
      <c r="BX72">
        <v>75.102000000000004</v>
      </c>
      <c r="BY72">
        <v>69</v>
      </c>
      <c r="BZ72">
        <v>51.645000000000003</v>
      </c>
      <c r="CA72">
        <v>69</v>
      </c>
      <c r="CB72">
        <v>105.938</v>
      </c>
      <c r="CG72">
        <v>69</v>
      </c>
      <c r="CH72">
        <v>97.478999999999999</v>
      </c>
      <c r="CI72">
        <v>69</v>
      </c>
      <c r="CJ72">
        <v>27.342199999999998</v>
      </c>
      <c r="CK72">
        <v>69</v>
      </c>
      <c r="CL72">
        <v>63.666499999999999</v>
      </c>
      <c r="CM72">
        <v>69</v>
      </c>
      <c r="CN72">
        <v>62.722200000000001</v>
      </c>
      <c r="CO72">
        <v>69</v>
      </c>
      <c r="CP72">
        <v>117.752</v>
      </c>
      <c r="CQ72">
        <v>69</v>
      </c>
      <c r="CR72">
        <v>28.6449</v>
      </c>
    </row>
    <row r="73" spans="1:96" x14ac:dyDescent="0.65">
      <c r="A73">
        <v>70</v>
      </c>
      <c r="B73">
        <v>1.365</v>
      </c>
      <c r="C73">
        <v>70</v>
      </c>
      <c r="D73">
        <v>101.416</v>
      </c>
      <c r="E73">
        <v>70</v>
      </c>
      <c r="F73">
        <v>0.52300000000000002</v>
      </c>
      <c r="G73">
        <v>70</v>
      </c>
      <c r="H73">
        <v>106.34520000000001</v>
      </c>
      <c r="I73">
        <v>70</v>
      </c>
      <c r="J73">
        <v>48.63</v>
      </c>
      <c r="K73">
        <v>70</v>
      </c>
      <c r="L73">
        <v>63.544699999999999</v>
      </c>
      <c r="M73">
        <v>70</v>
      </c>
      <c r="N73">
        <v>0</v>
      </c>
      <c r="O73">
        <v>70</v>
      </c>
      <c r="P73">
        <v>107.913</v>
      </c>
      <c r="Q73">
        <v>70</v>
      </c>
      <c r="R73">
        <v>3.4460000000000002</v>
      </c>
      <c r="S73">
        <v>70</v>
      </c>
      <c r="T73">
        <v>100.38800000000001</v>
      </c>
      <c r="U73">
        <v>70</v>
      </c>
      <c r="V73">
        <v>21.225000000000001</v>
      </c>
      <c r="W73">
        <v>70</v>
      </c>
      <c r="X73">
        <v>80.049000000000007</v>
      </c>
      <c r="Y73">
        <v>70</v>
      </c>
      <c r="Z73">
        <v>0</v>
      </c>
      <c r="AA73">
        <v>70</v>
      </c>
      <c r="AB73">
        <v>93.581999999999994</v>
      </c>
      <c r="AC73">
        <v>70</v>
      </c>
      <c r="AD73">
        <v>66.754999999999995</v>
      </c>
      <c r="AE73">
        <v>70</v>
      </c>
      <c r="AF73">
        <v>88.712999999999994</v>
      </c>
      <c r="AG73">
        <v>70</v>
      </c>
      <c r="AH73">
        <v>26.004000000000001</v>
      </c>
      <c r="AI73">
        <v>70</v>
      </c>
      <c r="AJ73">
        <v>58.16</v>
      </c>
      <c r="AK73">
        <v>70</v>
      </c>
      <c r="AL73">
        <v>113.623</v>
      </c>
      <c r="AM73">
        <v>70</v>
      </c>
      <c r="AN73">
        <v>94.105999999999995</v>
      </c>
      <c r="AO73">
        <v>70</v>
      </c>
      <c r="AP73">
        <v>19.71</v>
      </c>
      <c r="AQ73">
        <v>70</v>
      </c>
      <c r="AR73">
        <v>96.11</v>
      </c>
      <c r="AW73">
        <v>70</v>
      </c>
      <c r="AX73">
        <v>13.865</v>
      </c>
      <c r="AY73">
        <v>70</v>
      </c>
      <c r="AZ73">
        <v>65.988</v>
      </c>
      <c r="BA73">
        <v>70</v>
      </c>
      <c r="BB73">
        <v>2.5369999999999999</v>
      </c>
      <c r="BC73">
        <v>70</v>
      </c>
      <c r="BD73">
        <v>39.567500000000003</v>
      </c>
      <c r="BI73">
        <v>70</v>
      </c>
      <c r="BJ73">
        <v>0</v>
      </c>
      <c r="BK73">
        <v>70</v>
      </c>
      <c r="BL73">
        <v>86.668899999999994</v>
      </c>
      <c r="BM73">
        <v>70</v>
      </c>
      <c r="BN73">
        <v>97.218000000000004</v>
      </c>
      <c r="BO73">
        <v>70</v>
      </c>
      <c r="BP73">
        <v>78.111000000000004</v>
      </c>
      <c r="BU73">
        <v>70</v>
      </c>
      <c r="BV73">
        <v>0</v>
      </c>
      <c r="BW73">
        <v>70</v>
      </c>
      <c r="BX73">
        <v>68.712000000000003</v>
      </c>
      <c r="BY73">
        <v>70</v>
      </c>
      <c r="BZ73">
        <v>24.934000000000001</v>
      </c>
      <c r="CA73">
        <v>70</v>
      </c>
      <c r="CB73">
        <v>108.51900000000001</v>
      </c>
      <c r="CG73">
        <v>70</v>
      </c>
      <c r="CH73">
        <v>131.46</v>
      </c>
      <c r="CI73">
        <v>70</v>
      </c>
      <c r="CJ73">
        <v>26.829499999999999</v>
      </c>
      <c r="CK73">
        <v>70</v>
      </c>
      <c r="CL73">
        <v>46.822899999999997</v>
      </c>
      <c r="CM73">
        <v>70</v>
      </c>
      <c r="CN73">
        <v>61.666800000000002</v>
      </c>
      <c r="CO73">
        <v>70</v>
      </c>
      <c r="CP73">
        <v>101.129</v>
      </c>
      <c r="CQ73">
        <v>70</v>
      </c>
      <c r="CR73">
        <v>34.341900000000003</v>
      </c>
    </row>
    <row r="74" spans="1:96" x14ac:dyDescent="0.65">
      <c r="A74">
        <v>71</v>
      </c>
      <c r="B74">
        <v>1.1080000000000001</v>
      </c>
      <c r="C74">
        <v>71</v>
      </c>
      <c r="D74">
        <v>99.284000000000006</v>
      </c>
      <c r="E74">
        <v>71</v>
      </c>
      <c r="F74">
        <v>0</v>
      </c>
      <c r="G74">
        <v>71</v>
      </c>
      <c r="H74">
        <v>103.94880000000001</v>
      </c>
      <c r="I74">
        <v>71</v>
      </c>
      <c r="J74">
        <v>70.885000000000005</v>
      </c>
      <c r="K74">
        <v>71</v>
      </c>
      <c r="L74">
        <v>63.768799999999999</v>
      </c>
      <c r="M74">
        <v>71</v>
      </c>
      <c r="N74">
        <v>0.16289999999999999</v>
      </c>
      <c r="O74">
        <v>71</v>
      </c>
      <c r="P74">
        <v>91.837000000000003</v>
      </c>
      <c r="Q74">
        <v>71</v>
      </c>
      <c r="R74">
        <v>4.492</v>
      </c>
      <c r="S74">
        <v>71</v>
      </c>
      <c r="T74">
        <v>105.34099999999999</v>
      </c>
      <c r="U74">
        <v>71</v>
      </c>
      <c r="V74">
        <v>6.5170000000000003</v>
      </c>
      <c r="W74">
        <v>71</v>
      </c>
      <c r="X74">
        <v>84.983000000000004</v>
      </c>
      <c r="Y74">
        <v>71</v>
      </c>
      <c r="Z74">
        <v>0</v>
      </c>
      <c r="AA74">
        <v>71</v>
      </c>
      <c r="AB74">
        <v>90.021000000000001</v>
      </c>
      <c r="AC74">
        <v>71</v>
      </c>
      <c r="AD74">
        <v>50.487000000000002</v>
      </c>
      <c r="AE74">
        <v>71</v>
      </c>
      <c r="AF74">
        <v>101.93899999999999</v>
      </c>
      <c r="AG74">
        <v>71</v>
      </c>
      <c r="AH74">
        <v>13.1</v>
      </c>
      <c r="AI74">
        <v>71</v>
      </c>
      <c r="AJ74">
        <v>57.095999999999997</v>
      </c>
      <c r="AK74">
        <v>71</v>
      </c>
      <c r="AL74">
        <v>75.387</v>
      </c>
      <c r="AM74">
        <v>71</v>
      </c>
      <c r="AN74">
        <v>96.659000000000006</v>
      </c>
      <c r="AO74">
        <v>71</v>
      </c>
      <c r="AP74">
        <v>3.7810000000000001</v>
      </c>
      <c r="AQ74">
        <v>71</v>
      </c>
      <c r="AR74">
        <v>100.456</v>
      </c>
      <c r="AW74">
        <v>71</v>
      </c>
      <c r="AX74">
        <v>8.0530000000000008</v>
      </c>
      <c r="AY74">
        <v>71</v>
      </c>
      <c r="AZ74">
        <v>72.918000000000006</v>
      </c>
      <c r="BA74">
        <v>71</v>
      </c>
      <c r="BB74">
        <v>0.68500000000000005</v>
      </c>
      <c r="BC74">
        <v>71</v>
      </c>
      <c r="BD74">
        <v>37.628900000000002</v>
      </c>
      <c r="BI74">
        <v>71</v>
      </c>
      <c r="BJ74">
        <v>0</v>
      </c>
      <c r="BK74">
        <v>71</v>
      </c>
      <c r="BL74">
        <v>81.0899</v>
      </c>
      <c r="BM74">
        <v>71</v>
      </c>
      <c r="BN74">
        <v>98.834999999999994</v>
      </c>
      <c r="BO74">
        <v>71</v>
      </c>
      <c r="BP74">
        <v>73.448999999999998</v>
      </c>
      <c r="BU74">
        <v>71</v>
      </c>
      <c r="BV74">
        <v>0</v>
      </c>
      <c r="BW74">
        <v>71</v>
      </c>
      <c r="BX74">
        <v>63.765000000000001</v>
      </c>
      <c r="BY74">
        <v>71</v>
      </c>
      <c r="BZ74">
        <v>11.96</v>
      </c>
      <c r="CA74">
        <v>71</v>
      </c>
      <c r="CB74">
        <v>108.035</v>
      </c>
      <c r="CG74">
        <v>71</v>
      </c>
      <c r="CH74">
        <v>166.13200000000001</v>
      </c>
      <c r="CI74">
        <v>71</v>
      </c>
      <c r="CJ74">
        <v>26.063500000000001</v>
      </c>
      <c r="CK74">
        <v>71</v>
      </c>
      <c r="CL74">
        <v>30.271999999999998</v>
      </c>
      <c r="CM74">
        <v>71</v>
      </c>
      <c r="CN74">
        <v>57.400100000000002</v>
      </c>
      <c r="CO74">
        <v>71</v>
      </c>
      <c r="CP74">
        <v>97.956000000000003</v>
      </c>
      <c r="CQ74">
        <v>71</v>
      </c>
      <c r="CR74">
        <v>40.201799999999999</v>
      </c>
    </row>
    <row r="75" spans="1:96" x14ac:dyDescent="0.65">
      <c r="A75">
        <v>72</v>
      </c>
      <c r="B75">
        <v>1.1759999999999999</v>
      </c>
      <c r="C75">
        <v>72</v>
      </c>
      <c r="D75">
        <v>99.403000000000006</v>
      </c>
      <c r="E75">
        <v>72</v>
      </c>
      <c r="F75">
        <v>0</v>
      </c>
      <c r="G75">
        <v>72</v>
      </c>
      <c r="H75">
        <v>100.58410000000001</v>
      </c>
      <c r="I75">
        <v>72</v>
      </c>
      <c r="J75">
        <v>84.335999999999999</v>
      </c>
      <c r="K75">
        <v>72</v>
      </c>
      <c r="L75">
        <v>63.141500000000001</v>
      </c>
      <c r="M75">
        <v>72</v>
      </c>
      <c r="N75">
        <v>3.2757999999999998</v>
      </c>
      <c r="O75">
        <v>72</v>
      </c>
      <c r="P75">
        <v>73.867000000000004</v>
      </c>
      <c r="Q75">
        <v>72</v>
      </c>
      <c r="R75">
        <v>3.6859999999999999</v>
      </c>
      <c r="S75">
        <v>72</v>
      </c>
      <c r="T75">
        <v>105.372</v>
      </c>
      <c r="U75">
        <v>72</v>
      </c>
      <c r="V75">
        <v>1.292</v>
      </c>
      <c r="W75">
        <v>72</v>
      </c>
      <c r="X75">
        <v>86.534000000000006</v>
      </c>
      <c r="Y75">
        <v>72</v>
      </c>
      <c r="Z75">
        <v>0</v>
      </c>
      <c r="AA75">
        <v>72</v>
      </c>
      <c r="AB75">
        <v>96.462000000000003</v>
      </c>
      <c r="AC75">
        <v>72</v>
      </c>
      <c r="AD75">
        <v>33.491</v>
      </c>
      <c r="AE75">
        <v>72</v>
      </c>
      <c r="AF75">
        <v>110.545</v>
      </c>
      <c r="AG75">
        <v>72</v>
      </c>
      <c r="AH75">
        <v>4.5830000000000002</v>
      </c>
      <c r="AI75">
        <v>72</v>
      </c>
      <c r="AJ75">
        <v>60.558</v>
      </c>
      <c r="AK75">
        <v>72</v>
      </c>
      <c r="AL75">
        <v>39.409999999999997</v>
      </c>
      <c r="AM75">
        <v>72</v>
      </c>
      <c r="AN75">
        <v>103.563</v>
      </c>
      <c r="AO75">
        <v>72</v>
      </c>
      <c r="AP75">
        <v>0</v>
      </c>
      <c r="AQ75">
        <v>72</v>
      </c>
      <c r="AR75">
        <v>111.45399999999999</v>
      </c>
      <c r="AW75">
        <v>72</v>
      </c>
      <c r="AX75">
        <v>4.99</v>
      </c>
      <c r="AY75">
        <v>72</v>
      </c>
      <c r="AZ75">
        <v>77.69</v>
      </c>
      <c r="BA75">
        <v>72</v>
      </c>
      <c r="BB75">
        <v>0</v>
      </c>
      <c r="BC75">
        <v>72</v>
      </c>
      <c r="BD75">
        <v>38.279200000000003</v>
      </c>
      <c r="BM75">
        <v>72</v>
      </c>
      <c r="BN75">
        <v>114.10299999999999</v>
      </c>
      <c r="BO75">
        <v>72</v>
      </c>
      <c r="BP75">
        <v>71.346999999999994</v>
      </c>
      <c r="BU75">
        <v>72</v>
      </c>
      <c r="BV75">
        <v>0</v>
      </c>
      <c r="BW75">
        <v>72</v>
      </c>
      <c r="BX75">
        <v>59.54</v>
      </c>
      <c r="BY75">
        <v>72</v>
      </c>
      <c r="BZ75">
        <v>5.6059999999999999</v>
      </c>
      <c r="CA75">
        <v>72</v>
      </c>
      <c r="CB75">
        <v>107.157</v>
      </c>
      <c r="CG75">
        <v>72</v>
      </c>
      <c r="CH75">
        <v>204.57599999999999</v>
      </c>
      <c r="CI75">
        <v>72</v>
      </c>
      <c r="CJ75">
        <v>24.350300000000001</v>
      </c>
      <c r="CK75">
        <v>72</v>
      </c>
      <c r="CL75">
        <v>14.047700000000001</v>
      </c>
      <c r="CM75">
        <v>72</v>
      </c>
      <c r="CN75">
        <v>52.455199999999998</v>
      </c>
      <c r="CO75">
        <v>72</v>
      </c>
      <c r="CP75">
        <v>85.484999999999999</v>
      </c>
      <c r="CQ75">
        <v>72</v>
      </c>
      <c r="CR75">
        <v>43.258899999999997</v>
      </c>
    </row>
    <row r="76" spans="1:96" x14ac:dyDescent="0.65">
      <c r="A76">
        <v>73</v>
      </c>
      <c r="B76">
        <v>0.95499999999999996</v>
      </c>
      <c r="C76">
        <v>73</v>
      </c>
      <c r="D76">
        <v>98.284000000000006</v>
      </c>
      <c r="E76">
        <v>73</v>
      </c>
      <c r="F76">
        <v>0</v>
      </c>
      <c r="G76">
        <v>73</v>
      </c>
      <c r="H76">
        <v>98.730699999999999</v>
      </c>
      <c r="I76">
        <v>73</v>
      </c>
      <c r="J76">
        <v>94.605999999999995</v>
      </c>
      <c r="K76">
        <v>73</v>
      </c>
      <c r="L76">
        <v>63.853700000000003</v>
      </c>
      <c r="M76">
        <v>73</v>
      </c>
      <c r="N76">
        <v>12.2902</v>
      </c>
      <c r="O76">
        <v>73</v>
      </c>
      <c r="P76">
        <v>58.896999999999998</v>
      </c>
      <c r="Q76">
        <v>73</v>
      </c>
      <c r="R76">
        <v>1.994</v>
      </c>
      <c r="S76">
        <v>73</v>
      </c>
      <c r="T76">
        <v>107.328</v>
      </c>
      <c r="U76">
        <v>73</v>
      </c>
      <c r="V76">
        <v>0.152</v>
      </c>
      <c r="W76">
        <v>73</v>
      </c>
      <c r="X76">
        <v>85.864999999999995</v>
      </c>
      <c r="Y76">
        <v>73</v>
      </c>
      <c r="Z76">
        <v>0</v>
      </c>
      <c r="AA76">
        <v>73</v>
      </c>
      <c r="AB76">
        <v>94.460999999999999</v>
      </c>
      <c r="AC76">
        <v>73</v>
      </c>
      <c r="AD76">
        <v>20.698</v>
      </c>
      <c r="AE76">
        <v>73</v>
      </c>
      <c r="AF76">
        <v>115.633</v>
      </c>
      <c r="AG76">
        <v>73</v>
      </c>
      <c r="AH76">
        <v>0.79700000000000004</v>
      </c>
      <c r="AI76">
        <v>73</v>
      </c>
      <c r="AJ76">
        <v>67.278999999999996</v>
      </c>
      <c r="AK76">
        <v>73</v>
      </c>
      <c r="AL76">
        <v>16.207000000000001</v>
      </c>
      <c r="AM76">
        <v>73</v>
      </c>
      <c r="AN76">
        <v>113.32899999999999</v>
      </c>
      <c r="AO76">
        <v>73</v>
      </c>
      <c r="AP76">
        <v>0</v>
      </c>
      <c r="AQ76">
        <v>73</v>
      </c>
      <c r="AR76">
        <v>118.36499999999999</v>
      </c>
      <c r="AW76">
        <v>73</v>
      </c>
      <c r="AX76">
        <v>3.1859999999999999</v>
      </c>
      <c r="AY76">
        <v>73</v>
      </c>
      <c r="AZ76">
        <v>78.31</v>
      </c>
      <c r="BA76">
        <v>73</v>
      </c>
      <c r="BB76">
        <v>0</v>
      </c>
      <c r="BC76">
        <v>73</v>
      </c>
      <c r="BD76">
        <v>38.9405</v>
      </c>
      <c r="BM76">
        <v>73</v>
      </c>
      <c r="BN76">
        <v>129.071</v>
      </c>
      <c r="BO76">
        <v>73</v>
      </c>
      <c r="BP76">
        <v>70.947999999999993</v>
      </c>
      <c r="BU76">
        <v>73</v>
      </c>
      <c r="BV76">
        <v>0</v>
      </c>
      <c r="BW76">
        <v>73</v>
      </c>
      <c r="BX76">
        <v>61.646999999999998</v>
      </c>
      <c r="BY76">
        <v>73</v>
      </c>
      <c r="BZ76">
        <v>2.5270000000000001</v>
      </c>
      <c r="CA76">
        <v>73</v>
      </c>
      <c r="CB76">
        <v>107.523</v>
      </c>
      <c r="CG76">
        <v>73</v>
      </c>
      <c r="CH76">
        <v>229.39699999999999</v>
      </c>
      <c r="CI76">
        <v>73</v>
      </c>
      <c r="CJ76">
        <v>23.954899999999999</v>
      </c>
      <c r="CK76">
        <v>73</v>
      </c>
      <c r="CL76">
        <v>3.9735999999999998</v>
      </c>
      <c r="CM76">
        <v>73</v>
      </c>
      <c r="CN76">
        <v>47.295000000000002</v>
      </c>
      <c r="CO76">
        <v>73</v>
      </c>
      <c r="CP76">
        <v>65.084000000000003</v>
      </c>
      <c r="CQ76">
        <v>73</v>
      </c>
      <c r="CR76">
        <v>45.1922</v>
      </c>
    </row>
    <row r="77" spans="1:96" x14ac:dyDescent="0.65">
      <c r="A77">
        <v>74</v>
      </c>
      <c r="B77">
        <v>0</v>
      </c>
      <c r="C77">
        <v>74</v>
      </c>
      <c r="D77">
        <v>97.073999999999998</v>
      </c>
      <c r="E77">
        <v>74</v>
      </c>
      <c r="F77">
        <v>0</v>
      </c>
      <c r="G77">
        <v>74</v>
      </c>
      <c r="H77">
        <v>92.234200000000001</v>
      </c>
      <c r="I77">
        <v>74</v>
      </c>
      <c r="J77">
        <v>101.07899999999999</v>
      </c>
      <c r="K77">
        <v>74</v>
      </c>
      <c r="L77">
        <v>65.366299999999995</v>
      </c>
      <c r="M77">
        <v>74</v>
      </c>
      <c r="N77">
        <v>27.1005</v>
      </c>
      <c r="O77">
        <v>74</v>
      </c>
      <c r="P77">
        <v>51.148000000000003</v>
      </c>
      <c r="Q77">
        <v>74</v>
      </c>
      <c r="R77">
        <v>0.83099999999999996</v>
      </c>
      <c r="S77">
        <v>74</v>
      </c>
      <c r="T77">
        <v>118.04900000000001</v>
      </c>
      <c r="U77">
        <v>74</v>
      </c>
      <c r="V77">
        <v>0</v>
      </c>
      <c r="W77">
        <v>74</v>
      </c>
      <c r="X77">
        <v>82.408000000000001</v>
      </c>
      <c r="Y77">
        <v>74</v>
      </c>
      <c r="Z77">
        <v>0</v>
      </c>
      <c r="AA77">
        <v>74</v>
      </c>
      <c r="AB77">
        <v>97.427999999999997</v>
      </c>
      <c r="AC77">
        <v>74</v>
      </c>
      <c r="AD77">
        <v>11.789</v>
      </c>
      <c r="AE77">
        <v>74</v>
      </c>
      <c r="AF77">
        <v>112.992</v>
      </c>
      <c r="AG77">
        <v>74</v>
      </c>
      <c r="AH77">
        <v>0</v>
      </c>
      <c r="AI77">
        <v>74</v>
      </c>
      <c r="AJ77">
        <v>72.103999999999999</v>
      </c>
      <c r="AK77">
        <v>74</v>
      </c>
      <c r="AL77">
        <v>4.5330000000000004</v>
      </c>
      <c r="AM77">
        <v>74</v>
      </c>
      <c r="AN77">
        <v>124.11799999999999</v>
      </c>
      <c r="AO77">
        <v>74</v>
      </c>
      <c r="AP77">
        <v>0</v>
      </c>
      <c r="AQ77">
        <v>74</v>
      </c>
      <c r="AR77">
        <v>121.765</v>
      </c>
      <c r="AW77">
        <v>74</v>
      </c>
      <c r="AX77">
        <v>1.67</v>
      </c>
      <c r="AY77">
        <v>74</v>
      </c>
      <c r="AZ77">
        <v>80.724999999999994</v>
      </c>
      <c r="BM77">
        <v>74</v>
      </c>
      <c r="BN77">
        <v>130.429</v>
      </c>
      <c r="BO77">
        <v>74</v>
      </c>
      <c r="BP77">
        <v>71.98</v>
      </c>
      <c r="BU77">
        <v>74</v>
      </c>
      <c r="BV77">
        <v>0</v>
      </c>
      <c r="BW77">
        <v>74</v>
      </c>
      <c r="BX77">
        <v>67.582999999999998</v>
      </c>
      <c r="BY77">
        <v>74</v>
      </c>
      <c r="BZ77">
        <v>0.53100000000000003</v>
      </c>
      <c r="CA77">
        <v>74</v>
      </c>
      <c r="CB77">
        <v>105.646</v>
      </c>
      <c r="CG77">
        <v>74</v>
      </c>
      <c r="CH77">
        <v>227.38800000000001</v>
      </c>
      <c r="CI77">
        <v>74</v>
      </c>
      <c r="CJ77">
        <v>24.105699999999999</v>
      </c>
      <c r="CK77">
        <v>74</v>
      </c>
      <c r="CL77">
        <v>0.25490000000000002</v>
      </c>
      <c r="CM77">
        <v>74</v>
      </c>
      <c r="CN77">
        <v>45.543599999999998</v>
      </c>
      <c r="CO77">
        <v>74</v>
      </c>
      <c r="CP77">
        <v>42.715000000000003</v>
      </c>
      <c r="CQ77">
        <v>74</v>
      </c>
      <c r="CR77">
        <v>45.482900000000001</v>
      </c>
    </row>
    <row r="78" spans="1:96" x14ac:dyDescent="0.65">
      <c r="A78">
        <v>75</v>
      </c>
      <c r="B78">
        <v>0</v>
      </c>
      <c r="C78">
        <v>75</v>
      </c>
      <c r="D78">
        <v>92.844999999999999</v>
      </c>
      <c r="E78">
        <v>75</v>
      </c>
      <c r="F78">
        <v>0</v>
      </c>
      <c r="G78">
        <v>75</v>
      </c>
      <c r="H78">
        <v>83.096000000000004</v>
      </c>
      <c r="I78">
        <v>75</v>
      </c>
      <c r="J78">
        <v>115.633</v>
      </c>
      <c r="K78">
        <v>75</v>
      </c>
      <c r="L78">
        <v>68.487099999999998</v>
      </c>
      <c r="M78">
        <v>75</v>
      </c>
      <c r="N78">
        <v>37.595500000000001</v>
      </c>
      <c r="O78">
        <v>75</v>
      </c>
      <c r="P78">
        <v>51.023000000000003</v>
      </c>
      <c r="Q78">
        <v>75</v>
      </c>
      <c r="R78">
        <v>0.56499999999999995</v>
      </c>
      <c r="S78">
        <v>75</v>
      </c>
      <c r="T78">
        <v>125.43600000000001</v>
      </c>
      <c r="U78">
        <v>75</v>
      </c>
      <c r="V78">
        <v>0</v>
      </c>
      <c r="W78">
        <v>75</v>
      </c>
      <c r="X78">
        <v>83.173000000000002</v>
      </c>
      <c r="Y78">
        <v>75</v>
      </c>
      <c r="Z78">
        <v>0.122</v>
      </c>
      <c r="AA78">
        <v>75</v>
      </c>
      <c r="AB78">
        <v>101.07599999999999</v>
      </c>
      <c r="AC78">
        <v>75</v>
      </c>
      <c r="AD78">
        <v>5.7210000000000001</v>
      </c>
      <c r="AE78">
        <v>75</v>
      </c>
      <c r="AF78">
        <v>109.974</v>
      </c>
      <c r="AG78">
        <v>75</v>
      </c>
      <c r="AH78">
        <v>0</v>
      </c>
      <c r="AI78">
        <v>75</v>
      </c>
      <c r="AJ78">
        <v>73.622</v>
      </c>
      <c r="AK78">
        <v>75</v>
      </c>
      <c r="AL78">
        <v>0.77200000000000002</v>
      </c>
      <c r="AM78">
        <v>75</v>
      </c>
      <c r="AN78">
        <v>130.334</v>
      </c>
      <c r="AO78">
        <v>75</v>
      </c>
      <c r="AP78">
        <v>0</v>
      </c>
      <c r="AQ78">
        <v>75</v>
      </c>
      <c r="AR78">
        <v>121.907</v>
      </c>
      <c r="AW78">
        <v>75</v>
      </c>
      <c r="AX78">
        <v>0.21099999999999999</v>
      </c>
      <c r="AY78">
        <v>75</v>
      </c>
      <c r="AZ78">
        <v>86.951999999999998</v>
      </c>
      <c r="BM78">
        <v>75</v>
      </c>
      <c r="BN78">
        <v>114.35599999999999</v>
      </c>
      <c r="BO78">
        <v>75</v>
      </c>
      <c r="BP78">
        <v>72.674999999999997</v>
      </c>
      <c r="BU78">
        <v>75</v>
      </c>
      <c r="BV78">
        <v>0</v>
      </c>
      <c r="BW78">
        <v>75</v>
      </c>
      <c r="BX78">
        <v>79.259</v>
      </c>
      <c r="BY78">
        <v>75</v>
      </c>
      <c r="BZ78">
        <v>0</v>
      </c>
      <c r="CA78">
        <v>75</v>
      </c>
      <c r="CB78">
        <v>103.879</v>
      </c>
      <c r="CG78">
        <v>75</v>
      </c>
      <c r="CH78">
        <v>206.804</v>
      </c>
      <c r="CI78">
        <v>75</v>
      </c>
      <c r="CJ78">
        <v>24.372</v>
      </c>
      <c r="CK78">
        <v>75</v>
      </c>
      <c r="CL78">
        <v>0</v>
      </c>
      <c r="CM78">
        <v>75</v>
      </c>
      <c r="CN78">
        <v>49.571599999999997</v>
      </c>
      <c r="CO78">
        <v>75</v>
      </c>
      <c r="CP78">
        <v>22.513000000000002</v>
      </c>
      <c r="CQ78">
        <v>75</v>
      </c>
      <c r="CR78">
        <v>44.191000000000003</v>
      </c>
    </row>
    <row r="79" spans="1:96" x14ac:dyDescent="0.65">
      <c r="A79">
        <v>76</v>
      </c>
      <c r="B79">
        <v>0</v>
      </c>
      <c r="C79">
        <v>76</v>
      </c>
      <c r="D79">
        <v>90.058999999999997</v>
      </c>
      <c r="I79">
        <v>76</v>
      </c>
      <c r="J79">
        <v>133.43799999999999</v>
      </c>
      <c r="K79">
        <v>76</v>
      </c>
      <c r="L79">
        <v>72.223500000000001</v>
      </c>
      <c r="M79">
        <v>76</v>
      </c>
      <c r="N79">
        <v>41.272500000000001</v>
      </c>
      <c r="O79">
        <v>76</v>
      </c>
      <c r="P79">
        <v>54.124000000000002</v>
      </c>
      <c r="Q79">
        <v>76</v>
      </c>
      <c r="R79">
        <v>1</v>
      </c>
      <c r="S79">
        <v>76</v>
      </c>
      <c r="T79">
        <v>122.245</v>
      </c>
      <c r="U79">
        <v>76</v>
      </c>
      <c r="V79">
        <v>0</v>
      </c>
      <c r="W79">
        <v>76</v>
      </c>
      <c r="X79">
        <v>89.228999999999999</v>
      </c>
      <c r="Y79">
        <v>76</v>
      </c>
      <c r="Z79">
        <v>0.36199999999999999</v>
      </c>
      <c r="AA79">
        <v>76</v>
      </c>
      <c r="AB79">
        <v>98.492999999999995</v>
      </c>
      <c r="AC79">
        <v>76</v>
      </c>
      <c r="AD79">
        <v>2.06</v>
      </c>
      <c r="AE79">
        <v>76</v>
      </c>
      <c r="AF79">
        <v>107.506</v>
      </c>
      <c r="AG79">
        <v>76</v>
      </c>
      <c r="AH79">
        <v>0</v>
      </c>
      <c r="AI79">
        <v>76</v>
      </c>
      <c r="AJ79">
        <v>72.495000000000005</v>
      </c>
      <c r="AK79">
        <v>76</v>
      </c>
      <c r="AL79">
        <v>0</v>
      </c>
      <c r="AM79">
        <v>76</v>
      </c>
      <c r="AN79">
        <v>129.80099999999999</v>
      </c>
      <c r="AO79">
        <v>76</v>
      </c>
      <c r="AP79">
        <v>0</v>
      </c>
      <c r="AQ79">
        <v>76</v>
      </c>
      <c r="AR79">
        <v>122.379</v>
      </c>
      <c r="AW79">
        <v>76</v>
      </c>
      <c r="AX79">
        <v>0</v>
      </c>
      <c r="AY79">
        <v>76</v>
      </c>
      <c r="AZ79">
        <v>89.837999999999994</v>
      </c>
      <c r="BM79">
        <v>76</v>
      </c>
      <c r="BN79">
        <v>90.194000000000003</v>
      </c>
      <c r="BO79">
        <v>76</v>
      </c>
      <c r="BP79">
        <v>74.022000000000006</v>
      </c>
      <c r="BU79">
        <v>76</v>
      </c>
      <c r="BV79">
        <v>0</v>
      </c>
      <c r="BW79">
        <v>76</v>
      </c>
      <c r="BX79">
        <v>87.77</v>
      </c>
      <c r="BY79">
        <v>76</v>
      </c>
      <c r="BZ79">
        <v>0</v>
      </c>
      <c r="CA79">
        <v>76</v>
      </c>
      <c r="CB79">
        <v>99.85</v>
      </c>
      <c r="CG79">
        <v>76</v>
      </c>
      <c r="CH79">
        <v>163.66300000000001</v>
      </c>
      <c r="CI79">
        <v>76</v>
      </c>
      <c r="CJ79">
        <v>25.889500000000002</v>
      </c>
      <c r="CK79">
        <v>76</v>
      </c>
      <c r="CL79">
        <v>0</v>
      </c>
      <c r="CM79">
        <v>76</v>
      </c>
      <c r="CN79">
        <v>54.839700000000001</v>
      </c>
      <c r="CO79">
        <v>76</v>
      </c>
      <c r="CP79">
        <v>8.1329999999999991</v>
      </c>
      <c r="CQ79">
        <v>76</v>
      </c>
      <c r="CR79">
        <v>43.538400000000003</v>
      </c>
    </row>
    <row r="80" spans="1:96" x14ac:dyDescent="0.65">
      <c r="A80">
        <v>77</v>
      </c>
      <c r="B80">
        <v>0</v>
      </c>
      <c r="C80">
        <v>77</v>
      </c>
      <c r="D80">
        <v>91.162000000000006</v>
      </c>
      <c r="I80">
        <v>77</v>
      </c>
      <c r="J80">
        <v>151.49100000000001</v>
      </c>
      <c r="K80">
        <v>77</v>
      </c>
      <c r="L80">
        <v>72.722999999999999</v>
      </c>
      <c r="M80">
        <v>77</v>
      </c>
      <c r="N80">
        <v>37.846800000000002</v>
      </c>
      <c r="O80">
        <v>77</v>
      </c>
      <c r="P80">
        <v>62.104999999999997</v>
      </c>
      <c r="Q80">
        <v>77</v>
      </c>
      <c r="R80">
        <v>1.083</v>
      </c>
      <c r="S80">
        <v>77</v>
      </c>
      <c r="T80">
        <v>115.102</v>
      </c>
      <c r="U80">
        <v>77</v>
      </c>
      <c r="V80">
        <v>0</v>
      </c>
      <c r="W80">
        <v>77</v>
      </c>
      <c r="X80">
        <v>92.307000000000002</v>
      </c>
      <c r="Y80">
        <v>77</v>
      </c>
      <c r="Z80">
        <v>0.19900000000000001</v>
      </c>
      <c r="AA80">
        <v>77</v>
      </c>
      <c r="AB80">
        <v>88.403999999999996</v>
      </c>
      <c r="AC80">
        <v>77</v>
      </c>
      <c r="AD80">
        <v>0.58099999999999996</v>
      </c>
      <c r="AE80">
        <v>77</v>
      </c>
      <c r="AF80">
        <v>100.304</v>
      </c>
      <c r="AG80">
        <v>77</v>
      </c>
      <c r="AH80">
        <v>0</v>
      </c>
      <c r="AI80">
        <v>77</v>
      </c>
      <c r="AJ80">
        <v>71.421999999999997</v>
      </c>
      <c r="AK80">
        <v>77</v>
      </c>
      <c r="AL80">
        <v>0</v>
      </c>
      <c r="AM80">
        <v>77</v>
      </c>
      <c r="AN80">
        <v>124.206</v>
      </c>
      <c r="AO80">
        <v>77</v>
      </c>
      <c r="AP80">
        <v>0</v>
      </c>
      <c r="AQ80">
        <v>77</v>
      </c>
      <c r="AR80">
        <v>119.337</v>
      </c>
      <c r="AW80">
        <v>77</v>
      </c>
      <c r="AX80">
        <v>0</v>
      </c>
      <c r="AY80">
        <v>77</v>
      </c>
      <c r="AZ80">
        <v>90.822000000000003</v>
      </c>
      <c r="BM80">
        <v>77</v>
      </c>
      <c r="BN80">
        <v>64.942999999999998</v>
      </c>
      <c r="BO80">
        <v>77</v>
      </c>
      <c r="BP80">
        <v>76.382000000000005</v>
      </c>
      <c r="BY80">
        <v>77</v>
      </c>
      <c r="BZ80">
        <v>0</v>
      </c>
      <c r="CA80">
        <v>77</v>
      </c>
      <c r="CB80">
        <v>96.38</v>
      </c>
      <c r="CG80">
        <v>77</v>
      </c>
      <c r="CH80">
        <v>113.315</v>
      </c>
      <c r="CI80">
        <v>77</v>
      </c>
      <c r="CJ80">
        <v>28.402200000000001</v>
      </c>
      <c r="CK80">
        <v>77</v>
      </c>
      <c r="CL80">
        <v>0</v>
      </c>
      <c r="CM80">
        <v>77</v>
      </c>
      <c r="CN80">
        <v>56.8855</v>
      </c>
      <c r="CO80">
        <v>77</v>
      </c>
      <c r="CP80">
        <v>1.298</v>
      </c>
      <c r="CQ80">
        <v>77</v>
      </c>
      <c r="CR80">
        <v>42.258899999999997</v>
      </c>
    </row>
    <row r="81" spans="1:96" x14ac:dyDescent="0.65">
      <c r="A81">
        <v>78</v>
      </c>
      <c r="B81">
        <v>0</v>
      </c>
      <c r="C81">
        <v>78</v>
      </c>
      <c r="D81">
        <v>94.745999999999995</v>
      </c>
      <c r="I81">
        <v>78</v>
      </c>
      <c r="J81">
        <v>180.78899999999999</v>
      </c>
      <c r="K81">
        <v>78</v>
      </c>
      <c r="L81">
        <v>73.285399999999996</v>
      </c>
      <c r="M81">
        <v>78</v>
      </c>
      <c r="N81">
        <v>33.343800000000002</v>
      </c>
      <c r="O81">
        <v>78</v>
      </c>
      <c r="P81">
        <v>74.954999999999998</v>
      </c>
      <c r="Q81">
        <v>78</v>
      </c>
      <c r="R81">
        <v>1.974</v>
      </c>
      <c r="S81">
        <v>78</v>
      </c>
      <c r="T81">
        <v>105.286</v>
      </c>
      <c r="U81">
        <v>78</v>
      </c>
      <c r="V81">
        <v>0</v>
      </c>
      <c r="W81">
        <v>78</v>
      </c>
      <c r="X81">
        <v>91.864000000000004</v>
      </c>
      <c r="AC81">
        <v>78</v>
      </c>
      <c r="AD81">
        <v>0</v>
      </c>
      <c r="AE81">
        <v>78</v>
      </c>
      <c r="AF81">
        <v>96.614000000000004</v>
      </c>
      <c r="AG81">
        <v>78</v>
      </c>
      <c r="AH81">
        <v>0</v>
      </c>
      <c r="AI81">
        <v>78</v>
      </c>
      <c r="AJ81">
        <v>67.774000000000001</v>
      </c>
      <c r="AK81">
        <v>78</v>
      </c>
      <c r="AL81">
        <v>0</v>
      </c>
      <c r="AM81">
        <v>78</v>
      </c>
      <c r="AN81">
        <v>119.65600000000001</v>
      </c>
      <c r="AO81">
        <v>78</v>
      </c>
      <c r="AP81">
        <v>0</v>
      </c>
      <c r="AQ81">
        <v>78</v>
      </c>
      <c r="AR81">
        <v>115.63</v>
      </c>
      <c r="AW81">
        <v>78</v>
      </c>
      <c r="AX81">
        <v>0</v>
      </c>
      <c r="AY81">
        <v>78</v>
      </c>
      <c r="AZ81">
        <v>87.287000000000006</v>
      </c>
      <c r="BM81">
        <v>78</v>
      </c>
      <c r="BN81">
        <v>40.518999999999998</v>
      </c>
      <c r="BO81">
        <v>78</v>
      </c>
      <c r="BP81">
        <v>78.459999999999994</v>
      </c>
      <c r="BY81">
        <v>78</v>
      </c>
      <c r="BZ81">
        <v>0</v>
      </c>
      <c r="CA81">
        <v>78</v>
      </c>
      <c r="CB81">
        <v>97.391000000000005</v>
      </c>
      <c r="CG81">
        <v>78</v>
      </c>
      <c r="CH81">
        <v>72.266999999999996</v>
      </c>
      <c r="CI81">
        <v>78</v>
      </c>
      <c r="CJ81">
        <v>30.5672</v>
      </c>
      <c r="CK81">
        <v>78</v>
      </c>
      <c r="CL81">
        <v>0</v>
      </c>
      <c r="CM81">
        <v>78</v>
      </c>
      <c r="CN81">
        <v>53.011200000000002</v>
      </c>
      <c r="CO81">
        <v>78</v>
      </c>
      <c r="CP81">
        <v>0</v>
      </c>
      <c r="CQ81">
        <v>78</v>
      </c>
      <c r="CR81">
        <v>40.024799999999999</v>
      </c>
    </row>
    <row r="82" spans="1:96" x14ac:dyDescent="0.65">
      <c r="A82">
        <v>79</v>
      </c>
      <c r="B82">
        <v>0</v>
      </c>
      <c r="C82">
        <v>79</v>
      </c>
      <c r="D82">
        <v>93.566999999999993</v>
      </c>
      <c r="I82">
        <v>79</v>
      </c>
      <c r="J82">
        <v>204.16800000000001</v>
      </c>
      <c r="K82">
        <v>79</v>
      </c>
      <c r="L82">
        <v>74.225800000000007</v>
      </c>
      <c r="M82">
        <v>79</v>
      </c>
      <c r="N82">
        <v>28.540800000000001</v>
      </c>
      <c r="O82">
        <v>79</v>
      </c>
      <c r="P82">
        <v>90.397000000000006</v>
      </c>
      <c r="U82">
        <v>79</v>
      </c>
      <c r="V82">
        <v>0</v>
      </c>
      <c r="W82">
        <v>79</v>
      </c>
      <c r="X82">
        <v>89.147000000000006</v>
      </c>
      <c r="AC82">
        <v>79</v>
      </c>
      <c r="AD82">
        <v>0</v>
      </c>
      <c r="AE82">
        <v>79</v>
      </c>
      <c r="AF82">
        <v>91.903000000000006</v>
      </c>
      <c r="AG82">
        <v>79</v>
      </c>
      <c r="AH82">
        <v>0</v>
      </c>
      <c r="AI82">
        <v>79</v>
      </c>
      <c r="AJ82">
        <v>68.007000000000005</v>
      </c>
      <c r="AK82">
        <v>79</v>
      </c>
      <c r="AL82">
        <v>0</v>
      </c>
      <c r="AM82">
        <v>79</v>
      </c>
      <c r="AN82">
        <v>120.223</v>
      </c>
      <c r="AO82">
        <v>79</v>
      </c>
      <c r="AP82">
        <v>0</v>
      </c>
      <c r="AQ82">
        <v>79</v>
      </c>
      <c r="AR82">
        <v>105.029</v>
      </c>
      <c r="AW82">
        <v>79</v>
      </c>
      <c r="AX82">
        <v>0</v>
      </c>
      <c r="AY82">
        <v>79</v>
      </c>
      <c r="AZ82">
        <v>90.411000000000001</v>
      </c>
      <c r="BM82">
        <v>79</v>
      </c>
      <c r="BN82">
        <v>20.896999999999998</v>
      </c>
      <c r="BO82">
        <v>79</v>
      </c>
      <c r="BP82">
        <v>81.08</v>
      </c>
      <c r="BY82">
        <v>79</v>
      </c>
      <c r="BZ82">
        <v>0</v>
      </c>
      <c r="CA82">
        <v>79</v>
      </c>
      <c r="CB82">
        <v>95.665999999999997</v>
      </c>
      <c r="CG82">
        <v>79</v>
      </c>
      <c r="CH82">
        <v>36.479999999999997</v>
      </c>
      <c r="CI82">
        <v>79</v>
      </c>
      <c r="CJ82">
        <v>30.908000000000001</v>
      </c>
      <c r="CK82">
        <v>79</v>
      </c>
      <c r="CL82">
        <v>0</v>
      </c>
      <c r="CM82">
        <v>79</v>
      </c>
      <c r="CN82">
        <v>47.808799999999998</v>
      </c>
      <c r="CO82">
        <v>79</v>
      </c>
      <c r="CP82">
        <v>0</v>
      </c>
      <c r="CQ82">
        <v>79</v>
      </c>
      <c r="CR82">
        <v>37.088900000000002</v>
      </c>
    </row>
    <row r="83" spans="1:96" x14ac:dyDescent="0.65">
      <c r="A83">
        <v>80</v>
      </c>
      <c r="B83">
        <v>0</v>
      </c>
      <c r="C83">
        <v>80</v>
      </c>
      <c r="D83">
        <v>89.54</v>
      </c>
      <c r="I83">
        <v>80</v>
      </c>
      <c r="J83">
        <v>216.42400000000001</v>
      </c>
      <c r="K83">
        <v>80</v>
      </c>
      <c r="L83">
        <v>79.242900000000006</v>
      </c>
      <c r="M83">
        <v>80</v>
      </c>
      <c r="N83">
        <v>24.994199999999999</v>
      </c>
      <c r="O83">
        <v>80</v>
      </c>
      <c r="P83">
        <v>104.89400000000001</v>
      </c>
      <c r="U83">
        <v>80</v>
      </c>
      <c r="V83">
        <v>0</v>
      </c>
      <c r="W83">
        <v>80</v>
      </c>
      <c r="X83">
        <v>85.78</v>
      </c>
      <c r="AC83">
        <v>80</v>
      </c>
      <c r="AD83">
        <v>0</v>
      </c>
      <c r="AE83">
        <v>80</v>
      </c>
      <c r="AF83">
        <v>92.031999999999996</v>
      </c>
      <c r="AG83">
        <v>80</v>
      </c>
      <c r="AH83">
        <v>0</v>
      </c>
      <c r="AI83">
        <v>80</v>
      </c>
      <c r="AJ83">
        <v>74.233000000000004</v>
      </c>
      <c r="AK83">
        <v>80</v>
      </c>
      <c r="AL83">
        <v>0</v>
      </c>
      <c r="AM83">
        <v>80</v>
      </c>
      <c r="AN83">
        <v>128.59399999999999</v>
      </c>
      <c r="AW83">
        <v>80</v>
      </c>
      <c r="AX83">
        <v>0</v>
      </c>
      <c r="AY83">
        <v>80</v>
      </c>
      <c r="AZ83">
        <v>94.918000000000006</v>
      </c>
      <c r="BM83">
        <v>80</v>
      </c>
      <c r="BN83">
        <v>8.8290000000000006</v>
      </c>
      <c r="BO83">
        <v>80</v>
      </c>
      <c r="BP83">
        <v>83.146000000000001</v>
      </c>
      <c r="CG83">
        <v>80</v>
      </c>
      <c r="CH83">
        <v>18.353999999999999</v>
      </c>
      <c r="CI83">
        <v>80</v>
      </c>
      <c r="CJ83">
        <v>30.812000000000001</v>
      </c>
      <c r="CK83">
        <v>80</v>
      </c>
      <c r="CL83">
        <v>0</v>
      </c>
      <c r="CM83">
        <v>80</v>
      </c>
      <c r="CN83">
        <v>40.583599999999997</v>
      </c>
      <c r="CO83">
        <v>80</v>
      </c>
      <c r="CP83">
        <v>0</v>
      </c>
      <c r="CQ83">
        <v>80</v>
      </c>
      <c r="CR83">
        <v>34.391399999999997</v>
      </c>
    </row>
    <row r="84" spans="1:96" x14ac:dyDescent="0.65">
      <c r="A84">
        <v>81</v>
      </c>
      <c r="B84">
        <v>0</v>
      </c>
      <c r="C84">
        <v>81</v>
      </c>
      <c r="D84">
        <v>87.83</v>
      </c>
      <c r="I84">
        <v>81</v>
      </c>
      <c r="J84">
        <v>194.31700000000001</v>
      </c>
      <c r="K84">
        <v>81</v>
      </c>
      <c r="L84">
        <v>83.161699999999996</v>
      </c>
      <c r="M84">
        <v>81</v>
      </c>
      <c r="N84">
        <v>23.788599999999999</v>
      </c>
      <c r="O84">
        <v>81</v>
      </c>
      <c r="P84">
        <v>117.038</v>
      </c>
      <c r="U84">
        <v>81</v>
      </c>
      <c r="V84">
        <v>0</v>
      </c>
      <c r="W84">
        <v>81</v>
      </c>
      <c r="X84">
        <v>80.981999999999999</v>
      </c>
      <c r="AC84">
        <v>81</v>
      </c>
      <c r="AD84">
        <v>0</v>
      </c>
      <c r="AE84">
        <v>81</v>
      </c>
      <c r="AF84">
        <v>100.586</v>
      </c>
      <c r="AG84">
        <v>81</v>
      </c>
      <c r="AH84">
        <v>0</v>
      </c>
      <c r="AI84">
        <v>81</v>
      </c>
      <c r="AJ84">
        <v>74.683999999999997</v>
      </c>
      <c r="AK84">
        <v>81</v>
      </c>
      <c r="AL84">
        <v>0</v>
      </c>
      <c r="AM84">
        <v>81</v>
      </c>
      <c r="AN84">
        <v>132.09700000000001</v>
      </c>
      <c r="AW84">
        <v>81</v>
      </c>
      <c r="AX84">
        <v>6.4000000000000001E-2</v>
      </c>
      <c r="AY84">
        <v>81</v>
      </c>
      <c r="AZ84">
        <v>92.727999999999994</v>
      </c>
      <c r="BM84">
        <v>81</v>
      </c>
      <c r="BN84">
        <v>3.4489999999999998</v>
      </c>
      <c r="BO84">
        <v>81</v>
      </c>
      <c r="BP84">
        <v>82.935000000000002</v>
      </c>
      <c r="CG84">
        <v>81</v>
      </c>
      <c r="CH84">
        <v>7.2649999999999997</v>
      </c>
      <c r="CI84">
        <v>81</v>
      </c>
      <c r="CJ84">
        <v>32.355600000000003</v>
      </c>
    </row>
    <row r="85" spans="1:96" x14ac:dyDescent="0.65">
      <c r="A85">
        <v>82</v>
      </c>
      <c r="B85">
        <v>0</v>
      </c>
      <c r="C85">
        <v>82</v>
      </c>
      <c r="D85">
        <v>82.483999999999995</v>
      </c>
      <c r="I85">
        <v>82</v>
      </c>
      <c r="J85">
        <v>129.9</v>
      </c>
      <c r="K85">
        <v>82</v>
      </c>
      <c r="L85">
        <v>84.360299999999995</v>
      </c>
      <c r="M85">
        <v>82</v>
      </c>
      <c r="N85">
        <v>25.503699999999998</v>
      </c>
      <c r="O85">
        <v>82</v>
      </c>
      <c r="P85">
        <v>121.15</v>
      </c>
      <c r="U85">
        <v>82</v>
      </c>
      <c r="V85">
        <v>0</v>
      </c>
      <c r="W85">
        <v>82</v>
      </c>
      <c r="X85">
        <v>81.106999999999999</v>
      </c>
      <c r="AC85">
        <v>82</v>
      </c>
      <c r="AD85">
        <v>0</v>
      </c>
      <c r="AE85">
        <v>82</v>
      </c>
      <c r="AF85">
        <v>97.468000000000004</v>
      </c>
      <c r="AG85">
        <v>82</v>
      </c>
      <c r="AH85">
        <v>0</v>
      </c>
      <c r="AI85">
        <v>82</v>
      </c>
      <c r="AJ85">
        <v>79.784000000000006</v>
      </c>
      <c r="AK85">
        <v>82</v>
      </c>
      <c r="AL85">
        <v>0</v>
      </c>
      <c r="AM85">
        <v>82</v>
      </c>
      <c r="AN85">
        <v>130.74600000000001</v>
      </c>
      <c r="AW85">
        <v>82</v>
      </c>
      <c r="AX85">
        <v>0.77100000000000002</v>
      </c>
      <c r="AY85">
        <v>82</v>
      </c>
      <c r="AZ85">
        <v>79.766999999999996</v>
      </c>
      <c r="BM85">
        <v>82</v>
      </c>
      <c r="BN85">
        <v>0.88300000000000001</v>
      </c>
      <c r="BO85">
        <v>82</v>
      </c>
      <c r="BP85">
        <v>82.299000000000007</v>
      </c>
      <c r="CG85">
        <v>82</v>
      </c>
      <c r="CH85">
        <v>1.39</v>
      </c>
      <c r="CI85">
        <v>82</v>
      </c>
      <c r="CJ85">
        <v>32.1599</v>
      </c>
    </row>
    <row r="86" spans="1:96" x14ac:dyDescent="0.65">
      <c r="A86">
        <v>83</v>
      </c>
      <c r="B86">
        <v>1.0999999999999999E-2</v>
      </c>
      <c r="C86">
        <v>83</v>
      </c>
      <c r="D86">
        <v>74.956000000000003</v>
      </c>
      <c r="I86">
        <v>83</v>
      </c>
      <c r="J86">
        <v>66.900999999999996</v>
      </c>
      <c r="K86">
        <v>83</v>
      </c>
      <c r="L86">
        <v>91.817999999999998</v>
      </c>
      <c r="M86">
        <v>83</v>
      </c>
      <c r="N86">
        <v>23.7681</v>
      </c>
      <c r="O86">
        <v>83</v>
      </c>
      <c r="P86">
        <v>121.69499999999999</v>
      </c>
      <c r="U86">
        <v>83</v>
      </c>
      <c r="V86">
        <v>0</v>
      </c>
      <c r="W86">
        <v>83</v>
      </c>
      <c r="X86">
        <v>83.403999999999996</v>
      </c>
      <c r="AC86">
        <v>83</v>
      </c>
      <c r="AD86">
        <v>0</v>
      </c>
      <c r="AE86">
        <v>83</v>
      </c>
      <c r="AF86">
        <v>93.603999999999999</v>
      </c>
      <c r="AK86">
        <v>83</v>
      </c>
      <c r="AL86">
        <v>0</v>
      </c>
      <c r="AM86">
        <v>83</v>
      </c>
      <c r="AN86">
        <v>128.86500000000001</v>
      </c>
      <c r="BM86">
        <v>83</v>
      </c>
      <c r="BN86">
        <v>0</v>
      </c>
      <c r="BO86">
        <v>83</v>
      </c>
      <c r="BP86">
        <v>82.028999999999996</v>
      </c>
      <c r="CG86">
        <v>83</v>
      </c>
      <c r="CH86">
        <v>3.2000000000000001E-2</v>
      </c>
      <c r="CI86">
        <v>83</v>
      </c>
      <c r="CJ86">
        <v>30.2745</v>
      </c>
    </row>
    <row r="87" spans="1:96" x14ac:dyDescent="0.65">
      <c r="A87">
        <v>84</v>
      </c>
      <c r="B87">
        <v>0.67100000000000004</v>
      </c>
      <c r="C87">
        <v>84</v>
      </c>
      <c r="D87">
        <v>63.335000000000001</v>
      </c>
      <c r="I87">
        <v>84</v>
      </c>
      <c r="J87">
        <v>27.853000000000002</v>
      </c>
      <c r="K87">
        <v>84</v>
      </c>
      <c r="L87">
        <v>92.349199999999996</v>
      </c>
      <c r="M87">
        <v>84</v>
      </c>
      <c r="N87">
        <v>16.556899999999999</v>
      </c>
      <c r="O87">
        <v>84</v>
      </c>
      <c r="P87">
        <v>122.04</v>
      </c>
      <c r="U87">
        <v>84</v>
      </c>
      <c r="V87">
        <v>0</v>
      </c>
      <c r="W87">
        <v>84</v>
      </c>
      <c r="X87">
        <v>80.397999999999996</v>
      </c>
      <c r="AC87">
        <v>84</v>
      </c>
      <c r="AD87">
        <v>0</v>
      </c>
      <c r="AE87">
        <v>84</v>
      </c>
      <c r="AF87">
        <v>87.611999999999995</v>
      </c>
      <c r="AK87">
        <v>84</v>
      </c>
      <c r="AL87">
        <v>0</v>
      </c>
      <c r="AM87">
        <v>84</v>
      </c>
      <c r="AN87">
        <v>131.88</v>
      </c>
      <c r="BM87">
        <v>84</v>
      </c>
      <c r="BN87">
        <v>0</v>
      </c>
      <c r="BO87">
        <v>84</v>
      </c>
      <c r="BP87">
        <v>77.929000000000002</v>
      </c>
      <c r="CG87">
        <v>84</v>
      </c>
      <c r="CH87">
        <v>0</v>
      </c>
      <c r="CI87">
        <v>84</v>
      </c>
      <c r="CJ87">
        <v>30.670500000000001</v>
      </c>
    </row>
    <row r="88" spans="1:96" x14ac:dyDescent="0.65">
      <c r="I88">
        <v>85</v>
      </c>
      <c r="J88">
        <v>9.4160000000000004</v>
      </c>
      <c r="K88">
        <v>85</v>
      </c>
      <c r="L88">
        <v>87.730099999999993</v>
      </c>
      <c r="M88">
        <v>85</v>
      </c>
      <c r="N88">
        <v>7.1928000000000001</v>
      </c>
      <c r="O88">
        <v>85</v>
      </c>
      <c r="P88">
        <v>121.32299999999999</v>
      </c>
      <c r="AC88">
        <v>85</v>
      </c>
      <c r="AD88">
        <v>0</v>
      </c>
      <c r="AE88">
        <v>85</v>
      </c>
      <c r="AF88">
        <v>78.424999999999997</v>
      </c>
      <c r="AK88">
        <v>85</v>
      </c>
      <c r="AL88">
        <v>0</v>
      </c>
      <c r="AM88">
        <v>85</v>
      </c>
      <c r="AN88">
        <v>135.01599999999999</v>
      </c>
      <c r="BM88">
        <v>85</v>
      </c>
      <c r="BN88">
        <v>0</v>
      </c>
      <c r="BO88">
        <v>85</v>
      </c>
      <c r="BP88">
        <v>75.010000000000005</v>
      </c>
      <c r="CG88">
        <v>85</v>
      </c>
      <c r="CH88">
        <v>0</v>
      </c>
      <c r="CI88">
        <v>85</v>
      </c>
      <c r="CJ88">
        <v>30.623000000000001</v>
      </c>
    </row>
    <row r="89" spans="1:96" x14ac:dyDescent="0.65">
      <c r="I89">
        <v>86</v>
      </c>
      <c r="J89">
        <v>2.4159999999999999</v>
      </c>
      <c r="K89">
        <v>86</v>
      </c>
      <c r="L89">
        <v>85.869900000000001</v>
      </c>
      <c r="M89">
        <v>86</v>
      </c>
      <c r="N89">
        <v>2.5257999999999998</v>
      </c>
      <c r="O89">
        <v>86</v>
      </c>
      <c r="P89">
        <v>112.05800000000001</v>
      </c>
      <c r="AK89">
        <v>86</v>
      </c>
      <c r="AL89">
        <v>0</v>
      </c>
      <c r="AM89">
        <v>86</v>
      </c>
      <c r="AN89">
        <v>138.65700000000001</v>
      </c>
      <c r="BM89">
        <v>86</v>
      </c>
      <c r="BN89">
        <v>0</v>
      </c>
      <c r="BO89">
        <v>86</v>
      </c>
      <c r="BP89">
        <v>80.710999999999999</v>
      </c>
      <c r="CG89">
        <v>86</v>
      </c>
      <c r="CH89">
        <v>0</v>
      </c>
      <c r="CI89">
        <v>86</v>
      </c>
      <c r="CJ89">
        <v>28.2425</v>
      </c>
    </row>
    <row r="90" spans="1:96" x14ac:dyDescent="0.65">
      <c r="I90">
        <v>87</v>
      </c>
      <c r="J90">
        <v>0.371</v>
      </c>
      <c r="K90">
        <v>87</v>
      </c>
      <c r="L90">
        <v>89.974599999999995</v>
      </c>
      <c r="M90">
        <v>87</v>
      </c>
      <c r="N90">
        <v>1.7962</v>
      </c>
      <c r="O90">
        <v>87</v>
      </c>
      <c r="P90">
        <v>99.635000000000005</v>
      </c>
      <c r="AK90">
        <v>87</v>
      </c>
      <c r="AL90">
        <v>0</v>
      </c>
      <c r="AM90">
        <v>87</v>
      </c>
      <c r="AN90">
        <v>138.03899999999999</v>
      </c>
      <c r="BM90">
        <v>87</v>
      </c>
      <c r="BN90">
        <v>0</v>
      </c>
      <c r="BO90">
        <v>87</v>
      </c>
      <c r="BP90">
        <v>88.274000000000001</v>
      </c>
      <c r="CG90">
        <v>87</v>
      </c>
      <c r="CH90">
        <v>0</v>
      </c>
      <c r="CI90">
        <v>87</v>
      </c>
      <c r="CJ90">
        <v>26.570900000000002</v>
      </c>
    </row>
    <row r="91" spans="1:96" x14ac:dyDescent="0.65">
      <c r="I91">
        <v>88</v>
      </c>
      <c r="J91">
        <v>0</v>
      </c>
      <c r="K91">
        <v>88</v>
      </c>
      <c r="L91">
        <v>92.233699999999999</v>
      </c>
      <c r="M91">
        <v>88</v>
      </c>
      <c r="N91">
        <v>1.361</v>
      </c>
      <c r="O91">
        <v>88</v>
      </c>
      <c r="P91">
        <v>89.33</v>
      </c>
      <c r="AK91">
        <v>88</v>
      </c>
      <c r="AL91">
        <v>0</v>
      </c>
      <c r="AM91">
        <v>88</v>
      </c>
      <c r="AN91">
        <v>138.65799999999999</v>
      </c>
      <c r="BM91">
        <v>88</v>
      </c>
      <c r="BN91">
        <v>0</v>
      </c>
      <c r="BO91">
        <v>88</v>
      </c>
      <c r="BP91">
        <v>97.641999999999996</v>
      </c>
      <c r="CG91">
        <v>88</v>
      </c>
      <c r="CH91">
        <v>0</v>
      </c>
      <c r="CI91">
        <v>88</v>
      </c>
      <c r="CJ91">
        <v>25.291799999999999</v>
      </c>
    </row>
    <row r="92" spans="1:96" x14ac:dyDescent="0.65">
      <c r="I92">
        <v>89</v>
      </c>
      <c r="J92">
        <v>0</v>
      </c>
      <c r="K92">
        <v>89</v>
      </c>
      <c r="L92">
        <v>96.629300000000001</v>
      </c>
      <c r="M92">
        <v>89</v>
      </c>
      <c r="N92">
        <v>1.002</v>
      </c>
      <c r="O92">
        <v>89</v>
      </c>
      <c r="P92">
        <v>83.421000000000006</v>
      </c>
      <c r="AK92">
        <v>89</v>
      </c>
      <c r="AL92">
        <v>3.4000000000000002E-2</v>
      </c>
      <c r="AM92">
        <v>89</v>
      </c>
      <c r="AN92">
        <v>128.999</v>
      </c>
      <c r="BM92">
        <v>89</v>
      </c>
      <c r="BN92">
        <v>0</v>
      </c>
      <c r="BO92">
        <v>89</v>
      </c>
      <c r="BP92">
        <v>106.401</v>
      </c>
      <c r="CG92">
        <v>89</v>
      </c>
      <c r="CH92">
        <v>0</v>
      </c>
      <c r="CI92">
        <v>89</v>
      </c>
      <c r="CJ92">
        <v>23.019200000000001</v>
      </c>
    </row>
    <row r="93" spans="1:96" x14ac:dyDescent="0.65">
      <c r="I93">
        <v>90</v>
      </c>
      <c r="J93">
        <v>0</v>
      </c>
      <c r="K93">
        <v>90</v>
      </c>
      <c r="L93">
        <v>94.269000000000005</v>
      </c>
      <c r="M93">
        <v>90</v>
      </c>
      <c r="N93">
        <v>0.6431</v>
      </c>
      <c r="O93">
        <v>90</v>
      </c>
      <c r="P93">
        <v>84.5</v>
      </c>
      <c r="AK93">
        <v>90</v>
      </c>
      <c r="AL93">
        <v>0.91900000000000004</v>
      </c>
      <c r="AM93">
        <v>90</v>
      </c>
      <c r="AN93">
        <v>112.92100000000001</v>
      </c>
      <c r="BM93">
        <v>90</v>
      </c>
      <c r="BN93">
        <v>0</v>
      </c>
      <c r="BO93">
        <v>90</v>
      </c>
      <c r="BP93">
        <v>100.489</v>
      </c>
    </row>
    <row r="94" spans="1:96" x14ac:dyDescent="0.65">
      <c r="I94">
        <v>91</v>
      </c>
      <c r="J94">
        <v>0</v>
      </c>
      <c r="K94">
        <v>91</v>
      </c>
      <c r="L94">
        <v>89.594899999999996</v>
      </c>
      <c r="M94">
        <v>91</v>
      </c>
      <c r="N94">
        <v>0.28410000000000002</v>
      </c>
      <c r="O94">
        <v>91</v>
      </c>
      <c r="P94">
        <v>87.685000000000002</v>
      </c>
      <c r="BM94">
        <v>91</v>
      </c>
      <c r="BN94">
        <v>0</v>
      </c>
      <c r="BO94">
        <v>91</v>
      </c>
      <c r="BP94">
        <v>92.164000000000001</v>
      </c>
    </row>
    <row r="95" spans="1:96" x14ac:dyDescent="0.65">
      <c r="I95">
        <v>92</v>
      </c>
      <c r="J95">
        <v>0</v>
      </c>
      <c r="K95">
        <v>92</v>
      </c>
      <c r="L95">
        <v>84.241299999999995</v>
      </c>
      <c r="M95">
        <v>92</v>
      </c>
      <c r="N95">
        <v>0</v>
      </c>
      <c r="O95">
        <v>92</v>
      </c>
      <c r="P95">
        <v>88.786000000000001</v>
      </c>
      <c r="BM95">
        <v>92</v>
      </c>
      <c r="BN95">
        <v>0</v>
      </c>
      <c r="BO95">
        <v>92</v>
      </c>
      <c r="BP95">
        <v>86.456999999999994</v>
      </c>
    </row>
    <row r="96" spans="1:96" x14ac:dyDescent="0.65">
      <c r="M96">
        <v>93</v>
      </c>
      <c r="N96">
        <v>0</v>
      </c>
      <c r="O96">
        <v>93</v>
      </c>
      <c r="P96">
        <v>85.21</v>
      </c>
      <c r="BM96">
        <v>93</v>
      </c>
      <c r="BN96">
        <v>0</v>
      </c>
      <c r="BO96">
        <v>93</v>
      </c>
      <c r="BP96">
        <v>75.388999999999996</v>
      </c>
    </row>
    <row r="97" spans="13:16" x14ac:dyDescent="0.65">
      <c r="M97">
        <v>94</v>
      </c>
      <c r="N97">
        <v>0</v>
      </c>
      <c r="O97">
        <v>94</v>
      </c>
      <c r="P97">
        <v>81.692999999999998</v>
      </c>
    </row>
    <row r="98" spans="13:16" x14ac:dyDescent="0.65">
      <c r="M98">
        <v>95</v>
      </c>
      <c r="N98">
        <v>0</v>
      </c>
      <c r="O98">
        <v>95</v>
      </c>
      <c r="P98">
        <v>78.293000000000006</v>
      </c>
    </row>
    <row r="99" spans="13:16" x14ac:dyDescent="0.65">
      <c r="M99">
        <v>96</v>
      </c>
      <c r="N99">
        <v>0</v>
      </c>
      <c r="O99">
        <v>96</v>
      </c>
      <c r="P99">
        <v>76.194000000000003</v>
      </c>
    </row>
    <row r="100" spans="13:16" x14ac:dyDescent="0.65">
      <c r="M100">
        <v>97</v>
      </c>
      <c r="N100">
        <v>0</v>
      </c>
      <c r="O100">
        <v>97</v>
      </c>
      <c r="P100">
        <v>77.875</v>
      </c>
    </row>
    <row r="101" spans="13:16" x14ac:dyDescent="0.65">
      <c r="M101">
        <v>98</v>
      </c>
      <c r="N101">
        <v>0</v>
      </c>
      <c r="O101">
        <v>98</v>
      </c>
      <c r="P101">
        <v>80.594999999999999</v>
      </c>
    </row>
    <row r="102" spans="13:16" x14ac:dyDescent="0.65">
      <c r="M102">
        <v>99</v>
      </c>
      <c r="N102">
        <v>0</v>
      </c>
      <c r="O102">
        <v>99</v>
      </c>
      <c r="P102">
        <v>81.802999999999997</v>
      </c>
    </row>
    <row r="103" spans="13:16" x14ac:dyDescent="0.65">
      <c r="M103">
        <v>100</v>
      </c>
      <c r="N103">
        <v>0</v>
      </c>
      <c r="O103">
        <v>100</v>
      </c>
      <c r="P103">
        <v>75.096999999999994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C128"/>
  <sheetViews>
    <sheetView topLeftCell="BA103" workbookViewId="0">
      <selection activeCell="B120" sqref="B120:BU121"/>
    </sheetView>
  </sheetViews>
  <sheetFormatPr defaultRowHeight="14.25" x14ac:dyDescent="0.65"/>
  <sheetData>
    <row r="1" spans="1:73" x14ac:dyDescent="0.65">
      <c r="A1">
        <v>5</v>
      </c>
      <c r="B1">
        <v>1</v>
      </c>
      <c r="C1" t="s">
        <v>2</v>
      </c>
      <c r="D1" t="s">
        <v>3</v>
      </c>
      <c r="E1">
        <v>3</v>
      </c>
      <c r="F1" t="s">
        <v>2</v>
      </c>
      <c r="G1" t="s">
        <v>3</v>
      </c>
      <c r="H1">
        <v>4</v>
      </c>
      <c r="I1" t="s">
        <v>2</v>
      </c>
      <c r="J1" t="s">
        <v>3</v>
      </c>
      <c r="K1">
        <v>5</v>
      </c>
      <c r="L1" t="s">
        <v>2</v>
      </c>
      <c r="M1" t="s">
        <v>3</v>
      </c>
      <c r="N1">
        <v>6</v>
      </c>
      <c r="O1" t="s">
        <v>2</v>
      </c>
      <c r="P1" t="s">
        <v>3</v>
      </c>
      <c r="Q1">
        <v>7</v>
      </c>
      <c r="R1" t="s">
        <v>2</v>
      </c>
      <c r="S1" t="s">
        <v>3</v>
      </c>
      <c r="T1">
        <v>8</v>
      </c>
      <c r="U1" t="s">
        <v>2</v>
      </c>
      <c r="V1" t="s">
        <v>3</v>
      </c>
      <c r="W1">
        <v>9</v>
      </c>
      <c r="X1" t="s">
        <v>2</v>
      </c>
      <c r="Y1" t="s">
        <v>3</v>
      </c>
      <c r="Z1">
        <v>10</v>
      </c>
      <c r="AA1" t="s">
        <v>2</v>
      </c>
      <c r="AB1" t="s">
        <v>3</v>
      </c>
      <c r="AC1">
        <v>11</v>
      </c>
      <c r="AD1" t="s">
        <v>2</v>
      </c>
      <c r="AE1" t="s">
        <v>3</v>
      </c>
      <c r="AF1">
        <v>12</v>
      </c>
      <c r="AG1" t="s">
        <v>2</v>
      </c>
      <c r="AH1" t="s">
        <v>3</v>
      </c>
      <c r="AI1">
        <v>13</v>
      </c>
      <c r="AJ1" t="s">
        <v>2</v>
      </c>
      <c r="AK1" t="s">
        <v>3</v>
      </c>
      <c r="AL1">
        <v>14</v>
      </c>
      <c r="AM1" t="s">
        <v>2</v>
      </c>
      <c r="AN1" t="s">
        <v>3</v>
      </c>
      <c r="AO1">
        <v>15</v>
      </c>
      <c r="AP1" t="s">
        <v>2</v>
      </c>
      <c r="AQ1" t="s">
        <v>3</v>
      </c>
      <c r="AR1">
        <v>17</v>
      </c>
      <c r="AS1" t="s">
        <v>2</v>
      </c>
      <c r="AT1" t="s">
        <v>3</v>
      </c>
      <c r="AU1">
        <v>18</v>
      </c>
      <c r="AV1" t="s">
        <v>2</v>
      </c>
      <c r="AW1" t="s">
        <v>3</v>
      </c>
      <c r="AX1">
        <v>19</v>
      </c>
      <c r="AY1" t="s">
        <v>2</v>
      </c>
      <c r="AZ1" t="s">
        <v>3</v>
      </c>
      <c r="BA1">
        <v>20</v>
      </c>
      <c r="BB1" t="s">
        <v>2</v>
      </c>
      <c r="BC1" t="s">
        <v>3</v>
      </c>
      <c r="BD1">
        <v>21</v>
      </c>
      <c r="BE1" t="s">
        <v>2</v>
      </c>
      <c r="BF1" t="s">
        <v>3</v>
      </c>
      <c r="BG1">
        <v>22</v>
      </c>
      <c r="BH1" t="s">
        <v>2</v>
      </c>
      <c r="BI1" t="s">
        <v>3</v>
      </c>
      <c r="BJ1">
        <v>1</v>
      </c>
      <c r="BK1" t="s">
        <v>2</v>
      </c>
      <c r="BL1" t="s">
        <v>3</v>
      </c>
      <c r="BM1">
        <v>2</v>
      </c>
      <c r="BN1" t="s">
        <v>2</v>
      </c>
      <c r="BO1" t="s">
        <v>3</v>
      </c>
      <c r="BP1">
        <v>3</v>
      </c>
      <c r="BQ1" t="s">
        <v>2</v>
      </c>
      <c r="BR1" t="s">
        <v>3</v>
      </c>
      <c r="BS1">
        <v>4</v>
      </c>
      <c r="BT1" t="s">
        <v>2</v>
      </c>
      <c r="BU1" t="s">
        <v>3</v>
      </c>
    </row>
    <row r="2" spans="1:73" x14ac:dyDescent="0.65">
      <c r="A2" t="s">
        <v>0</v>
      </c>
      <c r="B2" t="s">
        <v>0</v>
      </c>
      <c r="C2" t="s">
        <v>1</v>
      </c>
      <c r="D2" t="s">
        <v>1</v>
      </c>
      <c r="E2" t="s">
        <v>0</v>
      </c>
      <c r="F2" t="s">
        <v>1</v>
      </c>
      <c r="G2" t="s">
        <v>1</v>
      </c>
      <c r="H2" t="s">
        <v>0</v>
      </c>
      <c r="I2" t="s">
        <v>1</v>
      </c>
      <c r="J2" t="s">
        <v>1</v>
      </c>
      <c r="K2" t="s">
        <v>0</v>
      </c>
      <c r="L2" t="s">
        <v>1</v>
      </c>
      <c r="M2" t="s">
        <v>1</v>
      </c>
      <c r="N2" t="s">
        <v>0</v>
      </c>
      <c r="O2" t="s">
        <v>1</v>
      </c>
      <c r="P2" t="s">
        <v>1</v>
      </c>
      <c r="Q2" t="s">
        <v>0</v>
      </c>
      <c r="R2" t="s">
        <v>1</v>
      </c>
      <c r="S2" t="s">
        <v>1</v>
      </c>
      <c r="T2" t="s">
        <v>0</v>
      </c>
      <c r="U2" t="s">
        <v>1</v>
      </c>
      <c r="V2" t="s">
        <v>1</v>
      </c>
      <c r="W2" t="s">
        <v>0</v>
      </c>
      <c r="X2" t="s">
        <v>1</v>
      </c>
      <c r="Y2" t="s">
        <v>1</v>
      </c>
      <c r="Z2" t="s">
        <v>0</v>
      </c>
      <c r="AA2" t="s">
        <v>1</v>
      </c>
      <c r="AB2" t="s">
        <v>1</v>
      </c>
      <c r="AC2" t="s">
        <v>0</v>
      </c>
      <c r="AD2" t="s">
        <v>1</v>
      </c>
      <c r="AE2" t="s">
        <v>1</v>
      </c>
      <c r="AF2" t="s">
        <v>0</v>
      </c>
      <c r="AG2" t="s">
        <v>1</v>
      </c>
      <c r="AH2" t="s">
        <v>1</v>
      </c>
      <c r="AI2" t="s">
        <v>0</v>
      </c>
      <c r="AJ2" t="s">
        <v>1</v>
      </c>
      <c r="AK2" t="s">
        <v>1</v>
      </c>
      <c r="AL2" t="s">
        <v>0</v>
      </c>
      <c r="AM2" t="s">
        <v>1</v>
      </c>
      <c r="AN2" t="s">
        <v>1</v>
      </c>
      <c r="AO2" t="s">
        <v>0</v>
      </c>
      <c r="AP2" t="s">
        <v>1</v>
      </c>
      <c r="AQ2" t="s">
        <v>1</v>
      </c>
      <c r="AR2" t="s">
        <v>0</v>
      </c>
      <c r="AS2" t="s">
        <v>1</v>
      </c>
      <c r="AT2" t="s">
        <v>1</v>
      </c>
      <c r="AU2" t="s">
        <v>0</v>
      </c>
      <c r="AV2" t="s">
        <v>1</v>
      </c>
      <c r="AW2" t="s">
        <v>1</v>
      </c>
      <c r="AX2" t="s">
        <v>0</v>
      </c>
      <c r="AY2" t="s">
        <v>1</v>
      </c>
      <c r="AZ2" t="s">
        <v>1</v>
      </c>
      <c r="BA2" t="s">
        <v>0</v>
      </c>
      <c r="BB2" t="s">
        <v>1</v>
      </c>
      <c r="BC2" t="s">
        <v>1</v>
      </c>
      <c r="BD2" t="s">
        <v>0</v>
      </c>
      <c r="BE2" t="s">
        <v>1</v>
      </c>
      <c r="BF2" t="s">
        <v>1</v>
      </c>
      <c r="BG2" t="s">
        <v>0</v>
      </c>
      <c r="BH2" t="s">
        <v>1</v>
      </c>
      <c r="BI2" t="s">
        <v>1</v>
      </c>
      <c r="BJ2" t="s">
        <v>0</v>
      </c>
      <c r="BK2" t="s">
        <v>1</v>
      </c>
      <c r="BL2" t="s">
        <v>1</v>
      </c>
      <c r="BM2" t="s">
        <v>0</v>
      </c>
      <c r="BN2" t="s">
        <v>1</v>
      </c>
      <c r="BO2" t="s">
        <v>1</v>
      </c>
      <c r="BP2" t="s">
        <v>0</v>
      </c>
      <c r="BQ2" t="s">
        <v>1</v>
      </c>
      <c r="BR2" t="s">
        <v>1</v>
      </c>
      <c r="BS2" t="s">
        <v>0</v>
      </c>
      <c r="BT2" t="s">
        <v>1</v>
      </c>
      <c r="BU2" t="s">
        <v>1</v>
      </c>
    </row>
    <row r="3" spans="1:73" x14ac:dyDescent="0.65">
      <c r="A3">
        <v>0</v>
      </c>
      <c r="B3">
        <f>($A3/84)*100</f>
        <v>0</v>
      </c>
      <c r="C3">
        <v>2</v>
      </c>
      <c r="D3">
        <v>198</v>
      </c>
      <c r="E3">
        <f>($A3/75)*100</f>
        <v>0</v>
      </c>
      <c r="F3">
        <v>9</v>
      </c>
      <c r="G3">
        <v>162</v>
      </c>
      <c r="H3">
        <f>($A3/92)*100</f>
        <v>0</v>
      </c>
      <c r="I3">
        <v>2</v>
      </c>
      <c r="J3">
        <v>132</v>
      </c>
      <c r="K3">
        <f>($A3/100)*100</f>
        <v>0</v>
      </c>
      <c r="L3">
        <v>1</v>
      </c>
      <c r="M3">
        <v>181</v>
      </c>
      <c r="N3">
        <f>($A3/78)*100</f>
        <v>0</v>
      </c>
      <c r="O3">
        <v>7</v>
      </c>
      <c r="P3">
        <v>203</v>
      </c>
      <c r="Q3">
        <f>($A3/84)*100</f>
        <v>0</v>
      </c>
      <c r="R3">
        <v>1</v>
      </c>
      <c r="S3">
        <v>189</v>
      </c>
      <c r="T3">
        <f>($A3/77)*100</f>
        <v>0</v>
      </c>
      <c r="U3">
        <v>1</v>
      </c>
      <c r="V3">
        <v>209</v>
      </c>
      <c r="W3">
        <f>($A3/85)*100</f>
        <v>0</v>
      </c>
      <c r="X3">
        <v>1</v>
      </c>
      <c r="Y3">
        <v>220</v>
      </c>
      <c r="Z3">
        <f>($A3/82)*100</f>
        <v>0</v>
      </c>
      <c r="AA3">
        <v>4</v>
      </c>
      <c r="AB3">
        <v>178</v>
      </c>
      <c r="AC3">
        <f>($A3/90)*100</f>
        <v>0</v>
      </c>
      <c r="AD3">
        <v>1</v>
      </c>
      <c r="AE3">
        <v>216</v>
      </c>
      <c r="AF3">
        <f>($A3/79)*100</f>
        <v>0</v>
      </c>
      <c r="AG3">
        <v>2</v>
      </c>
      <c r="AH3">
        <v>219</v>
      </c>
      <c r="AI3">
        <f>($A3/60)*100</f>
        <v>0</v>
      </c>
      <c r="AJ3">
        <v>5</v>
      </c>
      <c r="AK3">
        <v>183</v>
      </c>
      <c r="AL3">
        <f>($A3/82)*100</f>
        <v>0</v>
      </c>
      <c r="AM3">
        <v>3</v>
      </c>
      <c r="AN3">
        <v>176</v>
      </c>
      <c r="AO3">
        <f>($A3/73)*100</f>
        <v>0</v>
      </c>
      <c r="AP3">
        <v>2</v>
      </c>
      <c r="AQ3">
        <v>72</v>
      </c>
      <c r="AR3">
        <f>($A3/69)*100</f>
        <v>0</v>
      </c>
      <c r="AS3">
        <v>2</v>
      </c>
      <c r="AT3">
        <v>152</v>
      </c>
      <c r="AU3">
        <f>($A3/71)*100</f>
        <v>0</v>
      </c>
      <c r="AV3">
        <v>1</v>
      </c>
      <c r="AW3">
        <v>115</v>
      </c>
      <c r="AX3">
        <f>($A3/93)*100</f>
        <v>0</v>
      </c>
      <c r="AY3">
        <v>2</v>
      </c>
      <c r="AZ3">
        <v>165</v>
      </c>
      <c r="BA3">
        <f>($A3/68)*100</f>
        <v>0</v>
      </c>
      <c r="BB3">
        <v>1</v>
      </c>
      <c r="BC3">
        <v>183</v>
      </c>
      <c r="BD3">
        <f>($A3/76)*100</f>
        <v>0</v>
      </c>
      <c r="BE3">
        <v>2</v>
      </c>
      <c r="BF3">
        <v>216</v>
      </c>
      <c r="BG3">
        <f>($A3/79)*100</f>
        <v>0</v>
      </c>
      <c r="BH3">
        <v>5</v>
      </c>
      <c r="BI3">
        <v>182</v>
      </c>
      <c r="BJ3">
        <f>($A3/58)*100</f>
        <v>0</v>
      </c>
      <c r="BK3">
        <v>2</v>
      </c>
      <c r="BL3">
        <v>162</v>
      </c>
      <c r="BM3">
        <f>($A3/89)*100</f>
        <v>0</v>
      </c>
      <c r="BN3">
        <v>1</v>
      </c>
      <c r="BO3">
        <v>88</v>
      </c>
      <c r="BP3">
        <f>($A3/80)*100</f>
        <v>0</v>
      </c>
      <c r="BQ3">
        <v>3</v>
      </c>
      <c r="BR3">
        <v>86</v>
      </c>
      <c r="BS3">
        <f>($A3/80)*100</f>
        <v>0</v>
      </c>
      <c r="BT3">
        <v>2</v>
      </c>
      <c r="BU3">
        <v>109</v>
      </c>
    </row>
    <row r="4" spans="1:73" x14ac:dyDescent="0.65">
      <c r="A4">
        <v>1</v>
      </c>
      <c r="B4">
        <f t="shared" ref="B4:B67" si="0">($A4/84)*100</f>
        <v>1.1904761904761905</v>
      </c>
      <c r="C4">
        <v>1.9990000000000001</v>
      </c>
      <c r="D4">
        <v>193.63900000000001</v>
      </c>
      <c r="E4">
        <f t="shared" ref="E4:E67" si="1">($A4/75)*100</f>
        <v>1.3333333333333335</v>
      </c>
      <c r="F4">
        <v>10.183999999999999</v>
      </c>
      <c r="G4">
        <v>158.83930000000001</v>
      </c>
      <c r="H4">
        <f t="shared" ref="H4:H67" si="2">($A4/92)*100</f>
        <v>1.0869565217391304</v>
      </c>
      <c r="I4">
        <v>4.0880000000000001</v>
      </c>
      <c r="J4">
        <v>142.61449999999999</v>
      </c>
      <c r="K4">
        <f t="shared" ref="K4:K67" si="3">($A4/100)*100</f>
        <v>1</v>
      </c>
      <c r="L4">
        <v>1.4961</v>
      </c>
      <c r="M4">
        <v>193.221</v>
      </c>
      <c r="N4">
        <f t="shared" ref="N4:N67" si="4">($A4/78)*100</f>
        <v>1.2820512820512819</v>
      </c>
      <c r="O4">
        <v>11.952</v>
      </c>
      <c r="P4">
        <v>200.00299999999999</v>
      </c>
      <c r="Q4">
        <f t="shared" ref="Q4:Q67" si="5">($A4/84)*100</f>
        <v>1.1904761904761905</v>
      </c>
      <c r="R4">
        <v>1.7190000000000001</v>
      </c>
      <c r="S4">
        <v>192.108</v>
      </c>
      <c r="T4">
        <f t="shared" ref="T4:T67" si="6">($A4/77)*100</f>
        <v>1.2987012987012987</v>
      </c>
      <c r="U4">
        <v>1.2789999999999999</v>
      </c>
      <c r="V4">
        <v>215.143</v>
      </c>
      <c r="W4">
        <f t="shared" ref="W4:W67" si="7">($A4/85)*100</f>
        <v>1.1764705882352942</v>
      </c>
      <c r="X4">
        <v>1</v>
      </c>
      <c r="Y4">
        <v>214.11799999999999</v>
      </c>
      <c r="Z4">
        <f t="shared" ref="Z4:Z67" si="8">($A4/82)*100</f>
        <v>1.2195121951219512</v>
      </c>
      <c r="AA4">
        <v>2.403</v>
      </c>
      <c r="AB4">
        <v>185.30600000000001</v>
      </c>
      <c r="AC4">
        <f t="shared" ref="AC4:AC67" si="9">($A4/90)*100</f>
        <v>1.1111111111111112</v>
      </c>
      <c r="AD4">
        <v>1</v>
      </c>
      <c r="AE4">
        <v>222.00399999999999</v>
      </c>
      <c r="AF4">
        <f t="shared" ref="AF4:AF67" si="10">($A4/79)*100</f>
        <v>1.2658227848101267</v>
      </c>
      <c r="AG4">
        <v>2</v>
      </c>
      <c r="AH4">
        <v>207.483</v>
      </c>
      <c r="AI4">
        <f t="shared" ref="AI4:AI63" si="11">($A4/60)*100</f>
        <v>1.6666666666666667</v>
      </c>
      <c r="AJ4">
        <v>3.8610000000000002</v>
      </c>
      <c r="AK4">
        <v>189.27799999999999</v>
      </c>
      <c r="AL4">
        <f t="shared" ref="AL4:AL67" si="12">($A4/82)*100</f>
        <v>1.2195121951219512</v>
      </c>
      <c r="AM4">
        <v>2.0099999999999998</v>
      </c>
      <c r="AN4">
        <v>208.95099999999999</v>
      </c>
      <c r="AO4">
        <f t="shared" ref="AO4:AO67" si="13">($A4/73)*100</f>
        <v>1.3698630136986301</v>
      </c>
      <c r="AP4">
        <v>1.96</v>
      </c>
      <c r="AQ4">
        <v>74.038300000000007</v>
      </c>
      <c r="AR4">
        <f t="shared" ref="AR4:AR67" si="14">($A4/69)*100</f>
        <v>1.4492753623188406</v>
      </c>
      <c r="AS4">
        <v>2.952</v>
      </c>
      <c r="AT4">
        <v>167.39400000000001</v>
      </c>
      <c r="AU4">
        <f t="shared" ref="AU4:AU67" si="15">($A4/71)*100</f>
        <v>1.4084507042253522</v>
      </c>
      <c r="AV4">
        <v>5.0999999999999997E-2</v>
      </c>
      <c r="AW4">
        <v>120.90309999999999</v>
      </c>
      <c r="AX4">
        <f t="shared" ref="AX4:AX67" si="16">($A4/93)*100</f>
        <v>1.0752688172043012</v>
      </c>
      <c r="AY4">
        <v>1.7649999999999999</v>
      </c>
      <c r="AZ4">
        <v>167.005</v>
      </c>
      <c r="BA4">
        <f t="shared" ref="BA4:BA67" si="17">($A4/68)*100</f>
        <v>1.4705882352941175</v>
      </c>
      <c r="BB4">
        <v>1</v>
      </c>
      <c r="BC4">
        <v>201.88499999999999</v>
      </c>
      <c r="BD4">
        <f t="shared" ref="BD4:BD67" si="18">($A4/76)*100</f>
        <v>1.3157894736842104</v>
      </c>
      <c r="BE4">
        <v>1.1759999999999999</v>
      </c>
      <c r="BF4">
        <v>234.059</v>
      </c>
      <c r="BG4">
        <f t="shared" ref="BG4:BG67" si="19">($A4/79)*100</f>
        <v>1.2658227848101267</v>
      </c>
      <c r="BH4">
        <v>2.7719999999999998</v>
      </c>
      <c r="BI4">
        <v>186.11199999999999</v>
      </c>
      <c r="BJ4">
        <f t="shared" ref="BJ4:BJ61" si="20">($A4/58)*100</f>
        <v>1.7241379310344827</v>
      </c>
      <c r="BK4">
        <v>2.371</v>
      </c>
      <c r="BL4">
        <v>154.791</v>
      </c>
      <c r="BM4">
        <f t="shared" ref="BM4:BM67" si="21">($A4/89)*100</f>
        <v>1.1235955056179776</v>
      </c>
      <c r="BN4">
        <v>1</v>
      </c>
      <c r="BO4">
        <v>87.835599999999999</v>
      </c>
      <c r="BP4">
        <f t="shared" ref="BP4:BP67" si="22">($A4/80)*100</f>
        <v>1.25</v>
      </c>
      <c r="BQ4">
        <v>3</v>
      </c>
      <c r="BR4">
        <v>96.4863</v>
      </c>
      <c r="BS4">
        <f t="shared" ref="BS4:BS67" si="23">($A4/80)*100</f>
        <v>1.25</v>
      </c>
      <c r="BT4">
        <v>2</v>
      </c>
      <c r="BU4">
        <v>117.96</v>
      </c>
    </row>
    <row r="5" spans="1:73" x14ac:dyDescent="0.65">
      <c r="A5">
        <v>2</v>
      </c>
      <c r="B5">
        <f t="shared" si="0"/>
        <v>2.3809523809523809</v>
      </c>
      <c r="C5">
        <v>1.018</v>
      </c>
      <c r="D5">
        <v>187.83199999999999</v>
      </c>
      <c r="E5">
        <f t="shared" si="1"/>
        <v>2.666666666666667</v>
      </c>
      <c r="F5">
        <v>8.093</v>
      </c>
      <c r="G5">
        <v>147.2063</v>
      </c>
      <c r="H5">
        <f t="shared" si="2"/>
        <v>2.1739130434782608</v>
      </c>
      <c r="I5">
        <v>5.3339999999999996</v>
      </c>
      <c r="J5">
        <v>141.9701</v>
      </c>
      <c r="K5">
        <f t="shared" si="3"/>
        <v>2</v>
      </c>
      <c r="L5">
        <v>1.9923</v>
      </c>
      <c r="M5">
        <v>200.161</v>
      </c>
      <c r="N5">
        <f t="shared" si="4"/>
        <v>2.5641025641025639</v>
      </c>
      <c r="O5">
        <v>17.902000000000001</v>
      </c>
      <c r="P5">
        <v>192.49299999999999</v>
      </c>
      <c r="Q5">
        <f t="shared" si="5"/>
        <v>2.3809523809523809</v>
      </c>
      <c r="R5">
        <v>2.2669999999999999</v>
      </c>
      <c r="S5">
        <v>193.39699999999999</v>
      </c>
      <c r="T5">
        <f t="shared" si="6"/>
        <v>2.5974025974025974</v>
      </c>
      <c r="U5">
        <v>1.5820000000000001</v>
      </c>
      <c r="V5">
        <v>209.43799999999999</v>
      </c>
      <c r="W5">
        <f t="shared" si="7"/>
        <v>2.3529411764705883</v>
      </c>
      <c r="X5">
        <v>1</v>
      </c>
      <c r="Y5">
        <v>207.83099999999999</v>
      </c>
      <c r="Z5">
        <f t="shared" si="8"/>
        <v>2.4390243902439024</v>
      </c>
      <c r="AA5">
        <v>1.1679999999999999</v>
      </c>
      <c r="AB5">
        <v>182.399</v>
      </c>
      <c r="AC5">
        <f t="shared" si="9"/>
        <v>2.2222222222222223</v>
      </c>
      <c r="AD5">
        <v>1</v>
      </c>
      <c r="AE5">
        <v>214.989</v>
      </c>
      <c r="AF5">
        <f t="shared" si="10"/>
        <v>2.5316455696202533</v>
      </c>
      <c r="AG5">
        <v>1.115</v>
      </c>
      <c r="AH5">
        <v>188.114</v>
      </c>
      <c r="AI5">
        <f t="shared" si="11"/>
        <v>3.3333333333333335</v>
      </c>
      <c r="AJ5">
        <v>3.4249999999999998</v>
      </c>
      <c r="AK5">
        <v>189.745</v>
      </c>
      <c r="AL5">
        <f t="shared" si="12"/>
        <v>2.4390243902439024</v>
      </c>
      <c r="AM5">
        <v>1.7230000000000001</v>
      </c>
      <c r="AN5">
        <v>221.047</v>
      </c>
      <c r="AO5">
        <f t="shared" si="13"/>
        <v>2.7397260273972601</v>
      </c>
      <c r="AP5">
        <v>6.7519999999999998</v>
      </c>
      <c r="AQ5">
        <v>78.233199999999997</v>
      </c>
      <c r="AR5">
        <f t="shared" si="14"/>
        <v>2.8985507246376812</v>
      </c>
      <c r="AS5">
        <v>3.3330000000000002</v>
      </c>
      <c r="AT5">
        <v>174.59</v>
      </c>
      <c r="AU5">
        <f t="shared" si="15"/>
        <v>2.8169014084507045</v>
      </c>
      <c r="AV5">
        <v>0</v>
      </c>
      <c r="AW5">
        <v>117.08069999999999</v>
      </c>
      <c r="AX5">
        <f t="shared" si="16"/>
        <v>2.1505376344086025</v>
      </c>
      <c r="AY5">
        <v>1.0309999999999999</v>
      </c>
      <c r="AZ5">
        <v>165.60400000000001</v>
      </c>
      <c r="BA5">
        <f t="shared" si="17"/>
        <v>2.9411764705882351</v>
      </c>
      <c r="BB5">
        <v>1.4139999999999999</v>
      </c>
      <c r="BC5">
        <v>206.958</v>
      </c>
      <c r="BD5">
        <f t="shared" si="18"/>
        <v>2.6315789473684208</v>
      </c>
      <c r="BE5">
        <v>2.302</v>
      </c>
      <c r="BF5">
        <v>246.91800000000001</v>
      </c>
      <c r="BG5">
        <f t="shared" si="19"/>
        <v>2.5316455696202533</v>
      </c>
      <c r="BH5">
        <v>2.673</v>
      </c>
      <c r="BI5">
        <v>183.90199999999999</v>
      </c>
      <c r="BJ5">
        <f t="shared" si="20"/>
        <v>3.4482758620689653</v>
      </c>
      <c r="BK5">
        <v>1.891</v>
      </c>
      <c r="BL5">
        <v>145.45599999999999</v>
      </c>
      <c r="BM5">
        <f t="shared" si="21"/>
        <v>2.2471910112359552</v>
      </c>
      <c r="BN5">
        <v>1.653</v>
      </c>
      <c r="BO5">
        <v>83.420500000000004</v>
      </c>
      <c r="BP5">
        <f t="shared" si="22"/>
        <v>2.5</v>
      </c>
      <c r="BQ5">
        <v>2.2850000000000001</v>
      </c>
      <c r="BR5">
        <v>104.14919999999999</v>
      </c>
      <c r="BS5">
        <f t="shared" si="23"/>
        <v>2.5</v>
      </c>
      <c r="BT5">
        <v>2</v>
      </c>
      <c r="BU5">
        <v>120.36</v>
      </c>
    </row>
    <row r="6" spans="1:73" x14ac:dyDescent="0.65">
      <c r="A6">
        <v>3</v>
      </c>
      <c r="B6">
        <f t="shared" si="0"/>
        <v>3.5714285714285712</v>
      </c>
      <c r="C6">
        <v>1</v>
      </c>
      <c r="D6">
        <v>180.78800000000001</v>
      </c>
      <c r="E6">
        <f t="shared" si="1"/>
        <v>4</v>
      </c>
      <c r="F6">
        <v>4.2329999999999997</v>
      </c>
      <c r="G6">
        <v>129.83770000000001</v>
      </c>
      <c r="H6">
        <f t="shared" si="2"/>
        <v>3.2608695652173911</v>
      </c>
      <c r="I6">
        <v>5.7759999999999998</v>
      </c>
      <c r="J6">
        <v>142.42060000000001</v>
      </c>
      <c r="K6">
        <f t="shared" si="3"/>
        <v>3</v>
      </c>
      <c r="L6">
        <v>1.8836999999999999</v>
      </c>
      <c r="M6">
        <v>201.15299999999999</v>
      </c>
      <c r="N6">
        <f t="shared" si="4"/>
        <v>3.8461538461538463</v>
      </c>
      <c r="O6">
        <v>22.596</v>
      </c>
      <c r="P6">
        <v>185.15</v>
      </c>
      <c r="Q6">
        <f t="shared" si="5"/>
        <v>3.5714285714285712</v>
      </c>
      <c r="R6">
        <v>2</v>
      </c>
      <c r="S6">
        <v>192.98599999999999</v>
      </c>
      <c r="T6">
        <f t="shared" si="6"/>
        <v>3.8961038961038961</v>
      </c>
      <c r="U6">
        <v>1.1140000000000001</v>
      </c>
      <c r="V6">
        <v>202.28800000000001</v>
      </c>
      <c r="W6">
        <f t="shared" si="7"/>
        <v>3.5294117647058822</v>
      </c>
      <c r="X6">
        <v>1</v>
      </c>
      <c r="Y6">
        <v>207.565</v>
      </c>
      <c r="Z6">
        <f t="shared" si="8"/>
        <v>3.6585365853658534</v>
      </c>
      <c r="AA6">
        <v>1</v>
      </c>
      <c r="AB6">
        <v>173.005</v>
      </c>
      <c r="AC6">
        <f t="shared" si="9"/>
        <v>3.3333333333333335</v>
      </c>
      <c r="AD6">
        <v>1</v>
      </c>
      <c r="AE6">
        <v>219.02699999999999</v>
      </c>
      <c r="AF6">
        <f t="shared" si="10"/>
        <v>3.79746835443038</v>
      </c>
      <c r="AG6">
        <v>1</v>
      </c>
      <c r="AH6">
        <v>169.74</v>
      </c>
      <c r="AI6">
        <f t="shared" si="11"/>
        <v>5</v>
      </c>
      <c r="AJ6">
        <v>3</v>
      </c>
      <c r="AK6">
        <v>179.52799999999999</v>
      </c>
      <c r="AL6">
        <f t="shared" si="12"/>
        <v>3.6585365853658534</v>
      </c>
      <c r="AM6">
        <v>1.5760000000000001</v>
      </c>
      <c r="AN6">
        <v>217.92699999999999</v>
      </c>
      <c r="AO6">
        <f t="shared" si="13"/>
        <v>4.10958904109589</v>
      </c>
      <c r="AP6">
        <v>12.266999999999999</v>
      </c>
      <c r="AQ6">
        <v>80.235299999999995</v>
      </c>
      <c r="AR6">
        <f t="shared" si="14"/>
        <v>4.3478260869565215</v>
      </c>
      <c r="AS6">
        <v>3.194</v>
      </c>
      <c r="AT6">
        <v>175.55199999999999</v>
      </c>
      <c r="AU6">
        <f t="shared" si="15"/>
        <v>4.225352112676056</v>
      </c>
      <c r="AV6">
        <v>0</v>
      </c>
      <c r="AW6">
        <v>115.1263</v>
      </c>
      <c r="AX6">
        <f t="shared" si="16"/>
        <v>3.225806451612903</v>
      </c>
      <c r="AY6">
        <v>1</v>
      </c>
      <c r="AZ6">
        <v>162.78899999999999</v>
      </c>
      <c r="BA6">
        <f t="shared" si="17"/>
        <v>4.4117647058823533</v>
      </c>
      <c r="BB6">
        <v>2</v>
      </c>
      <c r="BC6">
        <v>201.64699999999999</v>
      </c>
      <c r="BD6">
        <f t="shared" si="18"/>
        <v>3.9473684210526314</v>
      </c>
      <c r="BE6">
        <v>4.4119999999999999</v>
      </c>
      <c r="BF6">
        <v>250.32499999999999</v>
      </c>
      <c r="BG6">
        <f t="shared" si="19"/>
        <v>3.79746835443038</v>
      </c>
      <c r="BH6">
        <v>3.383</v>
      </c>
      <c r="BI6">
        <v>177.65899999999999</v>
      </c>
      <c r="BJ6">
        <f t="shared" si="20"/>
        <v>5.1724137931034484</v>
      </c>
      <c r="BK6">
        <v>1.3360000000000001</v>
      </c>
      <c r="BL6">
        <v>125.599</v>
      </c>
      <c r="BM6">
        <f t="shared" si="21"/>
        <v>3.3707865168539324</v>
      </c>
      <c r="BN6">
        <v>1.5069999999999999</v>
      </c>
      <c r="BO6">
        <v>78.185100000000006</v>
      </c>
      <c r="BP6">
        <f t="shared" si="22"/>
        <v>3.75</v>
      </c>
      <c r="BQ6">
        <v>2</v>
      </c>
      <c r="BR6">
        <v>104.971</v>
      </c>
      <c r="BS6">
        <f t="shared" si="23"/>
        <v>3.75</v>
      </c>
      <c r="BT6">
        <v>1.68</v>
      </c>
      <c r="BU6">
        <v>116.6</v>
      </c>
    </row>
    <row r="7" spans="1:73" x14ac:dyDescent="0.65">
      <c r="A7">
        <v>4</v>
      </c>
      <c r="B7">
        <f t="shared" si="0"/>
        <v>4.7619047619047619</v>
      </c>
      <c r="C7">
        <v>1</v>
      </c>
      <c r="D7">
        <v>170.87799999999999</v>
      </c>
      <c r="E7">
        <f t="shared" si="1"/>
        <v>5.3333333333333339</v>
      </c>
      <c r="F7">
        <v>1.4319999999999999</v>
      </c>
      <c r="G7">
        <v>114.3974</v>
      </c>
      <c r="H7">
        <f t="shared" si="2"/>
        <v>4.3478260869565215</v>
      </c>
      <c r="I7">
        <v>6.2869999999999999</v>
      </c>
      <c r="J7">
        <v>140.34450000000001</v>
      </c>
      <c r="K7">
        <f t="shared" si="3"/>
        <v>4</v>
      </c>
      <c r="L7">
        <v>1.5188999999999999</v>
      </c>
      <c r="M7">
        <v>200.001</v>
      </c>
      <c r="N7">
        <f t="shared" si="4"/>
        <v>5.1282051282051277</v>
      </c>
      <c r="O7">
        <v>17.670999999999999</v>
      </c>
      <c r="P7">
        <v>180.71199999999999</v>
      </c>
      <c r="Q7">
        <f t="shared" si="5"/>
        <v>4.7619047619047619</v>
      </c>
      <c r="R7">
        <v>2</v>
      </c>
      <c r="S7">
        <v>188.649</v>
      </c>
      <c r="T7">
        <f t="shared" si="6"/>
        <v>5.1948051948051948</v>
      </c>
      <c r="U7">
        <v>1.7190000000000001</v>
      </c>
      <c r="V7">
        <v>187.55</v>
      </c>
      <c r="W7">
        <f t="shared" si="7"/>
        <v>4.7058823529411766</v>
      </c>
      <c r="X7">
        <v>1.3120000000000001</v>
      </c>
      <c r="Y7">
        <v>188.68899999999999</v>
      </c>
      <c r="Z7">
        <f t="shared" si="8"/>
        <v>4.8780487804878048</v>
      </c>
      <c r="AA7">
        <v>1.5840000000000001</v>
      </c>
      <c r="AB7">
        <v>158.22999999999999</v>
      </c>
      <c r="AC7">
        <f t="shared" si="9"/>
        <v>4.4444444444444446</v>
      </c>
      <c r="AD7">
        <v>1</v>
      </c>
      <c r="AE7">
        <v>214.73099999999999</v>
      </c>
      <c r="AF7">
        <f t="shared" si="10"/>
        <v>5.0632911392405067</v>
      </c>
      <c r="AG7">
        <v>0.74</v>
      </c>
      <c r="AH7">
        <v>149.762</v>
      </c>
      <c r="AI7">
        <f t="shared" si="11"/>
        <v>6.666666666666667</v>
      </c>
      <c r="AJ7">
        <v>3</v>
      </c>
      <c r="AK7">
        <v>157.47999999999999</v>
      </c>
      <c r="AL7">
        <f t="shared" si="12"/>
        <v>4.8780487804878048</v>
      </c>
      <c r="AM7">
        <v>1.4339999999999999</v>
      </c>
      <c r="AN7">
        <v>202.19300000000001</v>
      </c>
      <c r="AO7">
        <f t="shared" si="13"/>
        <v>5.4794520547945202</v>
      </c>
      <c r="AP7">
        <v>17.384</v>
      </c>
      <c r="AQ7">
        <v>80.001000000000005</v>
      </c>
      <c r="AR7">
        <f t="shared" si="14"/>
        <v>5.7971014492753623</v>
      </c>
      <c r="AS7">
        <v>2.9929999999999999</v>
      </c>
      <c r="AT7">
        <v>174.994</v>
      </c>
      <c r="AU7">
        <f t="shared" si="15"/>
        <v>5.6338028169014089</v>
      </c>
      <c r="AV7">
        <v>0.21099999999999999</v>
      </c>
      <c r="AW7">
        <v>109.1176</v>
      </c>
      <c r="AX7">
        <f t="shared" si="16"/>
        <v>4.3010752688172049</v>
      </c>
      <c r="AY7">
        <v>0.11899999999999999</v>
      </c>
      <c r="AZ7">
        <v>158.43199999999999</v>
      </c>
      <c r="BA7">
        <f t="shared" si="17"/>
        <v>5.8823529411764701</v>
      </c>
      <c r="BB7">
        <v>2</v>
      </c>
      <c r="BC7">
        <v>183.863</v>
      </c>
      <c r="BD7">
        <f t="shared" si="18"/>
        <v>5.2631578947368416</v>
      </c>
      <c r="BE7">
        <v>6.8470000000000004</v>
      </c>
      <c r="BF7">
        <v>236.43100000000001</v>
      </c>
      <c r="BG7">
        <f t="shared" si="19"/>
        <v>5.0632911392405067</v>
      </c>
      <c r="BH7">
        <v>5.31</v>
      </c>
      <c r="BI7">
        <v>166.124</v>
      </c>
      <c r="BJ7">
        <f t="shared" si="20"/>
        <v>6.8965517241379306</v>
      </c>
      <c r="BK7">
        <v>1</v>
      </c>
      <c r="BL7">
        <v>104.52800000000001</v>
      </c>
      <c r="BM7">
        <f t="shared" si="21"/>
        <v>4.4943820224719104</v>
      </c>
      <c r="BN7">
        <v>1.964</v>
      </c>
      <c r="BO7">
        <v>72.326499999999996</v>
      </c>
      <c r="BP7">
        <f t="shared" si="22"/>
        <v>5</v>
      </c>
      <c r="BQ7">
        <v>2</v>
      </c>
      <c r="BR7">
        <v>104.56189999999999</v>
      </c>
      <c r="BS7">
        <f t="shared" si="23"/>
        <v>5</v>
      </c>
      <c r="BT7">
        <v>1.1200000000000001</v>
      </c>
      <c r="BU7">
        <v>104.76</v>
      </c>
    </row>
    <row r="8" spans="1:73" x14ac:dyDescent="0.65">
      <c r="A8">
        <v>5</v>
      </c>
      <c r="B8">
        <f t="shared" si="0"/>
        <v>5.9523809523809517</v>
      </c>
      <c r="C8">
        <v>1</v>
      </c>
      <c r="D8">
        <v>163.96799999999999</v>
      </c>
      <c r="E8">
        <f t="shared" si="1"/>
        <v>6.666666666666667</v>
      </c>
      <c r="F8">
        <v>0.11700000000000001</v>
      </c>
      <c r="G8">
        <v>100.3612</v>
      </c>
      <c r="H8">
        <f t="shared" si="2"/>
        <v>5.4347826086956523</v>
      </c>
      <c r="I8">
        <v>6.89</v>
      </c>
      <c r="J8">
        <v>139.25810000000001</v>
      </c>
      <c r="K8">
        <f t="shared" si="3"/>
        <v>5</v>
      </c>
      <c r="L8">
        <v>1.3167</v>
      </c>
      <c r="M8">
        <v>204.125</v>
      </c>
      <c r="N8">
        <f t="shared" si="4"/>
        <v>6.4102564102564097</v>
      </c>
      <c r="O8">
        <v>9.0399999999999991</v>
      </c>
      <c r="P8">
        <v>175.892</v>
      </c>
      <c r="Q8">
        <f t="shared" si="5"/>
        <v>5.9523809523809517</v>
      </c>
      <c r="R8">
        <v>1.2130000000000001</v>
      </c>
      <c r="S8">
        <v>178.67599999999999</v>
      </c>
      <c r="T8">
        <f t="shared" si="6"/>
        <v>6.4935064935064926</v>
      </c>
      <c r="U8">
        <v>1.544</v>
      </c>
      <c r="V8">
        <v>169.16499999999999</v>
      </c>
      <c r="W8">
        <f t="shared" si="7"/>
        <v>5.8823529411764701</v>
      </c>
      <c r="X8">
        <v>3.0219999999999998</v>
      </c>
      <c r="Y8">
        <v>164.96700000000001</v>
      </c>
      <c r="Z8">
        <f t="shared" si="8"/>
        <v>6.0975609756097562</v>
      </c>
      <c r="AA8">
        <v>2.9060000000000001</v>
      </c>
      <c r="AB8">
        <v>139.19800000000001</v>
      </c>
      <c r="AC8">
        <f t="shared" si="9"/>
        <v>5.5555555555555554</v>
      </c>
      <c r="AD8">
        <v>1.92</v>
      </c>
      <c r="AE8">
        <v>214.04900000000001</v>
      </c>
      <c r="AF8">
        <f t="shared" si="10"/>
        <v>6.3291139240506329</v>
      </c>
      <c r="AG8">
        <v>9.4E-2</v>
      </c>
      <c r="AH8">
        <v>131.977</v>
      </c>
      <c r="AI8">
        <f t="shared" si="11"/>
        <v>8.3333333333333321</v>
      </c>
      <c r="AJ8">
        <v>3.1539999999999999</v>
      </c>
      <c r="AK8">
        <v>124.982</v>
      </c>
      <c r="AL8">
        <f t="shared" si="12"/>
        <v>6.0975609756097562</v>
      </c>
      <c r="AM8">
        <v>2.2429999999999999</v>
      </c>
      <c r="AN8">
        <v>192.929</v>
      </c>
      <c r="AO8">
        <f t="shared" si="13"/>
        <v>6.8493150684931505</v>
      </c>
      <c r="AP8">
        <v>14.611000000000001</v>
      </c>
      <c r="AQ8">
        <v>76.613900000000001</v>
      </c>
      <c r="AR8">
        <f t="shared" si="14"/>
        <v>7.2463768115942031</v>
      </c>
      <c r="AS8">
        <v>4.2110000000000003</v>
      </c>
      <c r="AT8">
        <v>174.977</v>
      </c>
      <c r="AU8">
        <f t="shared" si="15"/>
        <v>7.042253521126761</v>
      </c>
      <c r="AV8">
        <v>1.325</v>
      </c>
      <c r="AW8">
        <v>103.3904</v>
      </c>
      <c r="AX8">
        <f t="shared" si="16"/>
        <v>5.376344086021505</v>
      </c>
      <c r="AY8">
        <v>0.18099999999999999</v>
      </c>
      <c r="AZ8">
        <v>154.267</v>
      </c>
      <c r="BA8">
        <f t="shared" si="17"/>
        <v>7.3529411764705888</v>
      </c>
      <c r="BB8">
        <v>1.988</v>
      </c>
      <c r="BC8">
        <v>168.51499999999999</v>
      </c>
      <c r="BD8">
        <f t="shared" si="18"/>
        <v>6.5789473684210522</v>
      </c>
      <c r="BE8">
        <v>8.3979999999999997</v>
      </c>
      <c r="BF8">
        <v>222.245</v>
      </c>
      <c r="BG8">
        <f t="shared" si="19"/>
        <v>6.3291139240506329</v>
      </c>
      <c r="BH8">
        <v>4.7359999999999998</v>
      </c>
      <c r="BI8">
        <v>149.13200000000001</v>
      </c>
      <c r="BJ8">
        <f t="shared" si="20"/>
        <v>8.6206896551724146</v>
      </c>
      <c r="BK8">
        <v>1</v>
      </c>
      <c r="BL8">
        <v>87.978999999999999</v>
      </c>
      <c r="BM8">
        <f t="shared" si="21"/>
        <v>5.6179775280898872</v>
      </c>
      <c r="BN8">
        <v>2</v>
      </c>
      <c r="BO8">
        <v>63.778199999999998</v>
      </c>
      <c r="BP8">
        <f t="shared" si="22"/>
        <v>6.25</v>
      </c>
      <c r="BQ8">
        <v>2</v>
      </c>
      <c r="BR8">
        <v>104.2038</v>
      </c>
      <c r="BS8">
        <f t="shared" si="23"/>
        <v>6.25</v>
      </c>
      <c r="BT8">
        <v>1</v>
      </c>
      <c r="BU8">
        <v>93</v>
      </c>
    </row>
    <row r="9" spans="1:73" x14ac:dyDescent="0.65">
      <c r="A9">
        <v>6</v>
      </c>
      <c r="B9">
        <f t="shared" si="0"/>
        <v>7.1428571428571423</v>
      </c>
      <c r="C9">
        <v>1</v>
      </c>
      <c r="D9">
        <v>154.286</v>
      </c>
      <c r="E9">
        <f t="shared" si="1"/>
        <v>8</v>
      </c>
      <c r="F9">
        <v>0</v>
      </c>
      <c r="G9">
        <v>90.477400000000003</v>
      </c>
      <c r="H9">
        <f t="shared" si="2"/>
        <v>6.5217391304347823</v>
      </c>
      <c r="I9">
        <v>7.6859999999999999</v>
      </c>
      <c r="J9">
        <v>137.64920000000001</v>
      </c>
      <c r="K9">
        <f t="shared" si="3"/>
        <v>6</v>
      </c>
      <c r="L9">
        <v>1</v>
      </c>
      <c r="M9">
        <v>202.096</v>
      </c>
      <c r="N9">
        <f t="shared" si="4"/>
        <v>7.6923076923076925</v>
      </c>
      <c r="O9">
        <v>4.0279999999999996</v>
      </c>
      <c r="P9">
        <v>165.279</v>
      </c>
      <c r="Q9">
        <f t="shared" si="5"/>
        <v>7.1428571428571423</v>
      </c>
      <c r="R9">
        <v>1.367</v>
      </c>
      <c r="S9">
        <v>162.26499999999999</v>
      </c>
      <c r="T9">
        <f t="shared" si="6"/>
        <v>7.7922077922077921</v>
      </c>
      <c r="U9">
        <v>1.2529999999999999</v>
      </c>
      <c r="V9">
        <v>148.97800000000001</v>
      </c>
      <c r="W9">
        <f t="shared" si="7"/>
        <v>7.0588235294117645</v>
      </c>
      <c r="X9">
        <v>5.1449999999999996</v>
      </c>
      <c r="Y9">
        <v>137.31100000000001</v>
      </c>
      <c r="Z9">
        <f t="shared" si="8"/>
        <v>7.3170731707317067</v>
      </c>
      <c r="AA9">
        <v>3.1739999999999999</v>
      </c>
      <c r="AB9">
        <v>118.827</v>
      </c>
      <c r="AC9">
        <f t="shared" si="9"/>
        <v>6.666666666666667</v>
      </c>
      <c r="AD9">
        <v>3.9790000000000001</v>
      </c>
      <c r="AE9">
        <v>203.55</v>
      </c>
      <c r="AF9">
        <f t="shared" si="10"/>
        <v>7.59493670886076</v>
      </c>
      <c r="AG9">
        <v>0</v>
      </c>
      <c r="AH9">
        <v>117.051</v>
      </c>
      <c r="AI9">
        <f t="shared" si="11"/>
        <v>10</v>
      </c>
      <c r="AJ9">
        <v>4.1070000000000002</v>
      </c>
      <c r="AK9">
        <v>97.897000000000006</v>
      </c>
      <c r="AL9">
        <f t="shared" si="12"/>
        <v>7.3170731707317067</v>
      </c>
      <c r="AM9">
        <v>3.234</v>
      </c>
      <c r="AN9">
        <v>186.917</v>
      </c>
      <c r="AO9">
        <f t="shared" si="13"/>
        <v>8.2191780821917799</v>
      </c>
      <c r="AP9">
        <v>9.0660000000000007</v>
      </c>
      <c r="AQ9">
        <v>67.563500000000005</v>
      </c>
      <c r="AR9">
        <f t="shared" si="14"/>
        <v>8.695652173913043</v>
      </c>
      <c r="AS9">
        <v>4.9180000000000001</v>
      </c>
      <c r="AT9">
        <v>167.06299999999999</v>
      </c>
      <c r="AU9">
        <f t="shared" si="15"/>
        <v>8.4507042253521121</v>
      </c>
      <c r="AV9">
        <v>2.589</v>
      </c>
      <c r="AW9">
        <v>96.534199999999998</v>
      </c>
      <c r="AX9">
        <f t="shared" si="16"/>
        <v>6.4516129032258061</v>
      </c>
      <c r="AY9">
        <v>8.2000000000000003E-2</v>
      </c>
      <c r="AZ9">
        <v>151.66800000000001</v>
      </c>
      <c r="BA9">
        <f t="shared" si="17"/>
        <v>8.8235294117647065</v>
      </c>
      <c r="BB9">
        <v>2.7949999999999999</v>
      </c>
      <c r="BC9">
        <v>153.334</v>
      </c>
      <c r="BD9">
        <f t="shared" si="18"/>
        <v>7.8947368421052628</v>
      </c>
      <c r="BE9">
        <v>9.8650000000000002</v>
      </c>
      <c r="BF9">
        <v>204.434</v>
      </c>
      <c r="BG9">
        <f t="shared" si="19"/>
        <v>7.59493670886076</v>
      </c>
      <c r="BH9">
        <v>3.1850000000000001</v>
      </c>
      <c r="BI9">
        <v>130.66399999999999</v>
      </c>
      <c r="BJ9">
        <f t="shared" si="20"/>
        <v>10.344827586206897</v>
      </c>
      <c r="BK9">
        <v>1</v>
      </c>
      <c r="BL9">
        <v>68.495000000000005</v>
      </c>
      <c r="BM9">
        <f t="shared" si="21"/>
        <v>6.7415730337078648</v>
      </c>
      <c r="BN9">
        <v>2.9180000000000001</v>
      </c>
      <c r="BO9">
        <v>51.968299999999999</v>
      </c>
      <c r="BP9">
        <f t="shared" si="22"/>
        <v>7.5</v>
      </c>
      <c r="BQ9">
        <v>2</v>
      </c>
      <c r="BR9">
        <v>102.0304</v>
      </c>
      <c r="BS9">
        <f t="shared" si="23"/>
        <v>7.5</v>
      </c>
      <c r="BT9">
        <v>1.1619999999999999</v>
      </c>
      <c r="BU9">
        <v>80.661100000000005</v>
      </c>
    </row>
    <row r="10" spans="1:73" x14ac:dyDescent="0.65">
      <c r="A10">
        <v>7</v>
      </c>
      <c r="B10">
        <f t="shared" si="0"/>
        <v>8.3333333333333321</v>
      </c>
      <c r="C10">
        <v>1.07</v>
      </c>
      <c r="D10">
        <v>147.18299999999999</v>
      </c>
      <c r="E10">
        <f t="shared" si="1"/>
        <v>9.3333333333333339</v>
      </c>
      <c r="F10">
        <v>0</v>
      </c>
      <c r="G10">
        <v>84.561199999999999</v>
      </c>
      <c r="H10">
        <f t="shared" si="2"/>
        <v>7.608695652173914</v>
      </c>
      <c r="I10">
        <v>8.0709999999999997</v>
      </c>
      <c r="J10">
        <v>136.12469999999999</v>
      </c>
      <c r="K10">
        <f t="shared" si="3"/>
        <v>7.0000000000000009</v>
      </c>
      <c r="L10">
        <v>1</v>
      </c>
      <c r="M10">
        <v>185.30099999999999</v>
      </c>
      <c r="N10">
        <f t="shared" si="4"/>
        <v>8.9743589743589745</v>
      </c>
      <c r="O10">
        <v>2.0129999999999999</v>
      </c>
      <c r="P10">
        <v>151.09299999999999</v>
      </c>
      <c r="Q10">
        <f t="shared" si="5"/>
        <v>8.3333333333333321</v>
      </c>
      <c r="R10">
        <v>2.9220000000000002</v>
      </c>
      <c r="S10">
        <v>150.67099999999999</v>
      </c>
      <c r="T10">
        <f t="shared" si="6"/>
        <v>9.0909090909090917</v>
      </c>
      <c r="U10">
        <v>1</v>
      </c>
      <c r="V10">
        <v>132.773</v>
      </c>
      <c r="W10">
        <f t="shared" si="7"/>
        <v>8.235294117647058</v>
      </c>
      <c r="X10">
        <v>8.5220000000000002</v>
      </c>
      <c r="Y10">
        <v>113.657</v>
      </c>
      <c r="Z10">
        <f t="shared" si="8"/>
        <v>8.536585365853659</v>
      </c>
      <c r="AA10">
        <v>2.069</v>
      </c>
      <c r="AB10">
        <v>97.024000000000001</v>
      </c>
      <c r="AC10">
        <f t="shared" si="9"/>
        <v>7.7777777777777777</v>
      </c>
      <c r="AD10">
        <v>5.6680000000000001</v>
      </c>
      <c r="AE10">
        <v>177.97399999999999</v>
      </c>
      <c r="AF10">
        <f t="shared" si="10"/>
        <v>8.8607594936708853</v>
      </c>
      <c r="AG10">
        <v>0</v>
      </c>
      <c r="AH10">
        <v>104.18899999999999</v>
      </c>
      <c r="AI10">
        <f t="shared" si="11"/>
        <v>11.666666666666666</v>
      </c>
      <c r="AJ10">
        <v>5.9619999999999997</v>
      </c>
      <c r="AK10">
        <v>82.63</v>
      </c>
      <c r="AL10">
        <f t="shared" si="12"/>
        <v>8.536585365853659</v>
      </c>
      <c r="AM10">
        <v>3.94</v>
      </c>
      <c r="AN10">
        <v>173.035</v>
      </c>
      <c r="AO10">
        <f t="shared" si="13"/>
        <v>9.5890410958904102</v>
      </c>
      <c r="AP10">
        <v>3.7490000000000001</v>
      </c>
      <c r="AQ10">
        <v>58.4908</v>
      </c>
      <c r="AR10">
        <f t="shared" si="14"/>
        <v>10.144927536231885</v>
      </c>
      <c r="AS10">
        <v>4.5019999999999998</v>
      </c>
      <c r="AT10">
        <v>156.018</v>
      </c>
      <c r="AU10">
        <f t="shared" si="15"/>
        <v>9.8591549295774641</v>
      </c>
      <c r="AV10">
        <v>5.2130000000000001</v>
      </c>
      <c r="AW10">
        <v>85.105800000000002</v>
      </c>
      <c r="AX10">
        <f t="shared" si="16"/>
        <v>7.5268817204301079</v>
      </c>
      <c r="AY10">
        <v>0</v>
      </c>
      <c r="AZ10">
        <v>147.28399999999999</v>
      </c>
      <c r="BA10">
        <f t="shared" si="17"/>
        <v>10.294117647058822</v>
      </c>
      <c r="BB10">
        <v>3</v>
      </c>
      <c r="BC10">
        <v>130.524</v>
      </c>
      <c r="BD10">
        <f t="shared" si="18"/>
        <v>9.2105263157894726</v>
      </c>
      <c r="BE10">
        <v>8.0540000000000003</v>
      </c>
      <c r="BF10">
        <v>188.84</v>
      </c>
      <c r="BG10">
        <f t="shared" si="19"/>
        <v>8.8607594936708853</v>
      </c>
      <c r="BH10">
        <v>1.8009999999999999</v>
      </c>
      <c r="BI10">
        <v>116.807</v>
      </c>
      <c r="BJ10">
        <f t="shared" si="20"/>
        <v>12.068965517241379</v>
      </c>
      <c r="BK10">
        <v>1</v>
      </c>
      <c r="BL10">
        <v>60.691000000000003</v>
      </c>
      <c r="BM10">
        <f t="shared" si="21"/>
        <v>7.8651685393258424</v>
      </c>
      <c r="BN10">
        <v>2.7360000000000002</v>
      </c>
      <c r="BO10">
        <v>43.069200000000002</v>
      </c>
      <c r="BP10">
        <f t="shared" si="22"/>
        <v>8.75</v>
      </c>
      <c r="BQ10">
        <v>2.1970000000000001</v>
      </c>
      <c r="BR10">
        <v>86.78</v>
      </c>
      <c r="BS10">
        <f t="shared" si="23"/>
        <v>8.75</v>
      </c>
      <c r="BT10">
        <v>1.982</v>
      </c>
      <c r="BU10">
        <v>65.728399999999993</v>
      </c>
    </row>
    <row r="11" spans="1:73" x14ac:dyDescent="0.65">
      <c r="A11">
        <v>8</v>
      </c>
      <c r="B11">
        <f t="shared" si="0"/>
        <v>9.5238095238095237</v>
      </c>
      <c r="C11">
        <v>1.9339999999999999</v>
      </c>
      <c r="D11">
        <v>138.17699999999999</v>
      </c>
      <c r="E11">
        <f t="shared" si="1"/>
        <v>10.666666666666668</v>
      </c>
      <c r="F11">
        <v>0</v>
      </c>
      <c r="G11">
        <v>83.540899999999993</v>
      </c>
      <c r="H11">
        <f t="shared" si="2"/>
        <v>8.695652173913043</v>
      </c>
      <c r="I11">
        <v>5.7779999999999996</v>
      </c>
      <c r="J11">
        <v>128.54740000000001</v>
      </c>
      <c r="K11">
        <f t="shared" si="3"/>
        <v>8</v>
      </c>
      <c r="L11">
        <v>1</v>
      </c>
      <c r="M11">
        <v>169.041</v>
      </c>
      <c r="N11">
        <f t="shared" si="4"/>
        <v>10.256410256410255</v>
      </c>
      <c r="O11">
        <v>1.3520000000000001</v>
      </c>
      <c r="P11">
        <v>134.17099999999999</v>
      </c>
      <c r="Q11">
        <f t="shared" si="5"/>
        <v>9.5238095238095237</v>
      </c>
      <c r="R11">
        <v>6.0449999999999999</v>
      </c>
      <c r="S11">
        <v>135.32</v>
      </c>
      <c r="T11">
        <f t="shared" si="6"/>
        <v>10.38961038961039</v>
      </c>
      <c r="U11">
        <v>1.653</v>
      </c>
      <c r="V11">
        <v>120.04</v>
      </c>
      <c r="W11">
        <f t="shared" si="7"/>
        <v>9.4117647058823533</v>
      </c>
      <c r="X11">
        <v>10.584</v>
      </c>
      <c r="Y11">
        <v>94.474999999999994</v>
      </c>
      <c r="Z11">
        <f t="shared" si="8"/>
        <v>9.7560975609756095</v>
      </c>
      <c r="AA11">
        <v>1.47</v>
      </c>
      <c r="AB11">
        <v>79.975999999999999</v>
      </c>
      <c r="AC11">
        <f t="shared" si="9"/>
        <v>8.8888888888888893</v>
      </c>
      <c r="AD11">
        <v>6.2960000000000003</v>
      </c>
      <c r="AE11">
        <v>154.85400000000001</v>
      </c>
      <c r="AF11">
        <f t="shared" si="10"/>
        <v>10.126582278481013</v>
      </c>
      <c r="AG11">
        <v>0.17499999999999999</v>
      </c>
      <c r="AH11">
        <v>93.835999999999999</v>
      </c>
      <c r="AI11">
        <f t="shared" si="11"/>
        <v>13.333333333333334</v>
      </c>
      <c r="AJ11">
        <v>7.2380000000000004</v>
      </c>
      <c r="AK11">
        <v>76.210999999999999</v>
      </c>
      <c r="AL11">
        <f t="shared" si="12"/>
        <v>9.7560975609756095</v>
      </c>
      <c r="AM11">
        <v>2.8180000000000001</v>
      </c>
      <c r="AN11">
        <v>156.19300000000001</v>
      </c>
      <c r="AO11">
        <f t="shared" si="13"/>
        <v>10.95890410958904</v>
      </c>
      <c r="AP11">
        <v>3.004</v>
      </c>
      <c r="AQ11">
        <v>48.106699999999996</v>
      </c>
      <c r="AR11">
        <f t="shared" si="14"/>
        <v>11.594202898550725</v>
      </c>
      <c r="AS11">
        <v>3.383</v>
      </c>
      <c r="AT11">
        <v>141.85300000000001</v>
      </c>
      <c r="AU11">
        <f t="shared" si="15"/>
        <v>11.267605633802818</v>
      </c>
      <c r="AV11">
        <v>6.4950000000000001</v>
      </c>
      <c r="AW11">
        <v>74.694800000000001</v>
      </c>
      <c r="AX11">
        <f t="shared" si="16"/>
        <v>8.6021505376344098</v>
      </c>
      <c r="AY11">
        <v>0</v>
      </c>
      <c r="AZ11">
        <v>141.26599999999999</v>
      </c>
      <c r="BA11">
        <f t="shared" si="17"/>
        <v>11.76470588235294</v>
      </c>
      <c r="BB11">
        <v>2.2109999999999999</v>
      </c>
      <c r="BC11">
        <v>105.14100000000001</v>
      </c>
      <c r="BD11">
        <f t="shared" si="18"/>
        <v>10.526315789473683</v>
      </c>
      <c r="BE11">
        <v>16.132000000000001</v>
      </c>
      <c r="BF11">
        <v>173.55600000000001</v>
      </c>
      <c r="BG11">
        <f t="shared" si="19"/>
        <v>10.126582278481013</v>
      </c>
      <c r="BH11">
        <v>1</v>
      </c>
      <c r="BI11">
        <v>107.21599999999999</v>
      </c>
      <c r="BJ11">
        <f t="shared" si="20"/>
        <v>13.793103448275861</v>
      </c>
      <c r="BK11">
        <v>1</v>
      </c>
      <c r="BL11">
        <v>56.18</v>
      </c>
      <c r="BM11">
        <f t="shared" si="21"/>
        <v>8.9887640449438209</v>
      </c>
      <c r="BN11">
        <v>2.8239999999999998</v>
      </c>
      <c r="BO11">
        <v>36.2136</v>
      </c>
      <c r="BP11">
        <f t="shared" si="22"/>
        <v>10</v>
      </c>
      <c r="BQ11">
        <v>3</v>
      </c>
      <c r="BR11">
        <v>69.596100000000007</v>
      </c>
      <c r="BS11">
        <f t="shared" si="23"/>
        <v>10</v>
      </c>
      <c r="BT11">
        <v>2</v>
      </c>
      <c r="BU11">
        <v>54.929099999999998</v>
      </c>
    </row>
    <row r="12" spans="1:73" x14ac:dyDescent="0.65">
      <c r="A12">
        <v>9</v>
      </c>
      <c r="B12">
        <f t="shared" si="0"/>
        <v>10.714285714285714</v>
      </c>
      <c r="C12">
        <v>2</v>
      </c>
      <c r="D12">
        <v>126.35299999999999</v>
      </c>
      <c r="E12">
        <f t="shared" si="1"/>
        <v>12</v>
      </c>
      <c r="F12">
        <v>0</v>
      </c>
      <c r="G12">
        <v>83.478499999999997</v>
      </c>
      <c r="H12">
        <f t="shared" si="2"/>
        <v>9.7826086956521738</v>
      </c>
      <c r="I12">
        <v>3.0630000000000002</v>
      </c>
      <c r="J12">
        <v>112.56</v>
      </c>
      <c r="K12">
        <f t="shared" si="3"/>
        <v>9</v>
      </c>
      <c r="L12">
        <v>1.0935999999999999</v>
      </c>
      <c r="M12">
        <v>161.452</v>
      </c>
      <c r="N12">
        <f t="shared" si="4"/>
        <v>11.538461538461538</v>
      </c>
      <c r="O12">
        <v>1.7789999999999999</v>
      </c>
      <c r="P12">
        <v>113.78400000000001</v>
      </c>
      <c r="Q12">
        <f t="shared" si="5"/>
        <v>10.714285714285714</v>
      </c>
      <c r="R12">
        <v>8.6449999999999996</v>
      </c>
      <c r="S12">
        <v>120.303</v>
      </c>
      <c r="T12">
        <f t="shared" si="6"/>
        <v>11.688311688311687</v>
      </c>
      <c r="U12">
        <v>1.621</v>
      </c>
      <c r="V12">
        <v>112.41500000000001</v>
      </c>
      <c r="W12">
        <f t="shared" si="7"/>
        <v>10.588235294117647</v>
      </c>
      <c r="X12">
        <v>9.1829999999999998</v>
      </c>
      <c r="Y12">
        <v>76.144000000000005</v>
      </c>
      <c r="Z12">
        <f t="shared" si="8"/>
        <v>10.975609756097562</v>
      </c>
      <c r="AA12">
        <v>1.071</v>
      </c>
      <c r="AB12">
        <v>67.198999999999998</v>
      </c>
      <c r="AC12">
        <f t="shared" si="9"/>
        <v>10</v>
      </c>
      <c r="AD12">
        <v>5.2119999999999997</v>
      </c>
      <c r="AE12">
        <v>141.75200000000001</v>
      </c>
      <c r="AF12">
        <f t="shared" si="10"/>
        <v>11.39240506329114</v>
      </c>
      <c r="AG12">
        <v>0.48199999999999998</v>
      </c>
      <c r="AH12">
        <v>85.275000000000006</v>
      </c>
      <c r="AI12">
        <f t="shared" si="11"/>
        <v>15</v>
      </c>
      <c r="AJ12">
        <v>4.6749999999999998</v>
      </c>
      <c r="AK12">
        <v>71.712000000000003</v>
      </c>
      <c r="AL12">
        <f t="shared" si="12"/>
        <v>10.975609756097562</v>
      </c>
      <c r="AM12">
        <v>1.7929999999999999</v>
      </c>
      <c r="AN12">
        <v>135.21299999999999</v>
      </c>
      <c r="AO12">
        <f t="shared" si="13"/>
        <v>12.328767123287671</v>
      </c>
      <c r="AP12">
        <v>3.6360000000000001</v>
      </c>
      <c r="AQ12">
        <v>38.628500000000003</v>
      </c>
      <c r="AR12">
        <f t="shared" si="14"/>
        <v>13.043478260869565</v>
      </c>
      <c r="AS12">
        <v>1.97</v>
      </c>
      <c r="AT12">
        <v>127.18300000000001</v>
      </c>
      <c r="AU12">
        <f t="shared" si="15"/>
        <v>12.676056338028168</v>
      </c>
      <c r="AV12">
        <v>5.0780000000000003</v>
      </c>
      <c r="AW12">
        <v>68.5989</v>
      </c>
      <c r="AX12">
        <f t="shared" si="16"/>
        <v>9.67741935483871</v>
      </c>
      <c r="AY12">
        <v>0</v>
      </c>
      <c r="AZ12">
        <v>125.276</v>
      </c>
      <c r="BA12">
        <f t="shared" si="17"/>
        <v>13.23529411764706</v>
      </c>
      <c r="BB12">
        <v>1.7110000000000001</v>
      </c>
      <c r="BC12">
        <v>84.76</v>
      </c>
      <c r="BD12">
        <f t="shared" si="18"/>
        <v>11.842105263157894</v>
      </c>
      <c r="BE12">
        <v>24.530999999999999</v>
      </c>
      <c r="BF12">
        <v>155.345</v>
      </c>
      <c r="BG12">
        <f t="shared" si="19"/>
        <v>11.39240506329114</v>
      </c>
      <c r="BH12">
        <v>1</v>
      </c>
      <c r="BI12">
        <v>95.518000000000001</v>
      </c>
      <c r="BJ12">
        <f t="shared" si="20"/>
        <v>15.517241379310345</v>
      </c>
      <c r="BK12">
        <v>1.7470000000000001</v>
      </c>
      <c r="BL12">
        <v>53.728999999999999</v>
      </c>
      <c r="BM12">
        <f t="shared" si="21"/>
        <v>10.112359550561797</v>
      </c>
      <c r="BN12">
        <v>2.194</v>
      </c>
      <c r="BO12">
        <v>31.6938</v>
      </c>
      <c r="BP12">
        <f t="shared" si="22"/>
        <v>11.25</v>
      </c>
      <c r="BQ12">
        <v>3.1919</v>
      </c>
      <c r="BR12">
        <v>55.049700000000001</v>
      </c>
      <c r="BS12">
        <f t="shared" si="23"/>
        <v>11.25</v>
      </c>
      <c r="BT12">
        <v>2</v>
      </c>
      <c r="BU12">
        <v>45.840800000000002</v>
      </c>
    </row>
    <row r="13" spans="1:73" x14ac:dyDescent="0.65">
      <c r="A13">
        <v>10</v>
      </c>
      <c r="B13">
        <f t="shared" si="0"/>
        <v>11.904761904761903</v>
      </c>
      <c r="C13">
        <v>1.0880000000000001</v>
      </c>
      <c r="D13">
        <v>107.09399999999999</v>
      </c>
      <c r="E13">
        <f t="shared" si="1"/>
        <v>13.333333333333334</v>
      </c>
      <c r="F13">
        <v>0</v>
      </c>
      <c r="G13">
        <v>81.536199999999994</v>
      </c>
      <c r="H13">
        <f t="shared" si="2"/>
        <v>10.869565217391305</v>
      </c>
      <c r="I13">
        <v>2</v>
      </c>
      <c r="J13">
        <v>97.971100000000007</v>
      </c>
      <c r="K13">
        <f t="shared" si="3"/>
        <v>10</v>
      </c>
      <c r="L13">
        <v>1.2067000000000001</v>
      </c>
      <c r="M13">
        <v>148.06299999999999</v>
      </c>
      <c r="N13">
        <f t="shared" si="4"/>
        <v>12.820512820512819</v>
      </c>
      <c r="O13">
        <v>2.4289999999999998</v>
      </c>
      <c r="P13">
        <v>101.979</v>
      </c>
      <c r="Q13">
        <f t="shared" si="5"/>
        <v>11.904761904761903</v>
      </c>
      <c r="R13">
        <v>9.15</v>
      </c>
      <c r="S13">
        <v>105.553</v>
      </c>
      <c r="T13">
        <f t="shared" si="6"/>
        <v>12.987012987012985</v>
      </c>
      <c r="U13">
        <v>1.038</v>
      </c>
      <c r="V13">
        <v>108.014</v>
      </c>
      <c r="W13">
        <f t="shared" si="7"/>
        <v>11.76470588235294</v>
      </c>
      <c r="X13">
        <v>5.4109999999999996</v>
      </c>
      <c r="Y13">
        <v>62.34</v>
      </c>
      <c r="Z13">
        <f t="shared" si="8"/>
        <v>12.195121951219512</v>
      </c>
      <c r="AA13">
        <v>1.57</v>
      </c>
      <c r="AB13">
        <v>60.293999999999997</v>
      </c>
      <c r="AC13">
        <f t="shared" si="9"/>
        <v>11.111111111111111</v>
      </c>
      <c r="AD13">
        <v>4.1669999999999998</v>
      </c>
      <c r="AE13">
        <v>133.27799999999999</v>
      </c>
      <c r="AF13">
        <f t="shared" si="10"/>
        <v>12.658227848101266</v>
      </c>
      <c r="AG13">
        <v>1.4239999999999999</v>
      </c>
      <c r="AH13">
        <v>79.843000000000004</v>
      </c>
      <c r="AI13">
        <f t="shared" si="11"/>
        <v>16.666666666666664</v>
      </c>
      <c r="AJ13">
        <v>2.452</v>
      </c>
      <c r="AK13">
        <v>65.391999999999996</v>
      </c>
      <c r="AL13">
        <f t="shared" si="12"/>
        <v>12.195121951219512</v>
      </c>
      <c r="AM13">
        <v>1.5860000000000001</v>
      </c>
      <c r="AN13">
        <v>114.807</v>
      </c>
      <c r="AO13">
        <f t="shared" si="13"/>
        <v>13.698630136986301</v>
      </c>
      <c r="AP13">
        <v>4.1959999999999997</v>
      </c>
      <c r="AQ13">
        <v>31.654699999999998</v>
      </c>
      <c r="AR13">
        <f t="shared" si="14"/>
        <v>14.492753623188406</v>
      </c>
      <c r="AS13">
        <v>2</v>
      </c>
      <c r="AT13">
        <v>106.685</v>
      </c>
      <c r="AU13">
        <f t="shared" si="15"/>
        <v>14.084507042253522</v>
      </c>
      <c r="AV13">
        <v>3.0259999999999998</v>
      </c>
      <c r="AW13">
        <v>64.969399999999993</v>
      </c>
      <c r="AX13">
        <f t="shared" si="16"/>
        <v>10.75268817204301</v>
      </c>
      <c r="AY13">
        <v>0</v>
      </c>
      <c r="AZ13">
        <v>103.464</v>
      </c>
      <c r="BA13">
        <f t="shared" si="17"/>
        <v>14.705882352941178</v>
      </c>
      <c r="BB13">
        <v>1.5549999999999999</v>
      </c>
      <c r="BC13">
        <v>76.191999999999993</v>
      </c>
      <c r="BD13">
        <f t="shared" si="18"/>
        <v>13.157894736842104</v>
      </c>
      <c r="BE13">
        <v>21.841000000000001</v>
      </c>
      <c r="BF13">
        <v>131.38200000000001</v>
      </c>
      <c r="BG13">
        <f t="shared" si="19"/>
        <v>12.658227848101266</v>
      </c>
      <c r="BH13">
        <v>0.91900000000000004</v>
      </c>
      <c r="BI13">
        <v>87.066000000000003</v>
      </c>
      <c r="BJ13">
        <f t="shared" si="20"/>
        <v>17.241379310344829</v>
      </c>
      <c r="BK13">
        <v>2</v>
      </c>
      <c r="BL13">
        <v>52.005000000000003</v>
      </c>
      <c r="BM13">
        <f t="shared" si="21"/>
        <v>11.235955056179774</v>
      </c>
      <c r="BN13">
        <v>2</v>
      </c>
      <c r="BO13">
        <v>28.1721</v>
      </c>
      <c r="BP13">
        <f t="shared" si="22"/>
        <v>12.5</v>
      </c>
      <c r="BQ13">
        <v>4.1326999999999998</v>
      </c>
      <c r="BR13">
        <v>43.019599999999997</v>
      </c>
      <c r="BS13">
        <f t="shared" si="23"/>
        <v>12.5</v>
      </c>
      <c r="BT13">
        <v>1.0680000000000001</v>
      </c>
      <c r="BU13">
        <v>41.418399999999998</v>
      </c>
    </row>
    <row r="14" spans="1:73" x14ac:dyDescent="0.65">
      <c r="A14">
        <v>11</v>
      </c>
      <c r="B14">
        <f t="shared" si="0"/>
        <v>13.095238095238097</v>
      </c>
      <c r="C14">
        <v>1</v>
      </c>
      <c r="D14">
        <v>90.573999999999998</v>
      </c>
      <c r="E14">
        <f t="shared" si="1"/>
        <v>14.666666666666666</v>
      </c>
      <c r="F14">
        <v>0</v>
      </c>
      <c r="G14">
        <v>75.765500000000003</v>
      </c>
      <c r="H14">
        <f t="shared" si="2"/>
        <v>11.956521739130435</v>
      </c>
      <c r="I14">
        <v>2.1339999999999999</v>
      </c>
      <c r="J14">
        <v>85.975099999999998</v>
      </c>
      <c r="K14">
        <f t="shared" si="3"/>
        <v>11</v>
      </c>
      <c r="L14">
        <v>1.3131999999999999</v>
      </c>
      <c r="M14">
        <v>125.524</v>
      </c>
      <c r="N14">
        <f t="shared" si="4"/>
        <v>14.102564102564102</v>
      </c>
      <c r="O14">
        <v>2.0049999999999999</v>
      </c>
      <c r="P14">
        <v>103.033</v>
      </c>
      <c r="Q14">
        <f t="shared" si="5"/>
        <v>13.095238095238097</v>
      </c>
      <c r="R14">
        <v>7.1269999999999998</v>
      </c>
      <c r="S14">
        <v>90.933999999999997</v>
      </c>
      <c r="T14">
        <f t="shared" si="6"/>
        <v>14.285714285714285</v>
      </c>
      <c r="U14">
        <v>1</v>
      </c>
      <c r="V14">
        <v>104.545</v>
      </c>
      <c r="W14">
        <f t="shared" si="7"/>
        <v>12.941176470588237</v>
      </c>
      <c r="X14">
        <v>3.57</v>
      </c>
      <c r="Y14">
        <v>56.911000000000001</v>
      </c>
      <c r="Z14">
        <f t="shared" si="8"/>
        <v>13.414634146341465</v>
      </c>
      <c r="AA14">
        <v>2</v>
      </c>
      <c r="AB14">
        <v>58.256999999999998</v>
      </c>
      <c r="AC14">
        <f t="shared" si="9"/>
        <v>12.222222222222221</v>
      </c>
      <c r="AD14">
        <v>2.97</v>
      </c>
      <c r="AE14">
        <v>120.67400000000001</v>
      </c>
      <c r="AF14">
        <f t="shared" si="10"/>
        <v>13.924050632911392</v>
      </c>
      <c r="AG14">
        <v>2.2490000000000001</v>
      </c>
      <c r="AH14">
        <v>80.215000000000003</v>
      </c>
      <c r="AI14">
        <f t="shared" si="11"/>
        <v>18.333333333333332</v>
      </c>
      <c r="AJ14">
        <v>0.86199999999999999</v>
      </c>
      <c r="AK14">
        <v>62.801000000000002</v>
      </c>
      <c r="AL14">
        <f t="shared" si="12"/>
        <v>13.414634146341465</v>
      </c>
      <c r="AM14">
        <v>1.0489999999999999</v>
      </c>
      <c r="AN14">
        <v>94.73</v>
      </c>
      <c r="AO14">
        <f t="shared" si="13"/>
        <v>15.068493150684931</v>
      </c>
      <c r="AP14">
        <v>3.129</v>
      </c>
      <c r="AQ14">
        <v>28.031300000000002</v>
      </c>
      <c r="AR14">
        <f t="shared" si="14"/>
        <v>15.942028985507244</v>
      </c>
      <c r="AS14">
        <v>2</v>
      </c>
      <c r="AT14">
        <v>86.701999999999998</v>
      </c>
      <c r="AU14">
        <f t="shared" si="15"/>
        <v>15.492957746478872</v>
      </c>
      <c r="AV14">
        <v>1.5640000000000001</v>
      </c>
      <c r="AW14">
        <v>61.466299999999997</v>
      </c>
      <c r="AX14">
        <f t="shared" si="16"/>
        <v>11.827956989247312</v>
      </c>
      <c r="AY14">
        <v>0</v>
      </c>
      <c r="AZ14">
        <v>88.611999999999995</v>
      </c>
      <c r="BA14">
        <f t="shared" si="17"/>
        <v>16.176470588235293</v>
      </c>
      <c r="BB14">
        <v>1.478</v>
      </c>
      <c r="BC14">
        <v>80.876000000000005</v>
      </c>
      <c r="BD14">
        <f t="shared" si="18"/>
        <v>14.473684210526317</v>
      </c>
      <c r="BE14">
        <v>11.611000000000001</v>
      </c>
      <c r="BF14">
        <v>111.943</v>
      </c>
      <c r="BG14">
        <f t="shared" si="19"/>
        <v>13.924050632911392</v>
      </c>
      <c r="BH14">
        <v>0.72</v>
      </c>
      <c r="BI14">
        <v>82.69</v>
      </c>
      <c r="BJ14">
        <f t="shared" si="20"/>
        <v>18.96551724137931</v>
      </c>
      <c r="BK14">
        <v>2</v>
      </c>
      <c r="BL14">
        <v>52.841999999999999</v>
      </c>
      <c r="BM14">
        <f t="shared" si="21"/>
        <v>12.359550561797752</v>
      </c>
      <c r="BN14">
        <v>1.2869999999999999</v>
      </c>
      <c r="BO14">
        <v>27.532699999999998</v>
      </c>
      <c r="BP14">
        <f t="shared" si="22"/>
        <v>13.750000000000002</v>
      </c>
      <c r="BQ14">
        <v>4.6986999999999997</v>
      </c>
      <c r="BR14">
        <v>36.888500000000001</v>
      </c>
      <c r="BS14">
        <f t="shared" si="23"/>
        <v>13.750000000000002</v>
      </c>
      <c r="BT14">
        <v>1</v>
      </c>
      <c r="BU14">
        <v>40.082700000000003</v>
      </c>
    </row>
    <row r="15" spans="1:73" x14ac:dyDescent="0.65">
      <c r="A15">
        <v>12</v>
      </c>
      <c r="B15">
        <f t="shared" si="0"/>
        <v>14.285714285714285</v>
      </c>
      <c r="C15">
        <v>1</v>
      </c>
      <c r="D15">
        <v>83.956999999999994</v>
      </c>
      <c r="E15">
        <f t="shared" si="1"/>
        <v>16</v>
      </c>
      <c r="F15">
        <v>0</v>
      </c>
      <c r="G15">
        <v>73.030299999999997</v>
      </c>
      <c r="H15">
        <f t="shared" si="2"/>
        <v>13.043478260869565</v>
      </c>
      <c r="I15">
        <v>3.0369999999999999</v>
      </c>
      <c r="J15">
        <v>80.108999999999995</v>
      </c>
      <c r="K15">
        <f t="shared" si="3"/>
        <v>12</v>
      </c>
      <c r="L15">
        <v>1.0346</v>
      </c>
      <c r="M15">
        <v>109.389</v>
      </c>
      <c r="N15">
        <f t="shared" si="4"/>
        <v>15.384615384615385</v>
      </c>
      <c r="O15">
        <v>2</v>
      </c>
      <c r="P15">
        <v>108.848</v>
      </c>
      <c r="Q15">
        <f t="shared" si="5"/>
        <v>14.285714285714285</v>
      </c>
      <c r="R15">
        <v>3.6070000000000002</v>
      </c>
      <c r="S15">
        <v>82.992999999999995</v>
      </c>
      <c r="T15">
        <f t="shared" si="6"/>
        <v>15.584415584415584</v>
      </c>
      <c r="U15">
        <v>1</v>
      </c>
      <c r="V15">
        <v>100.812</v>
      </c>
      <c r="W15">
        <f t="shared" si="7"/>
        <v>14.117647058823529</v>
      </c>
      <c r="X15">
        <v>2.2309999999999999</v>
      </c>
      <c r="Y15">
        <v>60.131</v>
      </c>
      <c r="Z15">
        <f t="shared" si="8"/>
        <v>14.634146341463413</v>
      </c>
      <c r="AA15">
        <v>2</v>
      </c>
      <c r="AB15">
        <v>60.558</v>
      </c>
      <c r="AC15">
        <f t="shared" si="9"/>
        <v>13.333333333333334</v>
      </c>
      <c r="AD15">
        <v>2.528</v>
      </c>
      <c r="AE15">
        <v>110.119</v>
      </c>
      <c r="AF15">
        <f t="shared" si="10"/>
        <v>15.18987341772152</v>
      </c>
      <c r="AG15">
        <v>3.0209999999999999</v>
      </c>
      <c r="AH15">
        <v>84.897999999999996</v>
      </c>
      <c r="AI15">
        <f t="shared" si="11"/>
        <v>20</v>
      </c>
      <c r="AJ15">
        <v>0.34699999999999998</v>
      </c>
      <c r="AK15">
        <v>61.329000000000001</v>
      </c>
      <c r="AL15">
        <f t="shared" si="12"/>
        <v>14.634146341463413</v>
      </c>
      <c r="AM15">
        <v>1</v>
      </c>
      <c r="AN15">
        <v>78.706999999999994</v>
      </c>
      <c r="AO15">
        <f t="shared" si="13"/>
        <v>16.43835616438356</v>
      </c>
      <c r="AP15">
        <v>2.5249999999999999</v>
      </c>
      <c r="AQ15">
        <v>27.959599999999998</v>
      </c>
      <c r="AR15">
        <f t="shared" si="14"/>
        <v>17.391304347826086</v>
      </c>
      <c r="AS15">
        <v>1.5740000000000001</v>
      </c>
      <c r="AT15">
        <v>77.013000000000005</v>
      </c>
      <c r="AU15">
        <f t="shared" si="15"/>
        <v>16.901408450704224</v>
      </c>
      <c r="AV15">
        <v>0.61599999999999999</v>
      </c>
      <c r="AW15">
        <v>59.863500000000002</v>
      </c>
      <c r="AX15">
        <f t="shared" si="16"/>
        <v>12.903225806451612</v>
      </c>
      <c r="AY15">
        <v>0</v>
      </c>
      <c r="AZ15">
        <v>80.278000000000006</v>
      </c>
      <c r="BA15">
        <f t="shared" si="17"/>
        <v>17.647058823529413</v>
      </c>
      <c r="BB15">
        <v>2.1789999999999998</v>
      </c>
      <c r="BC15">
        <v>85.387</v>
      </c>
      <c r="BD15">
        <f t="shared" si="18"/>
        <v>15.789473684210526</v>
      </c>
      <c r="BE15">
        <v>4.8890000000000002</v>
      </c>
      <c r="BF15">
        <v>100.68300000000001</v>
      </c>
      <c r="BG15">
        <f t="shared" si="19"/>
        <v>15.18987341772152</v>
      </c>
      <c r="BH15">
        <v>0</v>
      </c>
      <c r="BI15">
        <v>78.180000000000007</v>
      </c>
      <c r="BJ15">
        <f t="shared" si="20"/>
        <v>20.689655172413794</v>
      </c>
      <c r="BK15">
        <v>2</v>
      </c>
      <c r="BL15">
        <v>53.881</v>
      </c>
      <c r="BM15">
        <f t="shared" si="21"/>
        <v>13.48314606741573</v>
      </c>
      <c r="BN15">
        <v>1</v>
      </c>
      <c r="BO15">
        <v>25.959700000000002</v>
      </c>
      <c r="BP15">
        <f t="shared" si="22"/>
        <v>15</v>
      </c>
      <c r="BQ15">
        <v>5.1841999999999997</v>
      </c>
      <c r="BR15">
        <v>37.021799999999999</v>
      </c>
      <c r="BS15">
        <f t="shared" si="23"/>
        <v>15</v>
      </c>
      <c r="BT15">
        <v>1</v>
      </c>
      <c r="BU15">
        <v>42.412700000000001</v>
      </c>
    </row>
    <row r="16" spans="1:73" x14ac:dyDescent="0.65">
      <c r="A16">
        <v>13</v>
      </c>
      <c r="B16">
        <f t="shared" si="0"/>
        <v>15.476190476190476</v>
      </c>
      <c r="C16">
        <v>1</v>
      </c>
      <c r="D16">
        <v>82.736999999999995</v>
      </c>
      <c r="E16">
        <f t="shared" si="1"/>
        <v>17.333333333333336</v>
      </c>
      <c r="F16">
        <v>0</v>
      </c>
      <c r="G16">
        <v>73.197999999999993</v>
      </c>
      <c r="H16">
        <f t="shared" si="2"/>
        <v>14.130434782608695</v>
      </c>
      <c r="I16">
        <v>3.0569999999999999</v>
      </c>
      <c r="J16">
        <v>72.634100000000004</v>
      </c>
      <c r="K16">
        <f t="shared" si="3"/>
        <v>13</v>
      </c>
      <c r="L16">
        <v>1</v>
      </c>
      <c r="M16">
        <v>99.212999999999994</v>
      </c>
      <c r="N16">
        <f t="shared" si="4"/>
        <v>16.666666666666664</v>
      </c>
      <c r="O16">
        <v>1.4419999999999999</v>
      </c>
      <c r="P16">
        <v>112.994</v>
      </c>
      <c r="Q16">
        <f t="shared" si="5"/>
        <v>15.476190476190476</v>
      </c>
      <c r="R16">
        <v>1.2829999999999999</v>
      </c>
      <c r="S16">
        <v>77.183999999999997</v>
      </c>
      <c r="T16">
        <f t="shared" si="6"/>
        <v>16.883116883116884</v>
      </c>
      <c r="U16">
        <v>1</v>
      </c>
      <c r="V16">
        <v>96.32</v>
      </c>
      <c r="W16">
        <f t="shared" si="7"/>
        <v>15.294117647058824</v>
      </c>
      <c r="X16">
        <v>1.1659999999999999</v>
      </c>
      <c r="Y16">
        <v>68.805000000000007</v>
      </c>
      <c r="Z16">
        <f t="shared" si="8"/>
        <v>15.853658536585366</v>
      </c>
      <c r="AA16">
        <v>1.704</v>
      </c>
      <c r="AB16">
        <v>65.369</v>
      </c>
      <c r="AC16">
        <f t="shared" si="9"/>
        <v>14.444444444444443</v>
      </c>
      <c r="AD16">
        <v>2.3220000000000001</v>
      </c>
      <c r="AE16">
        <v>102.18300000000001</v>
      </c>
      <c r="AF16">
        <f t="shared" si="10"/>
        <v>16.455696202531644</v>
      </c>
      <c r="AG16">
        <v>4.2060000000000004</v>
      </c>
      <c r="AH16">
        <v>93.156000000000006</v>
      </c>
      <c r="AI16">
        <f t="shared" si="11"/>
        <v>21.666666666666668</v>
      </c>
      <c r="AJ16">
        <v>0</v>
      </c>
      <c r="AK16">
        <v>58.801000000000002</v>
      </c>
      <c r="AL16">
        <f t="shared" si="12"/>
        <v>15.853658536585366</v>
      </c>
      <c r="AM16">
        <v>0.13100000000000001</v>
      </c>
      <c r="AN16">
        <v>66.332999999999998</v>
      </c>
      <c r="AO16">
        <f t="shared" si="13"/>
        <v>17.80821917808219</v>
      </c>
      <c r="AP16">
        <v>1.4910000000000001</v>
      </c>
      <c r="AQ16">
        <v>27.4862</v>
      </c>
      <c r="AR16">
        <f t="shared" si="14"/>
        <v>18.840579710144929</v>
      </c>
      <c r="AS16">
        <v>0.99</v>
      </c>
      <c r="AT16">
        <v>77.168000000000006</v>
      </c>
      <c r="AU16">
        <f t="shared" si="15"/>
        <v>18.30985915492958</v>
      </c>
      <c r="AV16">
        <v>0.111</v>
      </c>
      <c r="AW16">
        <v>61.480600000000003</v>
      </c>
      <c r="AX16">
        <f t="shared" si="16"/>
        <v>13.978494623655912</v>
      </c>
      <c r="AY16">
        <v>0</v>
      </c>
      <c r="AZ16">
        <v>74.057000000000002</v>
      </c>
      <c r="BA16">
        <f t="shared" si="17"/>
        <v>19.117647058823529</v>
      </c>
      <c r="BB16">
        <v>4.3959999999999999</v>
      </c>
      <c r="BC16">
        <v>88.001999999999995</v>
      </c>
      <c r="BD16">
        <f t="shared" si="18"/>
        <v>17.105263157894736</v>
      </c>
      <c r="BE16">
        <v>3.403</v>
      </c>
      <c r="BF16">
        <v>94.602000000000004</v>
      </c>
      <c r="BG16">
        <f t="shared" si="19"/>
        <v>16.455696202531644</v>
      </c>
      <c r="BH16">
        <v>7.0000000000000007E-2</v>
      </c>
      <c r="BI16">
        <v>75.641999999999996</v>
      </c>
      <c r="BJ16">
        <f t="shared" si="20"/>
        <v>22.413793103448278</v>
      </c>
      <c r="BK16">
        <v>2</v>
      </c>
      <c r="BL16">
        <v>54.061</v>
      </c>
      <c r="BM16">
        <f t="shared" si="21"/>
        <v>14.606741573033707</v>
      </c>
      <c r="BN16">
        <v>1</v>
      </c>
      <c r="BO16">
        <v>26.593499999999999</v>
      </c>
      <c r="BP16">
        <f t="shared" si="22"/>
        <v>16.25</v>
      </c>
      <c r="BQ16">
        <v>6.2748999999999997</v>
      </c>
      <c r="BR16">
        <v>39.041600000000003</v>
      </c>
      <c r="BS16">
        <f t="shared" si="23"/>
        <v>16.25</v>
      </c>
      <c r="BT16">
        <v>0.109</v>
      </c>
      <c r="BU16">
        <v>46.544499999999999</v>
      </c>
    </row>
    <row r="17" spans="1:73" x14ac:dyDescent="0.65">
      <c r="A17">
        <v>14</v>
      </c>
      <c r="B17">
        <f t="shared" si="0"/>
        <v>16.666666666666664</v>
      </c>
      <c r="C17">
        <v>1</v>
      </c>
      <c r="D17">
        <v>86.013999999999996</v>
      </c>
      <c r="E17">
        <f t="shared" si="1"/>
        <v>18.666666666666668</v>
      </c>
      <c r="F17">
        <v>0.72799999999999998</v>
      </c>
      <c r="G17">
        <v>75.981700000000004</v>
      </c>
      <c r="H17">
        <f t="shared" si="2"/>
        <v>15.217391304347828</v>
      </c>
      <c r="I17">
        <v>3.9430000000000001</v>
      </c>
      <c r="J17">
        <v>66.697000000000003</v>
      </c>
      <c r="K17">
        <f t="shared" si="3"/>
        <v>14.000000000000002</v>
      </c>
      <c r="L17">
        <v>9.3799999999999994E-2</v>
      </c>
      <c r="M17">
        <v>89.68</v>
      </c>
      <c r="N17">
        <f t="shared" si="4"/>
        <v>17.948717948717949</v>
      </c>
      <c r="O17">
        <v>1.3919999999999999</v>
      </c>
      <c r="P17">
        <v>112.916</v>
      </c>
      <c r="Q17">
        <f t="shared" si="5"/>
        <v>16.666666666666664</v>
      </c>
      <c r="R17">
        <v>0</v>
      </c>
      <c r="S17">
        <v>73.27</v>
      </c>
      <c r="T17">
        <f t="shared" si="6"/>
        <v>18.181818181818183</v>
      </c>
      <c r="U17">
        <v>1</v>
      </c>
      <c r="V17">
        <v>89.364000000000004</v>
      </c>
      <c r="W17">
        <f t="shared" si="7"/>
        <v>16.470588235294116</v>
      </c>
      <c r="X17">
        <v>0.92100000000000004</v>
      </c>
      <c r="Y17">
        <v>75.691000000000003</v>
      </c>
      <c r="Z17">
        <f t="shared" si="8"/>
        <v>17.073170731707318</v>
      </c>
      <c r="AA17">
        <v>1.3069999999999999</v>
      </c>
      <c r="AB17">
        <v>67.652000000000001</v>
      </c>
      <c r="AC17">
        <f t="shared" si="9"/>
        <v>15.555555555555555</v>
      </c>
      <c r="AD17">
        <v>2.1160000000000001</v>
      </c>
      <c r="AE17">
        <v>97.156000000000006</v>
      </c>
      <c r="AF17">
        <f t="shared" si="10"/>
        <v>17.721518987341771</v>
      </c>
      <c r="AG17">
        <v>5.4249999999999998</v>
      </c>
      <c r="AH17">
        <v>104.279</v>
      </c>
      <c r="AI17">
        <f t="shared" si="11"/>
        <v>23.333333333333332</v>
      </c>
      <c r="AJ17">
        <v>0</v>
      </c>
      <c r="AK17">
        <v>57.372</v>
      </c>
      <c r="AL17">
        <f t="shared" si="12"/>
        <v>17.073170731707318</v>
      </c>
      <c r="AM17">
        <v>0</v>
      </c>
      <c r="AN17">
        <v>58.978999999999999</v>
      </c>
      <c r="AO17">
        <f t="shared" si="13"/>
        <v>19.17808219178082</v>
      </c>
      <c r="AP17">
        <v>1.0049999999999999</v>
      </c>
      <c r="AQ17">
        <v>26.8872</v>
      </c>
      <c r="AR17">
        <f t="shared" si="14"/>
        <v>20.289855072463769</v>
      </c>
      <c r="AS17">
        <v>0.33800000000000002</v>
      </c>
      <c r="AT17">
        <v>79.995000000000005</v>
      </c>
      <c r="AU17">
        <f t="shared" si="15"/>
        <v>19.718309859154928</v>
      </c>
      <c r="AV17">
        <v>0.58799999999999997</v>
      </c>
      <c r="AW17">
        <v>65.116600000000005</v>
      </c>
      <c r="AX17">
        <f t="shared" si="16"/>
        <v>15.053763440860216</v>
      </c>
      <c r="AY17">
        <v>0</v>
      </c>
      <c r="AZ17">
        <v>69.507000000000005</v>
      </c>
      <c r="BA17">
        <f t="shared" si="17"/>
        <v>20.588235294117645</v>
      </c>
      <c r="BB17">
        <v>6.351</v>
      </c>
      <c r="BC17">
        <v>92.034000000000006</v>
      </c>
      <c r="BD17">
        <f t="shared" si="18"/>
        <v>18.421052631578945</v>
      </c>
      <c r="BE17">
        <v>3.6030000000000002</v>
      </c>
      <c r="BF17">
        <v>98.555999999999997</v>
      </c>
      <c r="BG17">
        <f t="shared" si="19"/>
        <v>17.721518987341771</v>
      </c>
      <c r="BH17">
        <v>0.999</v>
      </c>
      <c r="BI17">
        <v>73.003</v>
      </c>
      <c r="BJ17">
        <f t="shared" si="20"/>
        <v>24.137931034482758</v>
      </c>
      <c r="BK17">
        <v>2</v>
      </c>
      <c r="BL17">
        <v>52.237000000000002</v>
      </c>
      <c r="BM17">
        <f t="shared" si="21"/>
        <v>15.730337078651685</v>
      </c>
      <c r="BN17">
        <v>1</v>
      </c>
      <c r="BO17">
        <v>30.744299999999999</v>
      </c>
      <c r="BP17">
        <f t="shared" si="22"/>
        <v>17.5</v>
      </c>
      <c r="BQ17">
        <v>7.7633999999999999</v>
      </c>
      <c r="BR17">
        <v>41.499000000000002</v>
      </c>
      <c r="BS17">
        <f t="shared" si="23"/>
        <v>17.5</v>
      </c>
      <c r="BT17">
        <v>0.45700000000000002</v>
      </c>
      <c r="BU17">
        <v>51.790700000000001</v>
      </c>
    </row>
    <row r="18" spans="1:73" x14ac:dyDescent="0.65">
      <c r="A18">
        <v>15</v>
      </c>
      <c r="B18">
        <f t="shared" si="0"/>
        <v>17.857142857142858</v>
      </c>
      <c r="C18">
        <v>1</v>
      </c>
      <c r="D18">
        <v>91.225999999999999</v>
      </c>
      <c r="E18">
        <f t="shared" si="1"/>
        <v>20</v>
      </c>
      <c r="F18">
        <v>1.0409999999999999</v>
      </c>
      <c r="G18">
        <v>76.291300000000007</v>
      </c>
      <c r="H18">
        <f t="shared" si="2"/>
        <v>16.304347826086957</v>
      </c>
      <c r="I18">
        <v>3.3170000000000002</v>
      </c>
      <c r="J18">
        <v>64.148200000000003</v>
      </c>
      <c r="K18">
        <f t="shared" si="3"/>
        <v>15</v>
      </c>
      <c r="L18">
        <v>0</v>
      </c>
      <c r="M18">
        <v>79.025000000000006</v>
      </c>
      <c r="N18">
        <f t="shared" si="4"/>
        <v>19.230769230769234</v>
      </c>
      <c r="O18">
        <v>1.3480000000000001</v>
      </c>
      <c r="P18">
        <v>105.79300000000001</v>
      </c>
      <c r="Q18">
        <f t="shared" si="5"/>
        <v>17.857142857142858</v>
      </c>
      <c r="R18">
        <v>0</v>
      </c>
      <c r="S18">
        <v>70.599000000000004</v>
      </c>
      <c r="T18">
        <f t="shared" si="6"/>
        <v>19.480519480519483</v>
      </c>
      <c r="U18">
        <v>1</v>
      </c>
      <c r="V18">
        <v>84.733000000000004</v>
      </c>
      <c r="W18">
        <f t="shared" si="7"/>
        <v>17.647058823529413</v>
      </c>
      <c r="X18">
        <v>0.15</v>
      </c>
      <c r="Y18">
        <v>78.715000000000003</v>
      </c>
      <c r="Z18">
        <f t="shared" si="8"/>
        <v>18.292682926829269</v>
      </c>
      <c r="AA18">
        <v>1</v>
      </c>
      <c r="AB18">
        <v>68.546000000000006</v>
      </c>
      <c r="AC18">
        <f t="shared" si="9"/>
        <v>16.666666666666664</v>
      </c>
      <c r="AD18">
        <v>2.7389999999999999</v>
      </c>
      <c r="AE18">
        <v>100.474</v>
      </c>
      <c r="AF18">
        <f t="shared" si="10"/>
        <v>18.9873417721519</v>
      </c>
      <c r="AG18">
        <v>6.1479999999999997</v>
      </c>
      <c r="AH18">
        <v>113.523</v>
      </c>
      <c r="AI18">
        <f t="shared" si="11"/>
        <v>25</v>
      </c>
      <c r="AJ18">
        <v>0.152</v>
      </c>
      <c r="AK18">
        <v>61.103000000000002</v>
      </c>
      <c r="AL18">
        <f t="shared" si="12"/>
        <v>18.292682926829269</v>
      </c>
      <c r="AM18">
        <v>0</v>
      </c>
      <c r="AN18">
        <v>59.856000000000002</v>
      </c>
      <c r="AO18">
        <f t="shared" si="13"/>
        <v>20.547945205479451</v>
      </c>
      <c r="AP18">
        <v>0.40799999999999997</v>
      </c>
      <c r="AQ18">
        <v>28.3813</v>
      </c>
      <c r="AR18">
        <f t="shared" si="14"/>
        <v>21.739130434782609</v>
      </c>
      <c r="AS18">
        <v>0.28299999999999997</v>
      </c>
      <c r="AT18">
        <v>78.66</v>
      </c>
      <c r="AU18">
        <f t="shared" si="15"/>
        <v>21.12676056338028</v>
      </c>
      <c r="AV18">
        <v>1.23</v>
      </c>
      <c r="AW18">
        <v>71.065799999999996</v>
      </c>
      <c r="AX18">
        <f t="shared" si="16"/>
        <v>16.129032258064516</v>
      </c>
      <c r="AY18">
        <v>0</v>
      </c>
      <c r="AZ18">
        <v>67.847999999999999</v>
      </c>
      <c r="BA18">
        <f t="shared" si="17"/>
        <v>22.058823529411764</v>
      </c>
      <c r="BB18">
        <v>7.4649999999999999</v>
      </c>
      <c r="BC18">
        <v>91.777000000000001</v>
      </c>
      <c r="BD18">
        <f t="shared" si="18"/>
        <v>19.736842105263158</v>
      </c>
      <c r="BE18">
        <v>3.1360000000000001</v>
      </c>
      <c r="BF18">
        <v>107.014</v>
      </c>
      <c r="BG18">
        <f t="shared" si="19"/>
        <v>18.9873417721519</v>
      </c>
      <c r="BH18">
        <v>1</v>
      </c>
      <c r="BI18">
        <v>65.713999999999999</v>
      </c>
      <c r="BJ18">
        <f t="shared" si="20"/>
        <v>25.862068965517242</v>
      </c>
      <c r="BK18">
        <v>1.841</v>
      </c>
      <c r="BL18">
        <v>46.304000000000002</v>
      </c>
      <c r="BM18">
        <f t="shared" si="21"/>
        <v>16.853932584269664</v>
      </c>
      <c r="BN18">
        <v>1</v>
      </c>
      <c r="BO18">
        <v>33.543799999999997</v>
      </c>
      <c r="BP18">
        <f t="shared" si="22"/>
        <v>18.75</v>
      </c>
      <c r="BQ18">
        <v>8.5396999999999998</v>
      </c>
      <c r="BR18">
        <v>40.445300000000003</v>
      </c>
      <c r="BS18">
        <f t="shared" si="23"/>
        <v>18.75</v>
      </c>
      <c r="BT18">
        <v>0.35599999999999998</v>
      </c>
      <c r="BU18">
        <v>57.480899999999998</v>
      </c>
    </row>
    <row r="19" spans="1:73" x14ac:dyDescent="0.65">
      <c r="A19">
        <v>16</v>
      </c>
      <c r="B19">
        <f t="shared" si="0"/>
        <v>19.047619047619047</v>
      </c>
      <c r="C19">
        <v>1</v>
      </c>
      <c r="D19">
        <v>89.171000000000006</v>
      </c>
      <c r="E19">
        <f t="shared" si="1"/>
        <v>21.333333333333336</v>
      </c>
      <c r="F19">
        <v>2.379</v>
      </c>
      <c r="G19">
        <v>74.302899999999994</v>
      </c>
      <c r="H19">
        <f t="shared" si="2"/>
        <v>17.391304347826086</v>
      </c>
      <c r="I19">
        <v>2.484</v>
      </c>
      <c r="J19">
        <v>68.898300000000006</v>
      </c>
      <c r="K19">
        <f t="shared" si="3"/>
        <v>16</v>
      </c>
      <c r="L19">
        <v>0</v>
      </c>
      <c r="M19">
        <v>73.664000000000001</v>
      </c>
      <c r="N19">
        <f t="shared" si="4"/>
        <v>20.512820512820511</v>
      </c>
      <c r="O19">
        <v>1.3049999999999999</v>
      </c>
      <c r="P19">
        <v>95.16</v>
      </c>
      <c r="Q19">
        <f t="shared" si="5"/>
        <v>19.047619047619047</v>
      </c>
      <c r="R19">
        <v>0</v>
      </c>
      <c r="S19">
        <v>71.346000000000004</v>
      </c>
      <c r="T19">
        <f t="shared" si="6"/>
        <v>20.779220779220779</v>
      </c>
      <c r="U19">
        <v>1</v>
      </c>
      <c r="V19">
        <v>83.826999999999998</v>
      </c>
      <c r="W19">
        <f t="shared" si="7"/>
        <v>18.823529411764707</v>
      </c>
      <c r="X19">
        <v>0</v>
      </c>
      <c r="Y19">
        <v>81.375</v>
      </c>
      <c r="Z19">
        <f t="shared" si="8"/>
        <v>19.512195121951219</v>
      </c>
      <c r="AA19">
        <v>1.0109999999999999</v>
      </c>
      <c r="AB19">
        <v>68.978999999999999</v>
      </c>
      <c r="AC19">
        <f t="shared" si="9"/>
        <v>17.777777777777779</v>
      </c>
      <c r="AD19">
        <v>3.88</v>
      </c>
      <c r="AE19">
        <v>106.875</v>
      </c>
      <c r="AF19">
        <f t="shared" si="10"/>
        <v>20.253164556962027</v>
      </c>
      <c r="AG19">
        <v>6.6769999999999996</v>
      </c>
      <c r="AH19">
        <v>125.214</v>
      </c>
      <c r="AI19">
        <f t="shared" si="11"/>
        <v>26.666666666666668</v>
      </c>
      <c r="AJ19">
        <v>0</v>
      </c>
      <c r="AK19">
        <v>66.123000000000005</v>
      </c>
      <c r="AL19">
        <f t="shared" si="12"/>
        <v>19.512195121951219</v>
      </c>
      <c r="AM19">
        <v>0</v>
      </c>
      <c r="AN19">
        <v>65.917000000000002</v>
      </c>
      <c r="AO19">
        <f t="shared" si="13"/>
        <v>21.917808219178081</v>
      </c>
      <c r="AP19">
        <v>0.99199999999999999</v>
      </c>
      <c r="AQ19">
        <v>28.7164</v>
      </c>
      <c r="AR19">
        <f t="shared" si="14"/>
        <v>23.188405797101449</v>
      </c>
      <c r="AS19">
        <v>0.95799999999999996</v>
      </c>
      <c r="AT19">
        <v>76.701999999999998</v>
      </c>
      <c r="AU19">
        <f t="shared" si="15"/>
        <v>22.535211267605636</v>
      </c>
      <c r="AV19">
        <v>2.19</v>
      </c>
      <c r="AW19">
        <v>76.389899999999997</v>
      </c>
      <c r="AX19">
        <f t="shared" si="16"/>
        <v>17.20430107526882</v>
      </c>
      <c r="AY19">
        <v>0</v>
      </c>
      <c r="AZ19">
        <v>66.989000000000004</v>
      </c>
      <c r="BA19">
        <f t="shared" si="17"/>
        <v>23.52941176470588</v>
      </c>
      <c r="BB19">
        <v>6.9720000000000004</v>
      </c>
      <c r="BC19">
        <v>92.313000000000002</v>
      </c>
      <c r="BD19">
        <f t="shared" si="18"/>
        <v>21.052631578947366</v>
      </c>
      <c r="BE19">
        <v>1.9850000000000001</v>
      </c>
      <c r="BF19">
        <v>110.247</v>
      </c>
      <c r="BG19">
        <f t="shared" si="19"/>
        <v>20.253164556962027</v>
      </c>
      <c r="BH19">
        <v>1.0489999999999999</v>
      </c>
      <c r="BI19">
        <v>60.701000000000001</v>
      </c>
      <c r="BJ19">
        <f t="shared" si="20"/>
        <v>27.586206896551722</v>
      </c>
      <c r="BK19">
        <v>1.2090000000000001</v>
      </c>
      <c r="BL19">
        <v>40.232999999999997</v>
      </c>
      <c r="BM19">
        <f t="shared" si="21"/>
        <v>17.977528089887642</v>
      </c>
      <c r="BN19">
        <v>1</v>
      </c>
      <c r="BO19">
        <v>34.15</v>
      </c>
      <c r="BP19">
        <f t="shared" si="22"/>
        <v>20</v>
      </c>
      <c r="BQ19">
        <v>7.6517999999999997</v>
      </c>
      <c r="BR19">
        <v>40.0334</v>
      </c>
      <c r="BS19">
        <f t="shared" si="23"/>
        <v>20</v>
      </c>
      <c r="BT19">
        <v>0.879</v>
      </c>
      <c r="BU19">
        <v>57.603499999999997</v>
      </c>
    </row>
    <row r="20" spans="1:73" x14ac:dyDescent="0.65">
      <c r="A20">
        <v>17</v>
      </c>
      <c r="B20">
        <f t="shared" si="0"/>
        <v>20.238095238095237</v>
      </c>
      <c r="C20">
        <v>1</v>
      </c>
      <c r="D20">
        <v>82.742999999999995</v>
      </c>
      <c r="E20">
        <f t="shared" si="1"/>
        <v>22.666666666666664</v>
      </c>
      <c r="F20">
        <v>4.7859999999999996</v>
      </c>
      <c r="G20">
        <v>71.099999999999994</v>
      </c>
      <c r="H20">
        <f t="shared" si="2"/>
        <v>18.478260869565215</v>
      </c>
      <c r="I20">
        <v>3.274</v>
      </c>
      <c r="J20">
        <v>72.52</v>
      </c>
      <c r="K20">
        <f t="shared" si="3"/>
        <v>17</v>
      </c>
      <c r="L20">
        <v>0</v>
      </c>
      <c r="M20">
        <v>76.435000000000002</v>
      </c>
      <c r="N20">
        <f t="shared" si="4"/>
        <v>21.794871794871796</v>
      </c>
      <c r="O20">
        <v>1.004</v>
      </c>
      <c r="P20">
        <v>93.289000000000001</v>
      </c>
      <c r="Q20">
        <f t="shared" si="5"/>
        <v>20.238095238095237</v>
      </c>
      <c r="R20">
        <v>0</v>
      </c>
      <c r="S20">
        <v>74.302000000000007</v>
      </c>
      <c r="T20">
        <f t="shared" si="6"/>
        <v>22.077922077922079</v>
      </c>
      <c r="U20">
        <v>1</v>
      </c>
      <c r="V20">
        <v>86.23</v>
      </c>
      <c r="W20">
        <f t="shared" si="7"/>
        <v>20</v>
      </c>
      <c r="X20">
        <v>0</v>
      </c>
      <c r="Y20">
        <v>86.539000000000001</v>
      </c>
      <c r="Z20">
        <f t="shared" si="8"/>
        <v>20.73170731707317</v>
      </c>
      <c r="AA20">
        <v>1.5029999999999999</v>
      </c>
      <c r="AB20">
        <v>68.152000000000001</v>
      </c>
      <c r="AC20">
        <f t="shared" si="9"/>
        <v>18.888888888888889</v>
      </c>
      <c r="AD20">
        <v>5.3280000000000003</v>
      </c>
      <c r="AE20">
        <v>117.07299999999999</v>
      </c>
      <c r="AF20">
        <f t="shared" si="10"/>
        <v>21.518987341772153</v>
      </c>
      <c r="AG20">
        <v>7</v>
      </c>
      <c r="AH20">
        <v>135.57</v>
      </c>
      <c r="AI20">
        <f t="shared" si="11"/>
        <v>28.333333333333332</v>
      </c>
      <c r="AJ20">
        <v>1.0999999999999999E-2</v>
      </c>
      <c r="AK20">
        <v>66.447999999999993</v>
      </c>
      <c r="AL20">
        <f t="shared" si="12"/>
        <v>20.73170731707317</v>
      </c>
      <c r="AM20">
        <v>0</v>
      </c>
      <c r="AN20">
        <v>70.299000000000007</v>
      </c>
      <c r="AO20">
        <f t="shared" si="13"/>
        <v>23.287671232876711</v>
      </c>
      <c r="AP20">
        <v>1</v>
      </c>
      <c r="AQ20">
        <v>29.311299999999999</v>
      </c>
      <c r="AR20">
        <f t="shared" si="14"/>
        <v>24.637681159420293</v>
      </c>
      <c r="AS20">
        <v>1</v>
      </c>
      <c r="AT20">
        <v>74.72</v>
      </c>
      <c r="AU20">
        <f t="shared" si="15"/>
        <v>23.943661971830984</v>
      </c>
      <c r="AV20">
        <v>3.5030000000000001</v>
      </c>
      <c r="AW20">
        <v>78.505799999999994</v>
      </c>
      <c r="AX20">
        <f t="shared" si="16"/>
        <v>18.27956989247312</v>
      </c>
      <c r="AY20">
        <v>0</v>
      </c>
      <c r="AZ20">
        <v>65.763000000000005</v>
      </c>
      <c r="BA20">
        <f t="shared" si="17"/>
        <v>25</v>
      </c>
      <c r="BB20">
        <v>5.4340000000000002</v>
      </c>
      <c r="BC20">
        <v>92.146000000000001</v>
      </c>
      <c r="BD20">
        <f t="shared" si="18"/>
        <v>22.368421052631579</v>
      </c>
      <c r="BE20">
        <v>1.1839999999999999</v>
      </c>
      <c r="BF20">
        <v>107.178</v>
      </c>
      <c r="BG20">
        <f t="shared" si="19"/>
        <v>21.518987341772153</v>
      </c>
      <c r="BH20">
        <v>1.538</v>
      </c>
      <c r="BI20">
        <v>62.555</v>
      </c>
      <c r="BJ20">
        <f t="shared" si="20"/>
        <v>29.310344827586203</v>
      </c>
      <c r="BK20">
        <v>1</v>
      </c>
      <c r="BL20">
        <v>37.865000000000002</v>
      </c>
      <c r="BM20">
        <f t="shared" si="21"/>
        <v>19.101123595505616</v>
      </c>
      <c r="BN20">
        <v>1.6</v>
      </c>
      <c r="BO20">
        <v>30.891400000000001</v>
      </c>
      <c r="BP20">
        <f t="shared" si="22"/>
        <v>21.25</v>
      </c>
      <c r="BQ20">
        <v>5.8285</v>
      </c>
      <c r="BR20">
        <v>41.367600000000003</v>
      </c>
      <c r="BS20">
        <f t="shared" si="23"/>
        <v>21.25</v>
      </c>
      <c r="BT20">
        <v>1</v>
      </c>
      <c r="BU20">
        <v>51.224499999999999</v>
      </c>
    </row>
    <row r="21" spans="1:73" x14ac:dyDescent="0.65">
      <c r="A21">
        <v>18</v>
      </c>
      <c r="B21">
        <f t="shared" si="0"/>
        <v>21.428571428571427</v>
      </c>
      <c r="C21">
        <v>0.68600000000000005</v>
      </c>
      <c r="D21">
        <v>74.111999999999995</v>
      </c>
      <c r="E21">
        <f t="shared" si="1"/>
        <v>24</v>
      </c>
      <c r="F21">
        <v>6.12</v>
      </c>
      <c r="G21">
        <v>69.3887</v>
      </c>
      <c r="H21">
        <f t="shared" si="2"/>
        <v>19.565217391304348</v>
      </c>
      <c r="I21">
        <v>5.165</v>
      </c>
      <c r="J21">
        <v>74.002600000000001</v>
      </c>
      <c r="K21">
        <f t="shared" si="3"/>
        <v>18</v>
      </c>
      <c r="L21">
        <v>0</v>
      </c>
      <c r="M21">
        <v>79.885999999999996</v>
      </c>
      <c r="N21">
        <f t="shared" si="4"/>
        <v>23.076923076923077</v>
      </c>
      <c r="O21">
        <v>1</v>
      </c>
      <c r="P21">
        <v>100.779</v>
      </c>
      <c r="Q21">
        <f t="shared" si="5"/>
        <v>21.428571428571427</v>
      </c>
      <c r="R21">
        <v>0</v>
      </c>
      <c r="S21">
        <v>78.269000000000005</v>
      </c>
      <c r="T21">
        <f t="shared" si="6"/>
        <v>23.376623376623375</v>
      </c>
      <c r="U21">
        <v>1.0529999999999999</v>
      </c>
      <c r="V21">
        <v>92.710999999999999</v>
      </c>
      <c r="W21">
        <f t="shared" si="7"/>
        <v>21.176470588235293</v>
      </c>
      <c r="X21">
        <v>0.53300000000000003</v>
      </c>
      <c r="Y21">
        <v>92.113</v>
      </c>
      <c r="Z21">
        <f t="shared" si="8"/>
        <v>21.951219512195124</v>
      </c>
      <c r="AA21">
        <v>2.7450000000000001</v>
      </c>
      <c r="AB21">
        <v>66.031999999999996</v>
      </c>
      <c r="AC21">
        <f t="shared" si="9"/>
        <v>20</v>
      </c>
      <c r="AD21">
        <v>5.6710000000000003</v>
      </c>
      <c r="AE21">
        <v>128.67599999999999</v>
      </c>
      <c r="AF21">
        <f t="shared" si="10"/>
        <v>22.784810126582279</v>
      </c>
      <c r="AG21">
        <v>6.98</v>
      </c>
      <c r="AH21">
        <v>146.54499999999999</v>
      </c>
      <c r="AI21">
        <f t="shared" si="11"/>
        <v>30</v>
      </c>
      <c r="AJ21">
        <v>0</v>
      </c>
      <c r="AK21">
        <v>63.345999999999997</v>
      </c>
      <c r="AL21">
        <f t="shared" si="12"/>
        <v>21.951219512195124</v>
      </c>
      <c r="AM21">
        <v>0.44700000000000001</v>
      </c>
      <c r="AN21">
        <v>73.102000000000004</v>
      </c>
      <c r="AO21">
        <f t="shared" si="13"/>
        <v>24.657534246575342</v>
      </c>
      <c r="AP21">
        <v>0.72299999999999998</v>
      </c>
      <c r="AQ21">
        <v>31.6843</v>
      </c>
      <c r="AR21">
        <f t="shared" si="14"/>
        <v>26.086956521739129</v>
      </c>
      <c r="AS21">
        <v>1.0189999999999999</v>
      </c>
      <c r="AT21">
        <v>77.337000000000003</v>
      </c>
      <c r="AU21">
        <f t="shared" si="15"/>
        <v>25.352112676056336</v>
      </c>
      <c r="AV21">
        <v>4.6689999999999996</v>
      </c>
      <c r="AW21">
        <v>75.594999999999999</v>
      </c>
      <c r="AX21">
        <f t="shared" si="16"/>
        <v>19.35483870967742</v>
      </c>
      <c r="AY21">
        <v>0.46300000000000002</v>
      </c>
      <c r="AZ21">
        <v>66.459999999999994</v>
      </c>
      <c r="BA21">
        <f t="shared" si="17"/>
        <v>26.47058823529412</v>
      </c>
      <c r="BB21">
        <v>4.367</v>
      </c>
      <c r="BC21">
        <v>89.251000000000005</v>
      </c>
      <c r="BD21">
        <f t="shared" si="18"/>
        <v>23.684210526315788</v>
      </c>
      <c r="BE21">
        <v>0.245</v>
      </c>
      <c r="BF21">
        <v>104.654</v>
      </c>
      <c r="BG21">
        <f t="shared" si="19"/>
        <v>22.784810126582279</v>
      </c>
      <c r="BH21">
        <v>1.3149999999999999</v>
      </c>
      <c r="BI21">
        <v>66.114000000000004</v>
      </c>
      <c r="BJ21">
        <f t="shared" si="20"/>
        <v>31.03448275862069</v>
      </c>
      <c r="BK21">
        <v>0.92200000000000004</v>
      </c>
      <c r="BL21">
        <v>40.534999999999997</v>
      </c>
      <c r="BM21">
        <f t="shared" si="21"/>
        <v>20.224719101123593</v>
      </c>
      <c r="BN21">
        <v>2.1459999999999999</v>
      </c>
      <c r="BO21">
        <v>25.391400000000001</v>
      </c>
      <c r="BP21">
        <f t="shared" si="22"/>
        <v>22.5</v>
      </c>
      <c r="BQ21">
        <v>5.1689999999999996</v>
      </c>
      <c r="BR21">
        <v>44.174900000000001</v>
      </c>
      <c r="BS21">
        <f t="shared" si="23"/>
        <v>22.5</v>
      </c>
      <c r="BT21">
        <v>1</v>
      </c>
      <c r="BU21">
        <v>50.561100000000003</v>
      </c>
    </row>
    <row r="22" spans="1:73" x14ac:dyDescent="0.65">
      <c r="A22">
        <v>19</v>
      </c>
      <c r="B22">
        <f t="shared" si="0"/>
        <v>22.61904761904762</v>
      </c>
      <c r="C22">
        <v>0.499</v>
      </c>
      <c r="D22">
        <v>71.325999999999993</v>
      </c>
      <c r="E22">
        <f t="shared" si="1"/>
        <v>25.333333333333336</v>
      </c>
      <c r="F22">
        <v>5.6429999999999998</v>
      </c>
      <c r="G22">
        <v>69.625200000000007</v>
      </c>
      <c r="H22">
        <f t="shared" si="2"/>
        <v>20.652173913043477</v>
      </c>
      <c r="I22">
        <v>6.5039999999999996</v>
      </c>
      <c r="J22">
        <v>74.471000000000004</v>
      </c>
      <c r="K22">
        <f t="shared" si="3"/>
        <v>19</v>
      </c>
      <c r="L22">
        <v>0.73250000000000004</v>
      </c>
      <c r="M22">
        <v>83.295000000000002</v>
      </c>
      <c r="N22">
        <f t="shared" si="4"/>
        <v>24.358974358974358</v>
      </c>
      <c r="O22">
        <v>1.8109999999999999</v>
      </c>
      <c r="P22">
        <v>107.36199999999999</v>
      </c>
      <c r="Q22">
        <f t="shared" si="5"/>
        <v>22.61904761904762</v>
      </c>
      <c r="R22">
        <v>0</v>
      </c>
      <c r="S22">
        <v>83.881</v>
      </c>
      <c r="T22">
        <f t="shared" si="6"/>
        <v>24.675324675324674</v>
      </c>
      <c r="U22">
        <v>1.7090000000000001</v>
      </c>
      <c r="V22">
        <v>102.148</v>
      </c>
      <c r="W22">
        <f t="shared" si="7"/>
        <v>22.352941176470591</v>
      </c>
      <c r="X22">
        <v>1</v>
      </c>
      <c r="Y22">
        <v>93.64</v>
      </c>
      <c r="Z22">
        <f t="shared" si="8"/>
        <v>23.170731707317074</v>
      </c>
      <c r="AA22">
        <v>4.008</v>
      </c>
      <c r="AB22">
        <v>62.95</v>
      </c>
      <c r="AC22">
        <f t="shared" si="9"/>
        <v>21.111111111111111</v>
      </c>
      <c r="AD22">
        <v>4.0670000000000002</v>
      </c>
      <c r="AE22">
        <v>131.56299999999999</v>
      </c>
      <c r="AF22">
        <f t="shared" si="10"/>
        <v>24.050632911392405</v>
      </c>
      <c r="AG22">
        <v>6.9669999999999996</v>
      </c>
      <c r="AH22">
        <v>147.48599999999999</v>
      </c>
      <c r="AI22">
        <f t="shared" si="11"/>
        <v>31.666666666666664</v>
      </c>
      <c r="AJ22">
        <v>9.8000000000000004E-2</v>
      </c>
      <c r="AK22">
        <v>60.902000000000001</v>
      </c>
      <c r="AL22">
        <f t="shared" si="12"/>
        <v>23.170731707317074</v>
      </c>
      <c r="AM22">
        <v>1.496</v>
      </c>
      <c r="AN22">
        <v>76.67</v>
      </c>
      <c r="AO22">
        <f t="shared" si="13"/>
        <v>26.027397260273972</v>
      </c>
      <c r="AP22">
        <v>1.2E-2</v>
      </c>
      <c r="AQ22">
        <v>31.996300000000002</v>
      </c>
      <c r="AR22">
        <f t="shared" si="14"/>
        <v>27.536231884057973</v>
      </c>
      <c r="AS22">
        <v>1.7010000000000001</v>
      </c>
      <c r="AT22">
        <v>80.786000000000001</v>
      </c>
      <c r="AU22">
        <f t="shared" si="15"/>
        <v>26.760563380281688</v>
      </c>
      <c r="AV22">
        <v>4.9420000000000002</v>
      </c>
      <c r="AW22">
        <v>70.924999999999997</v>
      </c>
      <c r="AX22">
        <f t="shared" si="16"/>
        <v>20.43010752688172</v>
      </c>
      <c r="AY22">
        <v>1.2629999999999999</v>
      </c>
      <c r="AZ22">
        <v>69.778000000000006</v>
      </c>
      <c r="BA22">
        <f t="shared" si="17"/>
        <v>27.941176470588236</v>
      </c>
      <c r="BB22">
        <v>3.085</v>
      </c>
      <c r="BC22">
        <v>84.695999999999998</v>
      </c>
      <c r="BD22">
        <f t="shared" si="18"/>
        <v>25</v>
      </c>
      <c r="BE22">
        <v>0</v>
      </c>
      <c r="BF22">
        <v>105.98099999999999</v>
      </c>
      <c r="BG22">
        <f t="shared" si="19"/>
        <v>24.050632911392405</v>
      </c>
      <c r="BH22">
        <v>0.33900000000000002</v>
      </c>
      <c r="BI22">
        <v>71.262</v>
      </c>
      <c r="BJ22">
        <f t="shared" si="20"/>
        <v>32.758620689655174</v>
      </c>
      <c r="BK22">
        <v>0.47099999999999997</v>
      </c>
      <c r="BL22">
        <v>46.805999999999997</v>
      </c>
      <c r="BM22">
        <f t="shared" si="21"/>
        <v>21.348314606741571</v>
      </c>
      <c r="BN22">
        <v>3.5579999999999998</v>
      </c>
      <c r="BO22">
        <v>19.6007</v>
      </c>
      <c r="BP22">
        <f t="shared" si="22"/>
        <v>23.75</v>
      </c>
      <c r="BQ22">
        <v>6.3329000000000004</v>
      </c>
      <c r="BR22">
        <v>48.506999999999998</v>
      </c>
      <c r="BS22">
        <f t="shared" si="23"/>
        <v>23.75</v>
      </c>
      <c r="BT22">
        <v>1</v>
      </c>
      <c r="BU22">
        <v>49.443800000000003</v>
      </c>
    </row>
    <row r="23" spans="1:73" x14ac:dyDescent="0.65">
      <c r="A23">
        <v>20</v>
      </c>
      <c r="B23">
        <f t="shared" si="0"/>
        <v>23.809523809523807</v>
      </c>
      <c r="C23">
        <v>6.3E-2</v>
      </c>
      <c r="D23">
        <v>72.304000000000002</v>
      </c>
      <c r="E23">
        <f t="shared" si="1"/>
        <v>26.666666666666668</v>
      </c>
      <c r="F23">
        <v>4.4189999999999996</v>
      </c>
      <c r="G23">
        <v>71.240600000000001</v>
      </c>
      <c r="H23">
        <f t="shared" si="2"/>
        <v>21.739130434782609</v>
      </c>
      <c r="I23">
        <v>6.6689999999999996</v>
      </c>
      <c r="J23">
        <v>73.471400000000003</v>
      </c>
      <c r="K23">
        <f t="shared" si="3"/>
        <v>20</v>
      </c>
      <c r="L23">
        <v>0.96519999999999995</v>
      </c>
      <c r="M23">
        <v>85.358000000000004</v>
      </c>
      <c r="N23">
        <f t="shared" si="4"/>
        <v>25.641025641025639</v>
      </c>
      <c r="O23">
        <v>1.869</v>
      </c>
      <c r="P23">
        <v>114.217</v>
      </c>
      <c r="Q23">
        <f t="shared" si="5"/>
        <v>23.809523809523807</v>
      </c>
      <c r="R23">
        <v>0</v>
      </c>
      <c r="S23">
        <v>82.965000000000003</v>
      </c>
      <c r="T23">
        <f t="shared" si="6"/>
        <v>25.97402597402597</v>
      </c>
      <c r="U23">
        <v>3.0670000000000002</v>
      </c>
      <c r="V23">
        <v>109.363</v>
      </c>
      <c r="W23">
        <f t="shared" si="7"/>
        <v>23.52941176470588</v>
      </c>
      <c r="X23">
        <v>1</v>
      </c>
      <c r="Y23">
        <v>95.349000000000004</v>
      </c>
      <c r="Z23">
        <f t="shared" si="8"/>
        <v>24.390243902439025</v>
      </c>
      <c r="AA23">
        <v>4.3250000000000002</v>
      </c>
      <c r="AB23">
        <v>61.369</v>
      </c>
      <c r="AC23">
        <f t="shared" si="9"/>
        <v>22.222222222222221</v>
      </c>
      <c r="AD23">
        <v>1.726</v>
      </c>
      <c r="AE23">
        <v>126.18300000000001</v>
      </c>
      <c r="AF23">
        <f t="shared" si="10"/>
        <v>25.316455696202532</v>
      </c>
      <c r="AG23">
        <v>6.1509999999999998</v>
      </c>
      <c r="AH23">
        <v>134.31899999999999</v>
      </c>
      <c r="AI23">
        <f t="shared" si="11"/>
        <v>33.333333333333329</v>
      </c>
      <c r="AJ23">
        <v>0.57699999999999996</v>
      </c>
      <c r="AK23">
        <v>62.655000000000001</v>
      </c>
      <c r="AL23">
        <f t="shared" si="12"/>
        <v>24.390243902439025</v>
      </c>
      <c r="AM23">
        <v>2.6269999999999998</v>
      </c>
      <c r="AN23">
        <v>77.793999999999997</v>
      </c>
      <c r="AO23">
        <f t="shared" si="13"/>
        <v>27.397260273972602</v>
      </c>
      <c r="AP23">
        <v>0</v>
      </c>
      <c r="AQ23">
        <v>33.968000000000004</v>
      </c>
      <c r="AR23">
        <f t="shared" si="14"/>
        <v>28.985507246376812</v>
      </c>
      <c r="AS23">
        <v>2</v>
      </c>
      <c r="AT23">
        <v>87.406999999999996</v>
      </c>
      <c r="AU23">
        <f t="shared" si="15"/>
        <v>28.169014084507044</v>
      </c>
      <c r="AV23">
        <v>2.7280000000000002</v>
      </c>
      <c r="AW23">
        <v>68.078999999999994</v>
      </c>
      <c r="AX23">
        <f t="shared" si="16"/>
        <v>21.50537634408602</v>
      </c>
      <c r="AY23">
        <v>2.254</v>
      </c>
      <c r="AZ23">
        <v>74.102999999999994</v>
      </c>
      <c r="BA23">
        <f t="shared" si="17"/>
        <v>29.411764705882355</v>
      </c>
      <c r="BB23">
        <v>2.4790000000000001</v>
      </c>
      <c r="BC23">
        <v>83.171000000000006</v>
      </c>
      <c r="BD23">
        <f t="shared" si="18"/>
        <v>26.315789473684209</v>
      </c>
      <c r="BE23">
        <v>0</v>
      </c>
      <c r="BF23">
        <v>109.874</v>
      </c>
      <c r="BG23">
        <f t="shared" si="19"/>
        <v>25.316455696202532</v>
      </c>
      <c r="BH23">
        <v>0</v>
      </c>
      <c r="BI23">
        <v>75.87</v>
      </c>
      <c r="BJ23">
        <f t="shared" si="20"/>
        <v>34.482758620689658</v>
      </c>
      <c r="BK23">
        <v>0.17299999999999999</v>
      </c>
      <c r="BL23">
        <v>52.433999999999997</v>
      </c>
      <c r="BM23">
        <f t="shared" si="21"/>
        <v>22.471910112359549</v>
      </c>
      <c r="BN23">
        <v>4.3470000000000004</v>
      </c>
      <c r="BO23">
        <v>16.5517</v>
      </c>
      <c r="BP23">
        <f t="shared" si="22"/>
        <v>25</v>
      </c>
      <c r="BQ23">
        <v>8.1625999999999994</v>
      </c>
      <c r="BR23">
        <v>52.079300000000003</v>
      </c>
      <c r="BS23">
        <f t="shared" si="23"/>
        <v>25</v>
      </c>
      <c r="BT23">
        <v>1.36</v>
      </c>
      <c r="BU23">
        <v>50.844000000000001</v>
      </c>
    </row>
    <row r="24" spans="1:73" x14ac:dyDescent="0.65">
      <c r="A24">
        <v>21</v>
      </c>
      <c r="B24">
        <f t="shared" si="0"/>
        <v>25</v>
      </c>
      <c r="C24">
        <v>0</v>
      </c>
      <c r="D24">
        <v>74.055000000000007</v>
      </c>
      <c r="E24">
        <f t="shared" si="1"/>
        <v>28.000000000000004</v>
      </c>
      <c r="F24">
        <v>3.36</v>
      </c>
      <c r="G24">
        <v>75.338099999999997</v>
      </c>
      <c r="H24">
        <f t="shared" si="2"/>
        <v>22.826086956521738</v>
      </c>
      <c r="I24">
        <v>4.8609999999999998</v>
      </c>
      <c r="J24">
        <v>70.799400000000006</v>
      </c>
      <c r="K24">
        <f t="shared" si="3"/>
        <v>21</v>
      </c>
      <c r="L24">
        <v>1.8664000000000001</v>
      </c>
      <c r="M24">
        <v>81.308000000000007</v>
      </c>
      <c r="N24">
        <f t="shared" si="4"/>
        <v>26.923076923076923</v>
      </c>
      <c r="O24">
        <v>1.9119999999999999</v>
      </c>
      <c r="P24">
        <v>119.806</v>
      </c>
      <c r="Q24">
        <f t="shared" si="5"/>
        <v>25</v>
      </c>
      <c r="R24">
        <v>0</v>
      </c>
      <c r="S24">
        <v>83.010999999999996</v>
      </c>
      <c r="T24">
        <f t="shared" si="6"/>
        <v>27.27272727272727</v>
      </c>
      <c r="U24">
        <v>5</v>
      </c>
      <c r="V24">
        <v>113.78</v>
      </c>
      <c r="W24">
        <f t="shared" si="7"/>
        <v>24.705882352941178</v>
      </c>
      <c r="X24">
        <v>1</v>
      </c>
      <c r="Y24">
        <v>97.025000000000006</v>
      </c>
      <c r="Z24">
        <f t="shared" si="8"/>
        <v>25.609756097560975</v>
      </c>
      <c r="AA24">
        <v>2.7959999999999998</v>
      </c>
      <c r="AB24">
        <v>57.951000000000001</v>
      </c>
      <c r="AC24">
        <f t="shared" si="9"/>
        <v>23.333333333333332</v>
      </c>
      <c r="AD24">
        <v>1</v>
      </c>
      <c r="AE24">
        <v>119.928</v>
      </c>
      <c r="AF24">
        <f t="shared" si="10"/>
        <v>26.582278481012654</v>
      </c>
      <c r="AG24">
        <v>4.391</v>
      </c>
      <c r="AH24">
        <v>117.617</v>
      </c>
      <c r="AI24">
        <f t="shared" si="11"/>
        <v>35</v>
      </c>
      <c r="AJ24">
        <v>1.032</v>
      </c>
      <c r="AK24">
        <v>66.36</v>
      </c>
      <c r="AL24">
        <f t="shared" si="12"/>
        <v>25.609756097560975</v>
      </c>
      <c r="AM24">
        <v>3.7349999999999999</v>
      </c>
      <c r="AN24">
        <v>80.242000000000004</v>
      </c>
      <c r="AO24">
        <f t="shared" si="13"/>
        <v>28.767123287671232</v>
      </c>
      <c r="AP24">
        <v>0</v>
      </c>
      <c r="AQ24">
        <v>35.9664</v>
      </c>
      <c r="AR24">
        <f t="shared" si="14"/>
        <v>30.434782608695656</v>
      </c>
      <c r="AS24">
        <v>1.998</v>
      </c>
      <c r="AT24">
        <v>89.989000000000004</v>
      </c>
      <c r="AU24">
        <f t="shared" si="15"/>
        <v>29.577464788732392</v>
      </c>
      <c r="AV24">
        <v>1.1060000000000001</v>
      </c>
      <c r="AW24">
        <v>65.823999999999998</v>
      </c>
      <c r="AX24">
        <f t="shared" si="16"/>
        <v>22.58064516129032</v>
      </c>
      <c r="AY24">
        <v>2.9140000000000001</v>
      </c>
      <c r="AZ24">
        <v>77.091999999999999</v>
      </c>
      <c r="BA24">
        <f t="shared" si="17"/>
        <v>30.882352941176471</v>
      </c>
      <c r="BB24">
        <v>1.5669999999999999</v>
      </c>
      <c r="BC24">
        <v>87.369</v>
      </c>
      <c r="BD24">
        <f t="shared" si="18"/>
        <v>27.631578947368425</v>
      </c>
      <c r="BE24">
        <v>0</v>
      </c>
      <c r="BF24">
        <v>113.143</v>
      </c>
      <c r="BG24">
        <f t="shared" si="19"/>
        <v>26.582278481012654</v>
      </c>
      <c r="BH24">
        <v>0</v>
      </c>
      <c r="BI24">
        <v>80.585999999999999</v>
      </c>
      <c r="BJ24">
        <f t="shared" si="20"/>
        <v>36.206896551724135</v>
      </c>
      <c r="BK24">
        <v>0</v>
      </c>
      <c r="BL24">
        <v>56.002000000000002</v>
      </c>
      <c r="BM24">
        <f t="shared" si="21"/>
        <v>23.595505617977526</v>
      </c>
      <c r="BN24">
        <v>4.6319999999999997</v>
      </c>
      <c r="BO24">
        <v>16.096699999999998</v>
      </c>
      <c r="BP24">
        <f t="shared" si="22"/>
        <v>26.25</v>
      </c>
      <c r="BQ24">
        <v>8.8696999999999999</v>
      </c>
      <c r="BR24">
        <v>54.269300000000001</v>
      </c>
      <c r="BS24">
        <f t="shared" si="23"/>
        <v>26.25</v>
      </c>
      <c r="BT24">
        <v>1.831</v>
      </c>
      <c r="BU24">
        <v>53.853200000000001</v>
      </c>
    </row>
    <row r="25" spans="1:73" x14ac:dyDescent="0.65">
      <c r="A25">
        <v>22</v>
      </c>
      <c r="B25">
        <f t="shared" si="0"/>
        <v>26.190476190476193</v>
      </c>
      <c r="C25">
        <v>0.81200000000000006</v>
      </c>
      <c r="D25">
        <v>74.575000000000003</v>
      </c>
      <c r="E25">
        <f t="shared" si="1"/>
        <v>29.333333333333332</v>
      </c>
      <c r="F25">
        <v>2.427</v>
      </c>
      <c r="G25">
        <v>83.233000000000004</v>
      </c>
      <c r="H25">
        <f t="shared" si="2"/>
        <v>23.913043478260871</v>
      </c>
      <c r="I25">
        <v>2.4990000000000001</v>
      </c>
      <c r="J25">
        <v>69.974000000000004</v>
      </c>
      <c r="K25">
        <f t="shared" si="3"/>
        <v>22</v>
      </c>
      <c r="L25">
        <v>2.8607</v>
      </c>
      <c r="M25">
        <v>72.795000000000002</v>
      </c>
      <c r="N25">
        <f t="shared" si="4"/>
        <v>28.205128205128204</v>
      </c>
      <c r="O25">
        <v>2.9350000000000001</v>
      </c>
      <c r="P25">
        <v>124.982</v>
      </c>
      <c r="Q25">
        <f t="shared" si="5"/>
        <v>26.190476190476193</v>
      </c>
      <c r="R25">
        <v>0</v>
      </c>
      <c r="S25">
        <v>83.16</v>
      </c>
      <c r="T25">
        <f t="shared" si="6"/>
        <v>28.571428571428569</v>
      </c>
      <c r="U25">
        <v>4.9530000000000003</v>
      </c>
      <c r="V25">
        <v>120.648</v>
      </c>
      <c r="W25">
        <f t="shared" si="7"/>
        <v>25.882352941176475</v>
      </c>
      <c r="X25">
        <v>1</v>
      </c>
      <c r="Y25">
        <v>97</v>
      </c>
      <c r="Z25">
        <f t="shared" si="8"/>
        <v>26.829268292682929</v>
      </c>
      <c r="AA25">
        <v>1.252</v>
      </c>
      <c r="AB25">
        <v>57.77</v>
      </c>
      <c r="AC25">
        <f t="shared" si="9"/>
        <v>24.444444444444443</v>
      </c>
      <c r="AD25">
        <v>1.5980000000000001</v>
      </c>
      <c r="AE25">
        <v>111.756</v>
      </c>
      <c r="AF25">
        <f t="shared" si="10"/>
        <v>27.848101265822784</v>
      </c>
      <c r="AG25">
        <v>2.91</v>
      </c>
      <c r="AH25">
        <v>99.652000000000001</v>
      </c>
      <c r="AI25">
        <f t="shared" si="11"/>
        <v>36.666666666666664</v>
      </c>
      <c r="AJ25">
        <v>1</v>
      </c>
      <c r="AK25">
        <v>71.042000000000002</v>
      </c>
      <c r="AL25">
        <f t="shared" si="12"/>
        <v>26.829268292682929</v>
      </c>
      <c r="AM25">
        <v>2.9950000000000001</v>
      </c>
      <c r="AN25">
        <v>83.417000000000002</v>
      </c>
      <c r="AO25">
        <f t="shared" si="13"/>
        <v>30.136986301369863</v>
      </c>
      <c r="AP25">
        <v>0.86399999999999999</v>
      </c>
      <c r="AQ25">
        <v>36</v>
      </c>
      <c r="AR25">
        <f t="shared" si="14"/>
        <v>31.884057971014489</v>
      </c>
      <c r="AS25">
        <v>3.6739999999999999</v>
      </c>
      <c r="AT25">
        <v>90.072000000000003</v>
      </c>
      <c r="AU25">
        <f t="shared" si="15"/>
        <v>30.985915492957744</v>
      </c>
      <c r="AV25">
        <v>0.129</v>
      </c>
      <c r="AW25">
        <v>67.586699999999993</v>
      </c>
      <c r="AX25">
        <f t="shared" si="16"/>
        <v>23.655913978494624</v>
      </c>
      <c r="AY25">
        <v>2.9710000000000001</v>
      </c>
      <c r="AZ25">
        <v>75.935000000000002</v>
      </c>
      <c r="BA25">
        <f t="shared" si="17"/>
        <v>32.352941176470587</v>
      </c>
      <c r="BB25">
        <v>1</v>
      </c>
      <c r="BC25">
        <v>87.44</v>
      </c>
      <c r="BD25">
        <f t="shared" si="18"/>
        <v>28.947368421052634</v>
      </c>
      <c r="BE25">
        <v>0</v>
      </c>
      <c r="BF25">
        <v>110.392</v>
      </c>
      <c r="BG25">
        <f t="shared" si="19"/>
        <v>27.848101265822784</v>
      </c>
      <c r="BH25">
        <v>0</v>
      </c>
      <c r="BI25">
        <v>85.692999999999998</v>
      </c>
      <c r="BJ25">
        <f t="shared" si="20"/>
        <v>37.931034482758619</v>
      </c>
      <c r="BK25">
        <v>8.8999999999999996E-2</v>
      </c>
      <c r="BL25">
        <v>59.408000000000001</v>
      </c>
      <c r="BM25">
        <f t="shared" si="21"/>
        <v>24.719101123595504</v>
      </c>
      <c r="BN25">
        <v>3.85</v>
      </c>
      <c r="BO25">
        <v>18.341200000000001</v>
      </c>
      <c r="BP25">
        <f t="shared" si="22"/>
        <v>27.500000000000004</v>
      </c>
      <c r="BQ25">
        <v>7.2694999999999999</v>
      </c>
      <c r="BR25">
        <v>56.242400000000004</v>
      </c>
      <c r="BS25">
        <f t="shared" si="23"/>
        <v>27.500000000000004</v>
      </c>
      <c r="BT25">
        <v>2.3959999999999999</v>
      </c>
      <c r="BU25">
        <v>54.121899999999997</v>
      </c>
    </row>
    <row r="26" spans="1:73" x14ac:dyDescent="0.65">
      <c r="A26">
        <v>23</v>
      </c>
      <c r="B26">
        <f t="shared" si="0"/>
        <v>27.380952380952383</v>
      </c>
      <c r="C26">
        <v>1</v>
      </c>
      <c r="D26">
        <v>74.221000000000004</v>
      </c>
      <c r="E26">
        <f t="shared" si="1"/>
        <v>30.666666666666664</v>
      </c>
      <c r="F26">
        <v>1.4470000000000001</v>
      </c>
      <c r="G26">
        <v>89.192099999999996</v>
      </c>
      <c r="H26">
        <f t="shared" si="2"/>
        <v>25</v>
      </c>
      <c r="I26">
        <v>1.044</v>
      </c>
      <c r="J26">
        <v>73.045400000000001</v>
      </c>
      <c r="K26">
        <f t="shared" si="3"/>
        <v>23</v>
      </c>
      <c r="L26">
        <v>4.71</v>
      </c>
      <c r="M26">
        <v>68.974000000000004</v>
      </c>
      <c r="N26">
        <f t="shared" si="4"/>
        <v>29.487179487179489</v>
      </c>
      <c r="O26">
        <v>2.9990000000000001</v>
      </c>
      <c r="P26">
        <v>127.93300000000001</v>
      </c>
      <c r="Q26">
        <f t="shared" si="5"/>
        <v>27.380952380952383</v>
      </c>
      <c r="R26">
        <v>0</v>
      </c>
      <c r="S26">
        <v>77.137</v>
      </c>
      <c r="T26">
        <f t="shared" si="6"/>
        <v>29.870129870129869</v>
      </c>
      <c r="U26">
        <v>3.9929999999999999</v>
      </c>
      <c r="V26">
        <v>131.17500000000001</v>
      </c>
      <c r="W26">
        <f t="shared" si="7"/>
        <v>27.058823529411764</v>
      </c>
      <c r="X26">
        <v>1.57</v>
      </c>
      <c r="Y26">
        <v>93.498999999999995</v>
      </c>
      <c r="Z26">
        <f t="shared" si="8"/>
        <v>28.04878048780488</v>
      </c>
      <c r="AA26">
        <v>1.0489999999999999</v>
      </c>
      <c r="AB26">
        <v>58.595999999999997</v>
      </c>
      <c r="AC26">
        <f t="shared" si="9"/>
        <v>25.555555555555554</v>
      </c>
      <c r="AD26">
        <v>3.1560000000000001</v>
      </c>
      <c r="AE26">
        <v>100.256</v>
      </c>
      <c r="AF26">
        <f t="shared" si="10"/>
        <v>29.11392405063291</v>
      </c>
      <c r="AG26">
        <v>2.5169999999999999</v>
      </c>
      <c r="AH26">
        <v>91.774000000000001</v>
      </c>
      <c r="AI26">
        <f t="shared" si="11"/>
        <v>38.333333333333336</v>
      </c>
      <c r="AJ26">
        <v>1</v>
      </c>
      <c r="AK26">
        <v>79.094999999999999</v>
      </c>
      <c r="AL26">
        <f t="shared" si="12"/>
        <v>28.04878048780488</v>
      </c>
      <c r="AM26">
        <v>2.5830000000000002</v>
      </c>
      <c r="AN26">
        <v>82.498000000000005</v>
      </c>
      <c r="AO26">
        <f t="shared" si="13"/>
        <v>31.506849315068493</v>
      </c>
      <c r="AP26">
        <v>0.91900000000000004</v>
      </c>
      <c r="AQ26">
        <v>35.0184</v>
      </c>
      <c r="AR26">
        <f t="shared" si="14"/>
        <v>33.333333333333329</v>
      </c>
      <c r="AS26">
        <v>7.0380000000000003</v>
      </c>
      <c r="AT26">
        <v>93.42</v>
      </c>
      <c r="AU26">
        <f t="shared" si="15"/>
        <v>32.394366197183103</v>
      </c>
      <c r="AV26">
        <v>0</v>
      </c>
      <c r="AW26">
        <v>66.409800000000004</v>
      </c>
      <c r="AX26">
        <f t="shared" si="16"/>
        <v>24.731182795698924</v>
      </c>
      <c r="AY26">
        <v>2.81</v>
      </c>
      <c r="AZ26">
        <v>72.938000000000002</v>
      </c>
      <c r="BA26">
        <f t="shared" si="17"/>
        <v>33.82352941176471</v>
      </c>
      <c r="BB26">
        <v>1.143</v>
      </c>
      <c r="BC26">
        <v>84.37</v>
      </c>
      <c r="BD26">
        <f t="shared" si="18"/>
        <v>30.263157894736842</v>
      </c>
      <c r="BE26">
        <v>0.53700000000000003</v>
      </c>
      <c r="BF26">
        <v>104.44799999999999</v>
      </c>
      <c r="BG26">
        <f t="shared" si="19"/>
        <v>29.11392405063291</v>
      </c>
      <c r="BH26">
        <v>0.192</v>
      </c>
      <c r="BI26">
        <v>89.263000000000005</v>
      </c>
      <c r="BJ26">
        <f t="shared" si="20"/>
        <v>39.655172413793103</v>
      </c>
      <c r="BK26">
        <v>0.309</v>
      </c>
      <c r="BL26">
        <v>58.097000000000001</v>
      </c>
      <c r="BM26">
        <f t="shared" si="21"/>
        <v>25.842696629213485</v>
      </c>
      <c r="BN26">
        <v>3.141</v>
      </c>
      <c r="BO26">
        <v>20.278400000000001</v>
      </c>
      <c r="BP26">
        <f t="shared" si="22"/>
        <v>28.749999999999996</v>
      </c>
      <c r="BQ26">
        <v>5.4321000000000002</v>
      </c>
      <c r="BR26">
        <v>57.106099999999998</v>
      </c>
      <c r="BS26">
        <f t="shared" si="23"/>
        <v>28.749999999999996</v>
      </c>
      <c r="BT26">
        <v>3.544</v>
      </c>
      <c r="BU26">
        <v>52.825899999999997</v>
      </c>
    </row>
    <row r="27" spans="1:73" x14ac:dyDescent="0.65">
      <c r="A27">
        <v>24</v>
      </c>
      <c r="B27">
        <f t="shared" si="0"/>
        <v>28.571428571428569</v>
      </c>
      <c r="C27">
        <v>1</v>
      </c>
      <c r="D27">
        <v>76.915000000000006</v>
      </c>
      <c r="E27">
        <f t="shared" si="1"/>
        <v>32</v>
      </c>
      <c r="F27">
        <v>0.84299999999999997</v>
      </c>
      <c r="G27">
        <v>91.497699999999995</v>
      </c>
      <c r="H27">
        <f t="shared" si="2"/>
        <v>26.086956521739129</v>
      </c>
      <c r="I27">
        <v>1</v>
      </c>
      <c r="J27">
        <v>79.178399999999996</v>
      </c>
      <c r="K27">
        <f t="shared" si="3"/>
        <v>24</v>
      </c>
      <c r="L27">
        <v>5.8493000000000004</v>
      </c>
      <c r="M27">
        <v>69.290999999999997</v>
      </c>
      <c r="N27">
        <f t="shared" si="4"/>
        <v>30.76923076923077</v>
      </c>
      <c r="O27">
        <v>3.4449999999999998</v>
      </c>
      <c r="P27">
        <v>128.60499999999999</v>
      </c>
      <c r="Q27">
        <f t="shared" si="5"/>
        <v>28.571428571428569</v>
      </c>
      <c r="R27">
        <v>0</v>
      </c>
      <c r="S27">
        <v>76.492999999999995</v>
      </c>
      <c r="T27">
        <f t="shared" si="6"/>
        <v>31.168831168831169</v>
      </c>
      <c r="U27">
        <v>2.08</v>
      </c>
      <c r="V27">
        <v>131.94399999999999</v>
      </c>
      <c r="W27">
        <f t="shared" si="7"/>
        <v>28.235294117647058</v>
      </c>
      <c r="X27">
        <v>2</v>
      </c>
      <c r="Y27">
        <v>89.942999999999998</v>
      </c>
      <c r="Z27">
        <f t="shared" si="8"/>
        <v>29.268292682926827</v>
      </c>
      <c r="AA27">
        <v>1</v>
      </c>
      <c r="AB27">
        <v>60.262999999999998</v>
      </c>
      <c r="AC27">
        <f t="shared" si="9"/>
        <v>26.666666666666668</v>
      </c>
      <c r="AD27">
        <v>5.1360000000000001</v>
      </c>
      <c r="AE27">
        <v>93.793999999999997</v>
      </c>
      <c r="AF27">
        <f t="shared" si="10"/>
        <v>30.37974683544304</v>
      </c>
      <c r="AG27">
        <v>2.5760000000000001</v>
      </c>
      <c r="AH27">
        <v>94.254000000000005</v>
      </c>
      <c r="AI27">
        <f t="shared" si="11"/>
        <v>40</v>
      </c>
      <c r="AJ27">
        <v>1</v>
      </c>
      <c r="AK27">
        <v>82.168999999999997</v>
      </c>
      <c r="AL27">
        <f t="shared" si="12"/>
        <v>29.268292682926827</v>
      </c>
      <c r="AM27">
        <v>2.6059999999999999</v>
      </c>
      <c r="AN27">
        <v>80.298000000000002</v>
      </c>
      <c r="AO27">
        <f t="shared" si="13"/>
        <v>32.87671232876712</v>
      </c>
      <c r="AP27">
        <v>0.95899999999999996</v>
      </c>
      <c r="AQ27">
        <v>36.921700000000001</v>
      </c>
      <c r="AR27">
        <f t="shared" si="14"/>
        <v>34.782608695652172</v>
      </c>
      <c r="AS27">
        <v>11.865</v>
      </c>
      <c r="AT27">
        <v>97.843999999999994</v>
      </c>
      <c r="AU27">
        <f t="shared" si="15"/>
        <v>33.802816901408448</v>
      </c>
      <c r="AV27">
        <v>0</v>
      </c>
      <c r="AW27">
        <v>65.053600000000003</v>
      </c>
      <c r="AX27">
        <f t="shared" si="16"/>
        <v>25.806451612903224</v>
      </c>
      <c r="AY27">
        <v>1.6659999999999999</v>
      </c>
      <c r="AZ27">
        <v>71.763000000000005</v>
      </c>
      <c r="BA27">
        <f t="shared" si="17"/>
        <v>35.294117647058826</v>
      </c>
      <c r="BB27">
        <v>1.3440000000000001</v>
      </c>
      <c r="BC27">
        <v>86.105000000000004</v>
      </c>
      <c r="BD27">
        <f t="shared" si="18"/>
        <v>31.578947368421051</v>
      </c>
      <c r="BE27">
        <v>1.619</v>
      </c>
      <c r="BF27">
        <v>97.45</v>
      </c>
      <c r="BG27">
        <f t="shared" si="19"/>
        <v>30.37974683544304</v>
      </c>
      <c r="BH27">
        <v>0.91300000000000003</v>
      </c>
      <c r="BI27">
        <v>93.233999999999995</v>
      </c>
      <c r="BJ27">
        <f t="shared" si="20"/>
        <v>41.379310344827587</v>
      </c>
      <c r="BK27">
        <v>0</v>
      </c>
      <c r="BL27">
        <v>54.91</v>
      </c>
      <c r="BM27">
        <f t="shared" si="21"/>
        <v>26.966292134831459</v>
      </c>
      <c r="BN27">
        <v>2.4039999999999999</v>
      </c>
      <c r="BO27">
        <v>21.194099999999999</v>
      </c>
      <c r="BP27">
        <f t="shared" si="22"/>
        <v>30</v>
      </c>
      <c r="BQ27">
        <v>4.0179</v>
      </c>
      <c r="BR27">
        <v>56.982399999999998</v>
      </c>
      <c r="BS27">
        <f t="shared" si="23"/>
        <v>30</v>
      </c>
      <c r="BT27">
        <v>4.4050000000000002</v>
      </c>
      <c r="BU27">
        <v>48.400100000000002</v>
      </c>
    </row>
    <row r="28" spans="1:73" x14ac:dyDescent="0.65">
      <c r="A28">
        <v>25</v>
      </c>
      <c r="B28">
        <f t="shared" si="0"/>
        <v>29.761904761904763</v>
      </c>
      <c r="C28">
        <v>1</v>
      </c>
      <c r="D28">
        <v>80.116</v>
      </c>
      <c r="E28">
        <f t="shared" si="1"/>
        <v>33.333333333333329</v>
      </c>
      <c r="F28">
        <v>0.438</v>
      </c>
      <c r="G28">
        <v>93.0762</v>
      </c>
      <c r="H28">
        <f t="shared" si="2"/>
        <v>27.173913043478258</v>
      </c>
      <c r="I28">
        <v>1</v>
      </c>
      <c r="J28">
        <v>86.142200000000003</v>
      </c>
      <c r="K28">
        <f t="shared" si="3"/>
        <v>25</v>
      </c>
      <c r="L28">
        <v>4.4775999999999998</v>
      </c>
      <c r="M28">
        <v>72.47</v>
      </c>
      <c r="N28">
        <f t="shared" si="4"/>
        <v>32.051282051282051</v>
      </c>
      <c r="O28">
        <v>3.9</v>
      </c>
      <c r="P28">
        <v>133.803</v>
      </c>
      <c r="Q28">
        <f t="shared" si="5"/>
        <v>29.761904761904763</v>
      </c>
      <c r="R28">
        <v>0</v>
      </c>
      <c r="S28">
        <v>80.213999999999999</v>
      </c>
      <c r="T28">
        <f t="shared" si="6"/>
        <v>32.467532467532465</v>
      </c>
      <c r="U28">
        <v>2</v>
      </c>
      <c r="V28">
        <v>124.45399999999999</v>
      </c>
      <c r="W28">
        <f t="shared" si="7"/>
        <v>29.411764705882355</v>
      </c>
      <c r="X28">
        <v>2.1850000000000001</v>
      </c>
      <c r="Y28">
        <v>93.694999999999993</v>
      </c>
      <c r="Z28">
        <f t="shared" si="8"/>
        <v>30.487804878048781</v>
      </c>
      <c r="AA28">
        <v>1</v>
      </c>
      <c r="AB28">
        <v>64.423000000000002</v>
      </c>
      <c r="AC28">
        <f t="shared" si="9"/>
        <v>27.777777777777779</v>
      </c>
      <c r="AD28">
        <v>6.2240000000000002</v>
      </c>
      <c r="AE28">
        <v>94.659000000000006</v>
      </c>
      <c r="AF28">
        <f t="shared" si="10"/>
        <v>31.645569620253166</v>
      </c>
      <c r="AG28">
        <v>1.921</v>
      </c>
      <c r="AH28">
        <v>100.045</v>
      </c>
      <c r="AI28">
        <f t="shared" si="11"/>
        <v>41.666666666666671</v>
      </c>
      <c r="AJ28">
        <v>1</v>
      </c>
      <c r="AK28">
        <v>82.01</v>
      </c>
      <c r="AL28">
        <f t="shared" si="12"/>
        <v>30.487804878048781</v>
      </c>
      <c r="AM28">
        <v>2.407</v>
      </c>
      <c r="AN28">
        <v>83.28</v>
      </c>
      <c r="AO28">
        <f t="shared" si="13"/>
        <v>34.246575342465754</v>
      </c>
      <c r="AP28">
        <v>1</v>
      </c>
      <c r="AQ28">
        <v>37.979999999999997</v>
      </c>
      <c r="AR28">
        <f t="shared" si="14"/>
        <v>36.231884057971016</v>
      </c>
      <c r="AS28">
        <v>13.653</v>
      </c>
      <c r="AT28">
        <v>99.206999999999994</v>
      </c>
      <c r="AU28">
        <f t="shared" si="15"/>
        <v>35.2112676056338</v>
      </c>
      <c r="AV28">
        <v>0</v>
      </c>
      <c r="AW28">
        <v>66.880700000000004</v>
      </c>
      <c r="AX28">
        <f t="shared" si="16"/>
        <v>26.881720430107524</v>
      </c>
      <c r="AY28">
        <v>0.76400000000000001</v>
      </c>
      <c r="AZ28">
        <v>74.156999999999996</v>
      </c>
      <c r="BA28">
        <f t="shared" si="17"/>
        <v>36.764705882352942</v>
      </c>
      <c r="BB28">
        <v>1.952</v>
      </c>
      <c r="BC28">
        <v>85.04</v>
      </c>
      <c r="BD28">
        <f t="shared" si="18"/>
        <v>32.894736842105267</v>
      </c>
      <c r="BE28">
        <v>2.66</v>
      </c>
      <c r="BF28">
        <v>92.251000000000005</v>
      </c>
      <c r="BG28">
        <f t="shared" si="19"/>
        <v>31.645569620253166</v>
      </c>
      <c r="BH28">
        <v>1.5569999999999999</v>
      </c>
      <c r="BI28">
        <v>95.102000000000004</v>
      </c>
      <c r="BJ28">
        <f t="shared" si="20"/>
        <v>43.103448275862064</v>
      </c>
      <c r="BK28">
        <v>0</v>
      </c>
      <c r="BL28">
        <v>54.499000000000002</v>
      </c>
      <c r="BM28">
        <f t="shared" si="21"/>
        <v>28.08988764044944</v>
      </c>
      <c r="BN28">
        <v>2.4430000000000001</v>
      </c>
      <c r="BO28">
        <v>21.303799999999999</v>
      </c>
      <c r="BP28">
        <f t="shared" si="22"/>
        <v>31.25</v>
      </c>
      <c r="BQ28">
        <v>4.4257999999999997</v>
      </c>
      <c r="BR28">
        <v>59.033299999999997</v>
      </c>
      <c r="BS28">
        <f t="shared" si="23"/>
        <v>31.25</v>
      </c>
      <c r="BT28">
        <v>4.4640000000000004</v>
      </c>
      <c r="BU28">
        <v>40.869999999999997</v>
      </c>
    </row>
    <row r="29" spans="1:73" x14ac:dyDescent="0.65">
      <c r="A29">
        <v>26</v>
      </c>
      <c r="B29">
        <f t="shared" si="0"/>
        <v>30.952380952380953</v>
      </c>
      <c r="C29">
        <v>1.4630000000000001</v>
      </c>
      <c r="D29">
        <v>83.918000000000006</v>
      </c>
      <c r="E29">
        <f t="shared" si="1"/>
        <v>34.666666666666671</v>
      </c>
      <c r="F29">
        <v>0.51500000000000001</v>
      </c>
      <c r="G29">
        <v>95.137</v>
      </c>
      <c r="H29">
        <f t="shared" si="2"/>
        <v>28.260869565217391</v>
      </c>
      <c r="I29">
        <v>1.113</v>
      </c>
      <c r="J29">
        <v>89.691299999999998</v>
      </c>
      <c r="K29">
        <f t="shared" si="3"/>
        <v>26</v>
      </c>
      <c r="L29">
        <v>2.3386</v>
      </c>
      <c r="M29">
        <v>79.406000000000006</v>
      </c>
      <c r="N29">
        <f t="shared" si="4"/>
        <v>33.333333333333329</v>
      </c>
      <c r="O29">
        <v>3.468</v>
      </c>
      <c r="P29">
        <v>140.631</v>
      </c>
      <c r="Q29">
        <f t="shared" si="5"/>
        <v>30.952380952380953</v>
      </c>
      <c r="R29">
        <v>0</v>
      </c>
      <c r="S29">
        <v>84.132000000000005</v>
      </c>
      <c r="T29">
        <f t="shared" si="6"/>
        <v>33.766233766233768</v>
      </c>
      <c r="U29">
        <v>2.66</v>
      </c>
      <c r="V29">
        <v>114.71599999999999</v>
      </c>
      <c r="W29">
        <f t="shared" si="7"/>
        <v>30.588235294117649</v>
      </c>
      <c r="X29">
        <v>2.6520000000000001</v>
      </c>
      <c r="Y29">
        <v>100.32</v>
      </c>
      <c r="Z29">
        <f t="shared" si="8"/>
        <v>31.707317073170731</v>
      </c>
      <c r="AA29">
        <v>1</v>
      </c>
      <c r="AB29">
        <v>68.441000000000003</v>
      </c>
      <c r="AC29">
        <f t="shared" si="9"/>
        <v>28.888888888888886</v>
      </c>
      <c r="AD29">
        <v>4.774</v>
      </c>
      <c r="AE29">
        <v>94.215000000000003</v>
      </c>
      <c r="AF29">
        <f t="shared" si="10"/>
        <v>32.911392405063289</v>
      </c>
      <c r="AG29">
        <v>0.80200000000000005</v>
      </c>
      <c r="AH29">
        <v>105.89700000000001</v>
      </c>
      <c r="AI29">
        <f t="shared" si="11"/>
        <v>43.333333333333336</v>
      </c>
      <c r="AJ29">
        <v>2.1619999999999999</v>
      </c>
      <c r="AK29">
        <v>74.177999999999997</v>
      </c>
      <c r="AL29">
        <f t="shared" si="12"/>
        <v>31.707317073170731</v>
      </c>
      <c r="AM29">
        <v>1.8879999999999999</v>
      </c>
      <c r="AN29">
        <v>88.198999999999998</v>
      </c>
      <c r="AO29">
        <f t="shared" si="13"/>
        <v>35.61643835616438</v>
      </c>
      <c r="AP29">
        <v>1.01</v>
      </c>
      <c r="AQ29">
        <v>39.4634</v>
      </c>
      <c r="AR29">
        <f t="shared" si="14"/>
        <v>37.681159420289859</v>
      </c>
      <c r="AS29">
        <v>11.074999999999999</v>
      </c>
      <c r="AT29">
        <v>94.95</v>
      </c>
      <c r="AU29">
        <f t="shared" si="15"/>
        <v>36.619718309859159</v>
      </c>
      <c r="AV29">
        <v>0</v>
      </c>
      <c r="AW29">
        <v>70.515299999999996</v>
      </c>
      <c r="AX29">
        <f t="shared" si="16"/>
        <v>27.956989247311824</v>
      </c>
      <c r="AY29">
        <v>0.13400000000000001</v>
      </c>
      <c r="AZ29">
        <v>79.814999999999998</v>
      </c>
      <c r="BA29">
        <f t="shared" si="17"/>
        <v>38.235294117647058</v>
      </c>
      <c r="BB29">
        <v>1.2</v>
      </c>
      <c r="BC29">
        <v>84.501000000000005</v>
      </c>
      <c r="BD29">
        <f t="shared" si="18"/>
        <v>34.210526315789473</v>
      </c>
      <c r="BE29">
        <v>2.3540000000000001</v>
      </c>
      <c r="BF29">
        <v>93.019000000000005</v>
      </c>
      <c r="BG29">
        <f t="shared" si="19"/>
        <v>32.911392405063289</v>
      </c>
      <c r="BH29">
        <v>3.4529999999999998</v>
      </c>
      <c r="BI29">
        <v>99.813000000000002</v>
      </c>
      <c r="BJ29">
        <f t="shared" si="20"/>
        <v>44.827586206896555</v>
      </c>
      <c r="BK29">
        <v>0</v>
      </c>
      <c r="BL29">
        <v>58.387</v>
      </c>
      <c r="BM29">
        <f t="shared" si="21"/>
        <v>29.213483146067414</v>
      </c>
      <c r="BN29">
        <v>2.3149999999999999</v>
      </c>
      <c r="BO29">
        <v>19.304200000000002</v>
      </c>
      <c r="BP29">
        <f t="shared" si="22"/>
        <v>32.5</v>
      </c>
      <c r="BQ29">
        <v>4.1273999999999997</v>
      </c>
      <c r="BR29">
        <v>57.2303</v>
      </c>
      <c r="BS29">
        <f t="shared" si="23"/>
        <v>32.5</v>
      </c>
      <c r="BT29">
        <v>3.3119999999999998</v>
      </c>
      <c r="BU29">
        <v>37.7316</v>
      </c>
    </row>
    <row r="30" spans="1:73" x14ac:dyDescent="0.65">
      <c r="A30">
        <v>27</v>
      </c>
      <c r="B30">
        <f t="shared" si="0"/>
        <v>32.142857142857146</v>
      </c>
      <c r="C30">
        <v>1.4650000000000001</v>
      </c>
      <c r="D30">
        <v>85.965999999999994</v>
      </c>
      <c r="E30">
        <f t="shared" si="1"/>
        <v>36</v>
      </c>
      <c r="F30">
        <v>1</v>
      </c>
      <c r="G30">
        <v>95.545599999999993</v>
      </c>
      <c r="H30">
        <f t="shared" si="2"/>
        <v>29.347826086956523</v>
      </c>
      <c r="I30">
        <v>1.0629999999999999</v>
      </c>
      <c r="J30">
        <v>88.185199999999995</v>
      </c>
      <c r="K30">
        <f t="shared" si="3"/>
        <v>27</v>
      </c>
      <c r="L30">
        <v>1.1677999999999999</v>
      </c>
      <c r="M30">
        <v>85.983999999999995</v>
      </c>
      <c r="N30">
        <f t="shared" si="4"/>
        <v>34.615384615384613</v>
      </c>
      <c r="O30">
        <v>4.9720000000000004</v>
      </c>
      <c r="P30">
        <v>143.39099999999999</v>
      </c>
      <c r="Q30">
        <f t="shared" si="5"/>
        <v>32.142857142857146</v>
      </c>
      <c r="R30">
        <v>0.41299999999999998</v>
      </c>
      <c r="S30">
        <v>84.102000000000004</v>
      </c>
      <c r="T30">
        <f t="shared" si="6"/>
        <v>35.064935064935064</v>
      </c>
      <c r="U30">
        <v>4.4089999999999998</v>
      </c>
      <c r="V30">
        <v>107.011</v>
      </c>
      <c r="W30">
        <f t="shared" si="7"/>
        <v>31.764705882352938</v>
      </c>
      <c r="X30">
        <v>2.0699999999999998</v>
      </c>
      <c r="Y30">
        <v>101.922</v>
      </c>
      <c r="Z30">
        <f t="shared" si="8"/>
        <v>32.926829268292686</v>
      </c>
      <c r="AA30">
        <v>1</v>
      </c>
      <c r="AB30">
        <v>73.072000000000003</v>
      </c>
      <c r="AC30">
        <f t="shared" si="9"/>
        <v>30</v>
      </c>
      <c r="AD30">
        <v>2.7080000000000002</v>
      </c>
      <c r="AE30">
        <v>94.111000000000004</v>
      </c>
      <c r="AF30">
        <f t="shared" si="10"/>
        <v>34.177215189873415</v>
      </c>
      <c r="AG30">
        <v>0.433</v>
      </c>
      <c r="AH30">
        <v>106.625</v>
      </c>
      <c r="AI30">
        <f t="shared" si="11"/>
        <v>45</v>
      </c>
      <c r="AJ30">
        <v>2.0720000000000001</v>
      </c>
      <c r="AK30">
        <v>65.146000000000001</v>
      </c>
      <c r="AL30">
        <f t="shared" si="12"/>
        <v>32.926829268292686</v>
      </c>
      <c r="AM30">
        <v>1.4359999999999999</v>
      </c>
      <c r="AN30">
        <v>88.391000000000005</v>
      </c>
      <c r="AO30">
        <f t="shared" si="13"/>
        <v>36.986301369863014</v>
      </c>
      <c r="AP30">
        <v>0.58199999999999996</v>
      </c>
      <c r="AQ30">
        <v>38.589599999999997</v>
      </c>
      <c r="AR30">
        <f t="shared" si="14"/>
        <v>39.130434782608695</v>
      </c>
      <c r="AS30">
        <v>6.8959999999999999</v>
      </c>
      <c r="AT30">
        <v>90.968999999999994</v>
      </c>
      <c r="AU30">
        <f t="shared" si="15"/>
        <v>38.028169014084504</v>
      </c>
      <c r="AV30">
        <v>0</v>
      </c>
      <c r="AW30">
        <v>72.406999999999996</v>
      </c>
      <c r="AX30">
        <f t="shared" si="16"/>
        <v>29.032258064516132</v>
      </c>
      <c r="AY30">
        <v>0.34300000000000003</v>
      </c>
      <c r="AZ30">
        <v>83.21</v>
      </c>
      <c r="BA30">
        <f t="shared" si="17"/>
        <v>39.705882352941174</v>
      </c>
      <c r="BB30">
        <v>1.254</v>
      </c>
      <c r="BC30">
        <v>84.956999999999994</v>
      </c>
      <c r="BD30">
        <f t="shared" si="18"/>
        <v>35.526315789473685</v>
      </c>
      <c r="BE30">
        <v>1.367</v>
      </c>
      <c r="BF30">
        <v>97.88</v>
      </c>
      <c r="BG30">
        <f t="shared" si="19"/>
        <v>34.177215189873415</v>
      </c>
      <c r="BH30">
        <v>4.931</v>
      </c>
      <c r="BI30">
        <v>101.155</v>
      </c>
      <c r="BJ30">
        <f t="shared" si="20"/>
        <v>46.551724137931032</v>
      </c>
      <c r="BK30">
        <v>0</v>
      </c>
      <c r="BL30">
        <v>62.283000000000001</v>
      </c>
      <c r="BM30">
        <f t="shared" si="21"/>
        <v>30.337078651685395</v>
      </c>
      <c r="BN30">
        <v>2.16</v>
      </c>
      <c r="BO30">
        <v>17.989999999999998</v>
      </c>
      <c r="BP30">
        <f t="shared" si="22"/>
        <v>33.75</v>
      </c>
      <c r="BQ30">
        <v>4.0441000000000003</v>
      </c>
      <c r="BR30">
        <v>56.154400000000003</v>
      </c>
      <c r="BS30">
        <f t="shared" si="23"/>
        <v>33.75</v>
      </c>
      <c r="BT30">
        <v>1.5469999999999999</v>
      </c>
      <c r="BU30">
        <v>36.2166</v>
      </c>
    </row>
    <row r="31" spans="1:73" x14ac:dyDescent="0.65">
      <c r="A31">
        <v>28</v>
      </c>
      <c r="B31">
        <f t="shared" si="0"/>
        <v>33.333333333333329</v>
      </c>
      <c r="C31">
        <v>1.08</v>
      </c>
      <c r="D31">
        <v>85.97</v>
      </c>
      <c r="E31">
        <f t="shared" si="1"/>
        <v>37.333333333333336</v>
      </c>
      <c r="F31">
        <v>1.2729999999999999</v>
      </c>
      <c r="G31">
        <v>94.691999999999993</v>
      </c>
      <c r="H31">
        <f t="shared" si="2"/>
        <v>30.434782608695656</v>
      </c>
      <c r="I31">
        <v>1</v>
      </c>
      <c r="J31">
        <v>80.944100000000006</v>
      </c>
      <c r="K31">
        <f t="shared" si="3"/>
        <v>28.000000000000004</v>
      </c>
      <c r="L31">
        <v>1</v>
      </c>
      <c r="M31">
        <v>93.488</v>
      </c>
      <c r="N31">
        <f t="shared" si="4"/>
        <v>35.897435897435898</v>
      </c>
      <c r="O31">
        <v>10.315</v>
      </c>
      <c r="P31">
        <v>139.947</v>
      </c>
      <c r="Q31">
        <f t="shared" si="5"/>
        <v>33.333333333333329</v>
      </c>
      <c r="R31">
        <v>1.3340000000000001</v>
      </c>
      <c r="S31">
        <v>86.412999999999997</v>
      </c>
      <c r="T31">
        <f t="shared" si="6"/>
        <v>36.363636363636367</v>
      </c>
      <c r="U31">
        <v>6.0839999999999996</v>
      </c>
      <c r="V31">
        <v>102.878</v>
      </c>
      <c r="W31">
        <f t="shared" si="7"/>
        <v>32.941176470588232</v>
      </c>
      <c r="X31">
        <v>1.1879999999999999</v>
      </c>
      <c r="Y31">
        <v>99.968000000000004</v>
      </c>
      <c r="Z31">
        <f t="shared" si="8"/>
        <v>34.146341463414636</v>
      </c>
      <c r="AA31">
        <v>1</v>
      </c>
      <c r="AB31">
        <v>77.816000000000003</v>
      </c>
      <c r="AC31">
        <f t="shared" si="9"/>
        <v>31.111111111111111</v>
      </c>
      <c r="AD31">
        <v>1.256</v>
      </c>
      <c r="AE31">
        <v>97.875</v>
      </c>
      <c r="AF31">
        <f t="shared" si="10"/>
        <v>35.443037974683541</v>
      </c>
      <c r="AG31">
        <v>1.0249999999999999</v>
      </c>
      <c r="AH31">
        <v>105.727</v>
      </c>
      <c r="AI31">
        <f t="shared" si="11"/>
        <v>46.666666666666664</v>
      </c>
      <c r="AJ31">
        <v>2.1589999999999998</v>
      </c>
      <c r="AK31">
        <v>62.399000000000001</v>
      </c>
      <c r="AL31">
        <f t="shared" si="12"/>
        <v>34.146341463414636</v>
      </c>
      <c r="AM31">
        <v>0.58899999999999997</v>
      </c>
      <c r="AN31">
        <v>83.936999999999998</v>
      </c>
      <c r="AO31">
        <f t="shared" si="13"/>
        <v>38.356164383561641</v>
      </c>
      <c r="AP31">
        <v>0.61399999999999999</v>
      </c>
      <c r="AQ31">
        <v>38.031599999999997</v>
      </c>
      <c r="AR31">
        <f t="shared" si="14"/>
        <v>40.579710144927539</v>
      </c>
      <c r="AS31">
        <v>4.3470000000000004</v>
      </c>
      <c r="AT31">
        <v>97.262</v>
      </c>
      <c r="AU31">
        <f t="shared" si="15"/>
        <v>39.436619718309856</v>
      </c>
      <c r="AV31">
        <v>0</v>
      </c>
      <c r="AW31">
        <v>73</v>
      </c>
      <c r="AX31">
        <f t="shared" si="16"/>
        <v>30.107526881720432</v>
      </c>
      <c r="AY31">
        <v>0.55300000000000005</v>
      </c>
      <c r="AZ31">
        <v>86.043999999999997</v>
      </c>
      <c r="BA31">
        <f t="shared" si="17"/>
        <v>41.17647058823529</v>
      </c>
      <c r="BB31">
        <v>1.5860000000000001</v>
      </c>
      <c r="BC31">
        <v>84.022000000000006</v>
      </c>
      <c r="BD31">
        <f t="shared" si="18"/>
        <v>36.84210526315789</v>
      </c>
      <c r="BE31">
        <v>0.754</v>
      </c>
      <c r="BF31">
        <v>107.143</v>
      </c>
      <c r="BG31">
        <f t="shared" si="19"/>
        <v>35.443037974683541</v>
      </c>
      <c r="BH31">
        <v>4.0030000000000001</v>
      </c>
      <c r="BI31">
        <v>91.622</v>
      </c>
      <c r="BJ31">
        <f t="shared" si="20"/>
        <v>48.275862068965516</v>
      </c>
      <c r="BK31">
        <v>0</v>
      </c>
      <c r="BL31">
        <v>60.89</v>
      </c>
      <c r="BM31">
        <f t="shared" si="21"/>
        <v>31.460674157303369</v>
      </c>
      <c r="BN31">
        <v>1.415</v>
      </c>
      <c r="BO31">
        <v>16.919699999999999</v>
      </c>
      <c r="BP31">
        <f t="shared" si="22"/>
        <v>35</v>
      </c>
      <c r="BQ31">
        <v>4</v>
      </c>
      <c r="BR31">
        <v>56</v>
      </c>
      <c r="BS31">
        <f t="shared" si="23"/>
        <v>35</v>
      </c>
      <c r="BT31">
        <v>0.39100000000000001</v>
      </c>
      <c r="BU31">
        <v>34.604199999999999</v>
      </c>
    </row>
    <row r="32" spans="1:73" x14ac:dyDescent="0.65">
      <c r="A32">
        <v>29</v>
      </c>
      <c r="B32">
        <f t="shared" si="0"/>
        <v>34.523809523809526</v>
      </c>
      <c r="C32">
        <v>0.40200000000000002</v>
      </c>
      <c r="D32">
        <v>83.543999999999997</v>
      </c>
      <c r="E32">
        <f t="shared" si="1"/>
        <v>38.666666666666664</v>
      </c>
      <c r="F32">
        <v>1.8280000000000001</v>
      </c>
      <c r="G32">
        <v>92.617199999999997</v>
      </c>
      <c r="H32">
        <f t="shared" si="2"/>
        <v>31.521739130434785</v>
      </c>
      <c r="I32">
        <v>1.28</v>
      </c>
      <c r="J32">
        <v>75.059100000000001</v>
      </c>
      <c r="K32">
        <f t="shared" si="3"/>
        <v>28.999999999999996</v>
      </c>
      <c r="L32">
        <v>1</v>
      </c>
      <c r="M32">
        <v>102.473</v>
      </c>
      <c r="N32">
        <f t="shared" si="4"/>
        <v>37.179487179487182</v>
      </c>
      <c r="O32">
        <v>16.259</v>
      </c>
      <c r="P32">
        <v>132.126</v>
      </c>
      <c r="Q32">
        <f t="shared" si="5"/>
        <v>34.523809523809526</v>
      </c>
      <c r="R32">
        <v>2.7010000000000001</v>
      </c>
      <c r="S32">
        <v>85.884</v>
      </c>
      <c r="T32">
        <f t="shared" si="6"/>
        <v>37.662337662337663</v>
      </c>
      <c r="U32">
        <v>6.4409999999999998</v>
      </c>
      <c r="V32">
        <v>101.004</v>
      </c>
      <c r="W32">
        <f t="shared" si="7"/>
        <v>34.117647058823529</v>
      </c>
      <c r="X32">
        <v>1</v>
      </c>
      <c r="Y32">
        <v>101.85</v>
      </c>
      <c r="Z32">
        <f t="shared" si="8"/>
        <v>35.365853658536587</v>
      </c>
      <c r="AA32">
        <v>1.087</v>
      </c>
      <c r="AB32">
        <v>78.635000000000005</v>
      </c>
      <c r="AC32">
        <f t="shared" si="9"/>
        <v>32.222222222222221</v>
      </c>
      <c r="AD32">
        <v>0.36</v>
      </c>
      <c r="AE32">
        <v>104.078</v>
      </c>
      <c r="AF32">
        <f t="shared" si="10"/>
        <v>36.708860759493675</v>
      </c>
      <c r="AG32">
        <v>2.3929999999999998</v>
      </c>
      <c r="AH32">
        <v>106.29600000000001</v>
      </c>
      <c r="AI32">
        <f t="shared" si="11"/>
        <v>48.333333333333336</v>
      </c>
      <c r="AJ32">
        <v>1.129</v>
      </c>
      <c r="AK32">
        <v>66.337000000000003</v>
      </c>
      <c r="AL32">
        <f t="shared" si="12"/>
        <v>35.365853658536587</v>
      </c>
      <c r="AM32">
        <v>0.193</v>
      </c>
      <c r="AN32">
        <v>77.162999999999997</v>
      </c>
      <c r="AO32">
        <f t="shared" si="13"/>
        <v>39.726027397260275</v>
      </c>
      <c r="AP32">
        <v>1.0669999999999999</v>
      </c>
      <c r="AQ32">
        <v>38.875900000000001</v>
      </c>
      <c r="AR32">
        <f t="shared" si="14"/>
        <v>42.028985507246375</v>
      </c>
      <c r="AS32">
        <v>3.3889999999999998</v>
      </c>
      <c r="AT32">
        <v>99.908000000000001</v>
      </c>
      <c r="AU32">
        <f t="shared" si="15"/>
        <v>40.845070422535215</v>
      </c>
      <c r="AV32">
        <v>0</v>
      </c>
      <c r="AW32">
        <v>73.017899999999997</v>
      </c>
      <c r="AX32">
        <f t="shared" si="16"/>
        <v>31.182795698924732</v>
      </c>
      <c r="AY32">
        <v>0.81499999999999995</v>
      </c>
      <c r="AZ32">
        <v>87.697999999999993</v>
      </c>
      <c r="BA32">
        <f t="shared" si="17"/>
        <v>42.647058823529413</v>
      </c>
      <c r="BB32">
        <v>0.88700000000000001</v>
      </c>
      <c r="BC32">
        <v>85.965000000000003</v>
      </c>
      <c r="BD32">
        <f t="shared" si="18"/>
        <v>38.15789473684211</v>
      </c>
      <c r="BE32">
        <v>0.76800000000000002</v>
      </c>
      <c r="BF32">
        <v>115.238</v>
      </c>
      <c r="BG32">
        <f t="shared" si="19"/>
        <v>36.708860759493675</v>
      </c>
      <c r="BH32">
        <v>2.1480000000000001</v>
      </c>
      <c r="BI32">
        <v>84.036000000000001</v>
      </c>
      <c r="BJ32">
        <f t="shared" si="20"/>
        <v>50</v>
      </c>
      <c r="BK32">
        <v>0</v>
      </c>
      <c r="BL32">
        <v>58.186999999999998</v>
      </c>
      <c r="BM32">
        <f t="shared" si="21"/>
        <v>32.584269662921351</v>
      </c>
      <c r="BN32">
        <v>1</v>
      </c>
      <c r="BO32">
        <v>16.4633</v>
      </c>
      <c r="BP32">
        <f t="shared" si="22"/>
        <v>36.25</v>
      </c>
      <c r="BQ32">
        <v>4</v>
      </c>
      <c r="BR32">
        <v>55.945700000000002</v>
      </c>
      <c r="BS32">
        <f t="shared" si="23"/>
        <v>36.25</v>
      </c>
      <c r="BT32">
        <v>0</v>
      </c>
      <c r="BU32">
        <v>34.791800000000002</v>
      </c>
    </row>
    <row r="33" spans="1:73" x14ac:dyDescent="0.65">
      <c r="A33">
        <v>30</v>
      </c>
      <c r="B33">
        <f t="shared" si="0"/>
        <v>35.714285714285715</v>
      </c>
      <c r="C33">
        <v>7.6999999999999999E-2</v>
      </c>
      <c r="D33">
        <v>81.744</v>
      </c>
      <c r="E33">
        <f t="shared" si="1"/>
        <v>40</v>
      </c>
      <c r="F33">
        <v>1.659</v>
      </c>
      <c r="G33">
        <v>91.226299999999995</v>
      </c>
      <c r="H33">
        <f t="shared" si="2"/>
        <v>32.608695652173914</v>
      </c>
      <c r="I33">
        <v>2.0960000000000001</v>
      </c>
      <c r="J33">
        <v>71.844999999999999</v>
      </c>
      <c r="K33">
        <f t="shared" si="3"/>
        <v>30</v>
      </c>
      <c r="L33">
        <v>1</v>
      </c>
      <c r="M33">
        <v>115.833</v>
      </c>
      <c r="N33">
        <f t="shared" si="4"/>
        <v>38.461538461538467</v>
      </c>
      <c r="O33">
        <v>19.003</v>
      </c>
      <c r="P33">
        <v>122.111</v>
      </c>
      <c r="Q33">
        <f t="shared" si="5"/>
        <v>35.714285714285715</v>
      </c>
      <c r="R33">
        <v>3.74</v>
      </c>
      <c r="S33">
        <v>77.424000000000007</v>
      </c>
      <c r="T33">
        <f t="shared" si="6"/>
        <v>38.961038961038966</v>
      </c>
      <c r="U33">
        <v>5.117</v>
      </c>
      <c r="V33">
        <v>99.227999999999994</v>
      </c>
      <c r="W33">
        <f t="shared" si="7"/>
        <v>35.294117647058826</v>
      </c>
      <c r="X33">
        <v>1</v>
      </c>
      <c r="Y33">
        <v>103.575</v>
      </c>
      <c r="Z33">
        <f t="shared" si="8"/>
        <v>36.585365853658537</v>
      </c>
      <c r="AA33">
        <v>1.4870000000000001</v>
      </c>
      <c r="AB33">
        <v>75.869</v>
      </c>
      <c r="AC33">
        <f t="shared" si="9"/>
        <v>33.333333333333329</v>
      </c>
      <c r="AD33">
        <v>0.63500000000000001</v>
      </c>
      <c r="AE33">
        <v>110.471</v>
      </c>
      <c r="AF33">
        <f t="shared" si="10"/>
        <v>37.974683544303801</v>
      </c>
      <c r="AG33">
        <v>4.7359999999999998</v>
      </c>
      <c r="AH33">
        <v>107.37</v>
      </c>
      <c r="AI33">
        <f t="shared" si="11"/>
        <v>50</v>
      </c>
      <c r="AJ33">
        <v>1.125</v>
      </c>
      <c r="AK33">
        <v>78.748999999999995</v>
      </c>
      <c r="AL33">
        <f t="shared" si="12"/>
        <v>36.585365853658537</v>
      </c>
      <c r="AM33">
        <v>0</v>
      </c>
      <c r="AN33">
        <v>71.688000000000002</v>
      </c>
      <c r="AO33">
        <f t="shared" si="13"/>
        <v>41.095890410958901</v>
      </c>
      <c r="AP33">
        <v>1.718</v>
      </c>
      <c r="AQ33">
        <v>38.018700000000003</v>
      </c>
      <c r="AR33">
        <f t="shared" si="14"/>
        <v>43.478260869565219</v>
      </c>
      <c r="AS33">
        <v>2.4369999999999998</v>
      </c>
      <c r="AT33">
        <v>94.602999999999994</v>
      </c>
      <c r="AU33">
        <f t="shared" si="15"/>
        <v>42.25352112676056</v>
      </c>
      <c r="AV33">
        <v>0</v>
      </c>
      <c r="AW33">
        <v>72.041399999999996</v>
      </c>
      <c r="AX33">
        <f t="shared" si="16"/>
        <v>32.258064516129032</v>
      </c>
      <c r="AY33">
        <v>1</v>
      </c>
      <c r="AZ33">
        <v>86.061999999999998</v>
      </c>
      <c r="BA33">
        <f t="shared" si="17"/>
        <v>44.117647058823529</v>
      </c>
      <c r="BB33">
        <v>0.11600000000000001</v>
      </c>
      <c r="BC33">
        <v>89.796000000000006</v>
      </c>
      <c r="BD33">
        <f t="shared" si="18"/>
        <v>39.473684210526315</v>
      </c>
      <c r="BE33">
        <v>0.38</v>
      </c>
      <c r="BF33">
        <v>121.58799999999999</v>
      </c>
      <c r="BG33">
        <f t="shared" si="19"/>
        <v>37.974683544303801</v>
      </c>
      <c r="BH33">
        <v>1.2669999999999999</v>
      </c>
      <c r="BI33">
        <v>80.254000000000005</v>
      </c>
      <c r="BJ33">
        <f t="shared" si="20"/>
        <v>51.724137931034484</v>
      </c>
      <c r="BK33">
        <v>0</v>
      </c>
      <c r="BL33">
        <v>58.444000000000003</v>
      </c>
      <c r="BM33">
        <f t="shared" si="21"/>
        <v>33.707865168539328</v>
      </c>
      <c r="BN33">
        <v>1</v>
      </c>
      <c r="BO33">
        <v>18.001100000000001</v>
      </c>
      <c r="BP33">
        <f t="shared" si="22"/>
        <v>37.5</v>
      </c>
      <c r="BQ33">
        <v>4.6912000000000003</v>
      </c>
      <c r="BR33">
        <v>56.889200000000002</v>
      </c>
      <c r="BS33">
        <f t="shared" si="23"/>
        <v>37.5</v>
      </c>
      <c r="BT33">
        <v>0</v>
      </c>
      <c r="BU33">
        <v>35.898299999999999</v>
      </c>
    </row>
    <row r="34" spans="1:73" x14ac:dyDescent="0.65">
      <c r="A34">
        <v>31</v>
      </c>
      <c r="B34">
        <f t="shared" si="0"/>
        <v>36.904761904761905</v>
      </c>
      <c r="C34">
        <v>0</v>
      </c>
      <c r="D34">
        <v>83.578999999999994</v>
      </c>
      <c r="E34">
        <f t="shared" si="1"/>
        <v>41.333333333333336</v>
      </c>
      <c r="F34">
        <v>1.1859999999999999</v>
      </c>
      <c r="G34">
        <v>91.405299999999997</v>
      </c>
      <c r="H34">
        <f t="shared" si="2"/>
        <v>33.695652173913047</v>
      </c>
      <c r="I34">
        <v>4.8570000000000002</v>
      </c>
      <c r="J34">
        <v>72.421800000000005</v>
      </c>
      <c r="K34">
        <f t="shared" si="3"/>
        <v>31</v>
      </c>
      <c r="L34">
        <v>0.54979999999999996</v>
      </c>
      <c r="M34">
        <v>123.154</v>
      </c>
      <c r="N34">
        <f t="shared" si="4"/>
        <v>39.743589743589745</v>
      </c>
      <c r="O34">
        <v>15.124000000000001</v>
      </c>
      <c r="P34">
        <v>122.962</v>
      </c>
      <c r="Q34">
        <f t="shared" si="5"/>
        <v>36.904761904761905</v>
      </c>
      <c r="R34">
        <v>4.5190000000000001</v>
      </c>
      <c r="S34">
        <v>73.828999999999994</v>
      </c>
      <c r="T34">
        <f t="shared" si="6"/>
        <v>40.259740259740262</v>
      </c>
      <c r="U34">
        <v>3.6880000000000002</v>
      </c>
      <c r="V34">
        <v>97.135999999999996</v>
      </c>
      <c r="W34">
        <f t="shared" si="7"/>
        <v>36.470588235294116</v>
      </c>
      <c r="X34">
        <v>0.99199999999999999</v>
      </c>
      <c r="Y34">
        <v>102.084</v>
      </c>
      <c r="Z34">
        <f t="shared" si="8"/>
        <v>37.804878048780488</v>
      </c>
      <c r="AA34">
        <v>1.474</v>
      </c>
      <c r="AB34">
        <v>74.853999999999999</v>
      </c>
      <c r="AC34">
        <f t="shared" si="9"/>
        <v>34.444444444444443</v>
      </c>
      <c r="AD34">
        <v>1.8280000000000001</v>
      </c>
      <c r="AE34">
        <v>114.001</v>
      </c>
      <c r="AF34">
        <f t="shared" si="10"/>
        <v>39.24050632911392</v>
      </c>
      <c r="AG34">
        <v>5.6120000000000001</v>
      </c>
      <c r="AH34">
        <v>110.01900000000001</v>
      </c>
      <c r="AI34">
        <f t="shared" si="11"/>
        <v>51.666666666666671</v>
      </c>
      <c r="AJ34">
        <v>1.1859999999999999</v>
      </c>
      <c r="AK34">
        <v>86.789000000000001</v>
      </c>
      <c r="AL34">
        <f t="shared" si="12"/>
        <v>37.804878048780488</v>
      </c>
      <c r="AM34">
        <v>0</v>
      </c>
      <c r="AN34">
        <v>66.930000000000007</v>
      </c>
      <c r="AO34">
        <f t="shared" si="13"/>
        <v>42.465753424657535</v>
      </c>
      <c r="AP34">
        <v>1.641</v>
      </c>
      <c r="AQ34">
        <v>37.0501</v>
      </c>
      <c r="AR34">
        <f t="shared" si="14"/>
        <v>44.927536231884055</v>
      </c>
      <c r="AS34">
        <v>1.835</v>
      </c>
      <c r="AT34">
        <v>87.097999999999999</v>
      </c>
      <c r="AU34">
        <f t="shared" si="15"/>
        <v>43.661971830985912</v>
      </c>
      <c r="AV34">
        <v>0</v>
      </c>
      <c r="AW34">
        <v>69.529899999999998</v>
      </c>
      <c r="AX34">
        <f t="shared" si="16"/>
        <v>33.333333333333329</v>
      </c>
      <c r="AY34">
        <v>1.5069999999999999</v>
      </c>
      <c r="AZ34">
        <v>80.917000000000002</v>
      </c>
      <c r="BA34">
        <f t="shared" si="17"/>
        <v>45.588235294117645</v>
      </c>
      <c r="BB34">
        <v>0</v>
      </c>
      <c r="BC34">
        <v>93.284999999999997</v>
      </c>
      <c r="BD34">
        <f t="shared" si="18"/>
        <v>40.789473684210527</v>
      </c>
      <c r="BE34">
        <v>0</v>
      </c>
      <c r="BF34">
        <v>128.62200000000001</v>
      </c>
      <c r="BG34">
        <f t="shared" si="19"/>
        <v>39.24050632911392</v>
      </c>
      <c r="BH34">
        <v>1.111</v>
      </c>
      <c r="BI34">
        <v>78.281999999999996</v>
      </c>
      <c r="BJ34">
        <f t="shared" si="20"/>
        <v>53.448275862068961</v>
      </c>
      <c r="BK34">
        <v>0</v>
      </c>
      <c r="BL34">
        <v>57.192</v>
      </c>
      <c r="BM34">
        <f t="shared" si="21"/>
        <v>34.831460674157306</v>
      </c>
      <c r="BN34">
        <v>1</v>
      </c>
      <c r="BO34">
        <v>18.559699999999999</v>
      </c>
      <c r="BP34">
        <f t="shared" si="22"/>
        <v>38.75</v>
      </c>
      <c r="BQ34">
        <v>5</v>
      </c>
      <c r="BR34">
        <v>58.948900000000002</v>
      </c>
      <c r="BS34">
        <f t="shared" si="23"/>
        <v>38.75</v>
      </c>
      <c r="BT34">
        <v>0</v>
      </c>
      <c r="BU34">
        <v>35.872799999999998</v>
      </c>
    </row>
    <row r="35" spans="1:73" x14ac:dyDescent="0.65">
      <c r="A35">
        <v>32</v>
      </c>
      <c r="B35">
        <f t="shared" si="0"/>
        <v>38.095238095238095</v>
      </c>
      <c r="C35">
        <v>0</v>
      </c>
      <c r="D35">
        <v>82.311999999999998</v>
      </c>
      <c r="E35">
        <f t="shared" si="1"/>
        <v>42.666666666666671</v>
      </c>
      <c r="F35">
        <v>0.65200000000000002</v>
      </c>
      <c r="G35">
        <v>88.978200000000001</v>
      </c>
      <c r="H35">
        <f t="shared" si="2"/>
        <v>34.782608695652172</v>
      </c>
      <c r="I35">
        <v>9.3919999999999995</v>
      </c>
      <c r="J35">
        <v>76.558899999999994</v>
      </c>
      <c r="K35">
        <f t="shared" si="3"/>
        <v>32</v>
      </c>
      <c r="L35">
        <v>0.5504</v>
      </c>
      <c r="M35">
        <v>122.08</v>
      </c>
      <c r="N35">
        <f t="shared" si="4"/>
        <v>41.025641025641022</v>
      </c>
      <c r="O35">
        <v>9.7609999999999992</v>
      </c>
      <c r="P35">
        <v>124.27</v>
      </c>
      <c r="Q35">
        <f t="shared" si="5"/>
        <v>38.095238095238095</v>
      </c>
      <c r="R35">
        <v>3.992</v>
      </c>
      <c r="S35">
        <v>75.501999999999995</v>
      </c>
      <c r="T35">
        <f t="shared" si="6"/>
        <v>41.558441558441558</v>
      </c>
      <c r="U35">
        <v>2.8130000000000002</v>
      </c>
      <c r="V35">
        <v>93.200999999999993</v>
      </c>
      <c r="W35">
        <f t="shared" si="7"/>
        <v>37.647058823529413</v>
      </c>
      <c r="X35">
        <v>0.26300000000000001</v>
      </c>
      <c r="Y35">
        <v>104.66500000000001</v>
      </c>
      <c r="Z35">
        <f t="shared" si="8"/>
        <v>39.024390243902438</v>
      </c>
      <c r="AA35">
        <v>0.76100000000000001</v>
      </c>
      <c r="AB35">
        <v>75.923000000000002</v>
      </c>
      <c r="AC35">
        <f t="shared" si="9"/>
        <v>35.555555555555557</v>
      </c>
      <c r="AD35">
        <v>3.367</v>
      </c>
      <c r="AE35">
        <v>108.60899999999999</v>
      </c>
      <c r="AF35">
        <f t="shared" si="10"/>
        <v>40.506329113924053</v>
      </c>
      <c r="AG35">
        <v>4.5810000000000004</v>
      </c>
      <c r="AH35">
        <v>114.158</v>
      </c>
      <c r="AI35">
        <f t="shared" si="11"/>
        <v>53.333333333333336</v>
      </c>
      <c r="AJ35">
        <v>1.8919999999999999</v>
      </c>
      <c r="AK35">
        <v>87.483000000000004</v>
      </c>
      <c r="AL35">
        <f t="shared" si="12"/>
        <v>39.024390243902438</v>
      </c>
      <c r="AM35">
        <v>0</v>
      </c>
      <c r="AN35">
        <v>63.482999999999997</v>
      </c>
      <c r="AO35">
        <f t="shared" si="13"/>
        <v>43.835616438356162</v>
      </c>
      <c r="AP35">
        <v>0.94699999999999995</v>
      </c>
      <c r="AQ35">
        <v>35.307099999999998</v>
      </c>
      <c r="AR35">
        <f t="shared" si="14"/>
        <v>46.376811594202898</v>
      </c>
      <c r="AS35">
        <v>1.6679999999999999</v>
      </c>
      <c r="AT35">
        <v>81.575000000000003</v>
      </c>
      <c r="AU35">
        <f t="shared" si="15"/>
        <v>45.070422535211272</v>
      </c>
      <c r="AV35">
        <v>0</v>
      </c>
      <c r="AW35">
        <v>66.600499999999997</v>
      </c>
      <c r="AX35">
        <f t="shared" si="16"/>
        <v>34.408602150537639</v>
      </c>
      <c r="AY35">
        <v>3.2519999999999998</v>
      </c>
      <c r="AZ35">
        <v>77.688000000000002</v>
      </c>
      <c r="BA35">
        <f t="shared" si="17"/>
        <v>47.058823529411761</v>
      </c>
      <c r="BB35">
        <v>0</v>
      </c>
      <c r="BC35">
        <v>91.501999999999995</v>
      </c>
      <c r="BD35">
        <f t="shared" si="18"/>
        <v>42.105263157894733</v>
      </c>
      <c r="BE35">
        <v>0</v>
      </c>
      <c r="BF35">
        <v>131.43199999999999</v>
      </c>
      <c r="BG35">
        <f t="shared" si="19"/>
        <v>40.506329113924053</v>
      </c>
      <c r="BH35">
        <v>0.28899999999999998</v>
      </c>
      <c r="BI35">
        <v>77.802000000000007</v>
      </c>
      <c r="BJ35">
        <f t="shared" si="20"/>
        <v>55.172413793103445</v>
      </c>
      <c r="BK35">
        <v>0</v>
      </c>
      <c r="BL35">
        <v>55.854999999999997</v>
      </c>
      <c r="BM35">
        <f t="shared" si="21"/>
        <v>35.955056179775283</v>
      </c>
      <c r="BN35">
        <v>1.151</v>
      </c>
      <c r="BO35">
        <v>20.527100000000001</v>
      </c>
      <c r="BP35">
        <f t="shared" si="22"/>
        <v>40</v>
      </c>
      <c r="BQ35">
        <v>5.3611000000000004</v>
      </c>
      <c r="BR35">
        <v>59.968499999999999</v>
      </c>
      <c r="BS35">
        <f t="shared" si="23"/>
        <v>40</v>
      </c>
      <c r="BT35">
        <v>0</v>
      </c>
      <c r="BU35">
        <v>35.517600000000002</v>
      </c>
    </row>
    <row r="36" spans="1:73" x14ac:dyDescent="0.65">
      <c r="A36">
        <v>33</v>
      </c>
      <c r="B36">
        <f t="shared" si="0"/>
        <v>39.285714285714285</v>
      </c>
      <c r="C36">
        <v>0.496</v>
      </c>
      <c r="D36">
        <v>84.093999999999994</v>
      </c>
      <c r="E36">
        <f t="shared" si="1"/>
        <v>44</v>
      </c>
      <c r="F36">
        <v>0</v>
      </c>
      <c r="G36">
        <v>85.927999999999997</v>
      </c>
      <c r="H36">
        <f t="shared" si="2"/>
        <v>35.869565217391305</v>
      </c>
      <c r="I36">
        <v>14.188000000000001</v>
      </c>
      <c r="J36">
        <v>81.333799999999997</v>
      </c>
      <c r="K36">
        <f t="shared" si="3"/>
        <v>33</v>
      </c>
      <c r="L36">
        <v>0.13270000000000001</v>
      </c>
      <c r="M36">
        <v>120.68300000000001</v>
      </c>
      <c r="N36">
        <f t="shared" si="4"/>
        <v>42.307692307692307</v>
      </c>
      <c r="O36">
        <v>5.3739999999999997</v>
      </c>
      <c r="P36">
        <v>112.108</v>
      </c>
      <c r="Q36">
        <f t="shared" si="5"/>
        <v>39.285714285714285</v>
      </c>
      <c r="R36">
        <v>3.2730000000000001</v>
      </c>
      <c r="S36">
        <v>80.364000000000004</v>
      </c>
      <c r="T36">
        <f t="shared" si="6"/>
        <v>42.857142857142854</v>
      </c>
      <c r="U36">
        <v>1</v>
      </c>
      <c r="V36">
        <v>96.034999999999997</v>
      </c>
      <c r="W36">
        <f t="shared" si="7"/>
        <v>38.82352941176471</v>
      </c>
      <c r="X36">
        <v>0</v>
      </c>
      <c r="Y36">
        <v>105.322</v>
      </c>
      <c r="Z36">
        <f t="shared" si="8"/>
        <v>40.243902439024396</v>
      </c>
      <c r="AA36">
        <v>0.30199999999999999</v>
      </c>
      <c r="AB36">
        <v>76.840999999999994</v>
      </c>
      <c r="AC36">
        <f t="shared" si="9"/>
        <v>36.666666666666664</v>
      </c>
      <c r="AD36">
        <v>6.8739999999999997</v>
      </c>
      <c r="AE36">
        <v>104.878</v>
      </c>
      <c r="AF36">
        <f t="shared" si="10"/>
        <v>41.77215189873418</v>
      </c>
      <c r="AG36">
        <v>1.962</v>
      </c>
      <c r="AH36">
        <v>115.944</v>
      </c>
      <c r="AI36">
        <f t="shared" si="11"/>
        <v>55.000000000000007</v>
      </c>
      <c r="AJ36">
        <v>2.7909999999999999</v>
      </c>
      <c r="AK36">
        <v>89.126999999999995</v>
      </c>
      <c r="AL36">
        <f t="shared" si="12"/>
        <v>40.243902439024396</v>
      </c>
      <c r="AM36">
        <v>0</v>
      </c>
      <c r="AN36">
        <v>63.142000000000003</v>
      </c>
      <c r="AO36">
        <f t="shared" si="13"/>
        <v>45.205479452054789</v>
      </c>
      <c r="AP36">
        <v>0.22900000000000001</v>
      </c>
      <c r="AQ36">
        <v>32.534999999999997</v>
      </c>
      <c r="AR36">
        <f t="shared" si="14"/>
        <v>47.826086956521742</v>
      </c>
      <c r="AS36">
        <v>1.9239999999999999</v>
      </c>
      <c r="AT36">
        <v>78.39</v>
      </c>
      <c r="AU36">
        <f t="shared" si="15"/>
        <v>46.478873239436616</v>
      </c>
      <c r="AV36">
        <v>0</v>
      </c>
      <c r="AW36">
        <v>65.75</v>
      </c>
      <c r="AX36">
        <f t="shared" si="16"/>
        <v>35.483870967741936</v>
      </c>
      <c r="AY36">
        <v>4.4539999999999997</v>
      </c>
      <c r="AZ36">
        <v>71.403000000000006</v>
      </c>
      <c r="BA36">
        <f t="shared" si="17"/>
        <v>48.529411764705884</v>
      </c>
      <c r="BB36">
        <v>0</v>
      </c>
      <c r="BC36">
        <v>90.379000000000005</v>
      </c>
      <c r="BD36">
        <f t="shared" si="18"/>
        <v>43.421052631578952</v>
      </c>
      <c r="BE36">
        <v>0</v>
      </c>
      <c r="BF36">
        <v>128.56399999999999</v>
      </c>
      <c r="BG36">
        <f t="shared" si="19"/>
        <v>41.77215189873418</v>
      </c>
      <c r="BH36">
        <v>0</v>
      </c>
      <c r="BI36">
        <v>79.167000000000002</v>
      </c>
      <c r="BJ36">
        <f t="shared" si="20"/>
        <v>56.896551724137936</v>
      </c>
      <c r="BK36">
        <v>0</v>
      </c>
      <c r="BL36">
        <v>54.511000000000003</v>
      </c>
      <c r="BM36">
        <f t="shared" si="21"/>
        <v>37.078651685393261</v>
      </c>
      <c r="BN36">
        <v>1.0149999999999999</v>
      </c>
      <c r="BO36">
        <v>24.609100000000002</v>
      </c>
      <c r="BP36">
        <f t="shared" si="22"/>
        <v>41.25</v>
      </c>
      <c r="BQ36">
        <v>5.4874000000000001</v>
      </c>
      <c r="BR36">
        <v>58.940199999999997</v>
      </c>
      <c r="BS36">
        <f t="shared" si="23"/>
        <v>41.25</v>
      </c>
      <c r="BT36">
        <v>0</v>
      </c>
      <c r="BU36">
        <v>36.662799999999997</v>
      </c>
    </row>
    <row r="37" spans="1:73" x14ac:dyDescent="0.65">
      <c r="A37">
        <v>34</v>
      </c>
      <c r="B37">
        <f t="shared" si="0"/>
        <v>40.476190476190474</v>
      </c>
      <c r="C37">
        <v>0.55900000000000005</v>
      </c>
      <c r="D37">
        <v>91.978999999999999</v>
      </c>
      <c r="E37">
        <f t="shared" si="1"/>
        <v>45.333333333333329</v>
      </c>
      <c r="F37">
        <v>0</v>
      </c>
      <c r="G37">
        <v>87.008700000000005</v>
      </c>
      <c r="H37">
        <f t="shared" si="2"/>
        <v>36.95652173913043</v>
      </c>
      <c r="I37">
        <v>15.563000000000001</v>
      </c>
      <c r="J37">
        <v>84.287800000000004</v>
      </c>
      <c r="K37">
        <f t="shared" si="3"/>
        <v>34</v>
      </c>
      <c r="L37">
        <v>0.79239999999999999</v>
      </c>
      <c r="M37">
        <v>120.17</v>
      </c>
      <c r="N37">
        <f t="shared" si="4"/>
        <v>43.589743589743591</v>
      </c>
      <c r="O37">
        <v>7.3419999999999996</v>
      </c>
      <c r="P37">
        <v>107.64700000000001</v>
      </c>
      <c r="Q37">
        <f t="shared" si="5"/>
        <v>40.476190476190474</v>
      </c>
      <c r="R37">
        <v>1.7589999999999999</v>
      </c>
      <c r="S37">
        <v>85.722999999999999</v>
      </c>
      <c r="T37">
        <f t="shared" si="6"/>
        <v>44.155844155844157</v>
      </c>
      <c r="U37">
        <v>0.58699999999999997</v>
      </c>
      <c r="V37">
        <v>96.620999999999995</v>
      </c>
      <c r="W37">
        <f t="shared" si="7"/>
        <v>40</v>
      </c>
      <c r="X37">
        <v>0</v>
      </c>
      <c r="Y37">
        <v>107.59</v>
      </c>
      <c r="Z37">
        <f t="shared" si="8"/>
        <v>41.463414634146339</v>
      </c>
      <c r="AA37">
        <v>0</v>
      </c>
      <c r="AB37">
        <v>79.686999999999998</v>
      </c>
      <c r="AC37">
        <f t="shared" si="9"/>
        <v>37.777777777777779</v>
      </c>
      <c r="AD37">
        <v>10.368</v>
      </c>
      <c r="AE37">
        <v>101.858</v>
      </c>
      <c r="AF37">
        <f t="shared" si="10"/>
        <v>43.037974683544306</v>
      </c>
      <c r="AG37">
        <v>1.2190000000000001</v>
      </c>
      <c r="AH37">
        <v>115.482</v>
      </c>
      <c r="AI37">
        <f t="shared" si="11"/>
        <v>56.666666666666664</v>
      </c>
      <c r="AJ37">
        <v>2.036</v>
      </c>
      <c r="AK37">
        <v>89.632000000000005</v>
      </c>
      <c r="AL37">
        <f t="shared" si="12"/>
        <v>41.463414634146339</v>
      </c>
      <c r="AM37">
        <v>0</v>
      </c>
      <c r="AN37">
        <v>65.454999999999998</v>
      </c>
      <c r="AO37">
        <f t="shared" si="13"/>
        <v>46.575342465753423</v>
      </c>
      <c r="AP37">
        <v>0</v>
      </c>
      <c r="AQ37">
        <v>31.7149</v>
      </c>
      <c r="AR37">
        <f t="shared" si="14"/>
        <v>49.275362318840585</v>
      </c>
      <c r="AS37">
        <v>1.587</v>
      </c>
      <c r="AT37">
        <v>82.149000000000001</v>
      </c>
      <c r="AU37">
        <f t="shared" si="15"/>
        <v>47.887323943661968</v>
      </c>
      <c r="AV37">
        <v>0</v>
      </c>
      <c r="AW37">
        <v>68.252300000000005</v>
      </c>
      <c r="AX37">
        <f t="shared" si="16"/>
        <v>36.55913978494624</v>
      </c>
      <c r="AY37">
        <v>4.2679999999999998</v>
      </c>
      <c r="AZ37">
        <v>63.957000000000001</v>
      </c>
      <c r="BA37">
        <f t="shared" si="17"/>
        <v>50</v>
      </c>
      <c r="BB37">
        <v>0</v>
      </c>
      <c r="BC37">
        <v>89.453000000000003</v>
      </c>
      <c r="BD37">
        <f t="shared" si="18"/>
        <v>44.736842105263158</v>
      </c>
      <c r="BE37">
        <v>0</v>
      </c>
      <c r="BF37">
        <v>126.08499999999999</v>
      </c>
      <c r="BG37">
        <f t="shared" si="19"/>
        <v>43.037974683544306</v>
      </c>
      <c r="BH37">
        <v>0</v>
      </c>
      <c r="BI37">
        <v>83.68</v>
      </c>
      <c r="BJ37">
        <f t="shared" si="20"/>
        <v>58.620689655172406</v>
      </c>
      <c r="BK37">
        <v>0</v>
      </c>
      <c r="BL37">
        <v>55.456000000000003</v>
      </c>
      <c r="BM37">
        <f t="shared" si="21"/>
        <v>38.202247191011232</v>
      </c>
      <c r="BN37">
        <v>1.6819999999999999</v>
      </c>
      <c r="BO37">
        <v>29.665600000000001</v>
      </c>
      <c r="BP37">
        <f t="shared" si="22"/>
        <v>42.5</v>
      </c>
      <c r="BQ37">
        <v>5.0949</v>
      </c>
      <c r="BR37">
        <v>57.6449</v>
      </c>
      <c r="BS37">
        <f t="shared" si="23"/>
        <v>42.5</v>
      </c>
      <c r="BT37">
        <v>0</v>
      </c>
      <c r="BU37">
        <v>36.920900000000003</v>
      </c>
    </row>
    <row r="38" spans="1:73" x14ac:dyDescent="0.65">
      <c r="A38">
        <v>35</v>
      </c>
      <c r="B38">
        <f t="shared" si="0"/>
        <v>41.666666666666671</v>
      </c>
      <c r="C38">
        <v>0.43</v>
      </c>
      <c r="D38">
        <v>96.399000000000001</v>
      </c>
      <c r="E38">
        <f t="shared" si="1"/>
        <v>46.666666666666664</v>
      </c>
      <c r="F38">
        <v>0</v>
      </c>
      <c r="G38">
        <v>88.485799999999998</v>
      </c>
      <c r="H38">
        <f t="shared" si="2"/>
        <v>38.04347826086957</v>
      </c>
      <c r="I38">
        <v>12.151999999999999</v>
      </c>
      <c r="J38">
        <v>80.450599999999994</v>
      </c>
      <c r="K38">
        <f t="shared" si="3"/>
        <v>35</v>
      </c>
      <c r="L38">
        <v>1</v>
      </c>
      <c r="M38">
        <v>122.258</v>
      </c>
      <c r="N38">
        <f t="shared" si="4"/>
        <v>44.871794871794876</v>
      </c>
      <c r="O38">
        <v>9.4139999999999997</v>
      </c>
      <c r="P38">
        <v>120.836</v>
      </c>
      <c r="Q38">
        <f t="shared" si="5"/>
        <v>41.666666666666671</v>
      </c>
      <c r="R38">
        <v>1.054</v>
      </c>
      <c r="S38">
        <v>89.578999999999994</v>
      </c>
      <c r="T38">
        <f t="shared" si="6"/>
        <v>45.454545454545453</v>
      </c>
      <c r="U38">
        <v>1.9E-2</v>
      </c>
      <c r="V38">
        <v>99.388999999999996</v>
      </c>
      <c r="W38">
        <f t="shared" si="7"/>
        <v>41.17647058823529</v>
      </c>
      <c r="X38">
        <v>0</v>
      </c>
      <c r="Y38">
        <v>105.236</v>
      </c>
      <c r="Z38">
        <f t="shared" si="8"/>
        <v>42.68292682926829</v>
      </c>
      <c r="AA38">
        <v>0</v>
      </c>
      <c r="AB38">
        <v>78.022000000000006</v>
      </c>
      <c r="AC38">
        <f t="shared" si="9"/>
        <v>38.888888888888893</v>
      </c>
      <c r="AD38">
        <v>13.888</v>
      </c>
      <c r="AE38">
        <v>104.295</v>
      </c>
      <c r="AF38">
        <f t="shared" si="10"/>
        <v>44.303797468354425</v>
      </c>
      <c r="AG38">
        <v>0.55600000000000005</v>
      </c>
      <c r="AH38">
        <v>111.28100000000001</v>
      </c>
      <c r="AI38">
        <f t="shared" si="11"/>
        <v>58.333333333333336</v>
      </c>
      <c r="AJ38">
        <v>0.50800000000000001</v>
      </c>
      <c r="AK38">
        <v>89.022000000000006</v>
      </c>
      <c r="AL38">
        <f t="shared" si="12"/>
        <v>42.68292682926829</v>
      </c>
      <c r="AM38">
        <v>0</v>
      </c>
      <c r="AN38">
        <v>69.11</v>
      </c>
      <c r="AO38">
        <f t="shared" si="13"/>
        <v>47.945205479452049</v>
      </c>
      <c r="AP38">
        <v>0</v>
      </c>
      <c r="AQ38">
        <v>31.2058</v>
      </c>
      <c r="AR38">
        <f t="shared" si="14"/>
        <v>50.724637681159422</v>
      </c>
      <c r="AS38">
        <v>0.50800000000000001</v>
      </c>
      <c r="AT38">
        <v>84.465000000000003</v>
      </c>
      <c r="AU38">
        <f t="shared" si="15"/>
        <v>49.295774647887328</v>
      </c>
      <c r="AV38">
        <v>0</v>
      </c>
      <c r="AW38">
        <v>71.477699999999999</v>
      </c>
      <c r="AX38">
        <f t="shared" si="16"/>
        <v>37.634408602150536</v>
      </c>
      <c r="AY38">
        <v>2.891</v>
      </c>
      <c r="AZ38">
        <v>64.506</v>
      </c>
      <c r="BA38">
        <f t="shared" si="17"/>
        <v>51.470588235294116</v>
      </c>
      <c r="BB38">
        <v>0</v>
      </c>
      <c r="BC38">
        <v>87.950999999999993</v>
      </c>
      <c r="BD38">
        <f t="shared" si="18"/>
        <v>46.05263157894737</v>
      </c>
      <c r="BE38">
        <v>0</v>
      </c>
      <c r="BF38">
        <v>122.899</v>
      </c>
      <c r="BG38">
        <f t="shared" si="19"/>
        <v>44.303797468354425</v>
      </c>
      <c r="BH38">
        <v>0.496</v>
      </c>
      <c r="BI38">
        <v>87.984999999999999</v>
      </c>
      <c r="BJ38">
        <f t="shared" si="20"/>
        <v>60.344827586206897</v>
      </c>
      <c r="BK38">
        <v>0</v>
      </c>
      <c r="BL38">
        <v>55.59</v>
      </c>
      <c r="BM38">
        <f t="shared" si="21"/>
        <v>39.325842696629216</v>
      </c>
      <c r="BN38">
        <v>2.3490000000000002</v>
      </c>
      <c r="BO38">
        <v>35.194800000000001</v>
      </c>
      <c r="BP38">
        <f t="shared" si="22"/>
        <v>43.75</v>
      </c>
      <c r="BQ38">
        <v>5.0514999999999999</v>
      </c>
      <c r="BR38">
        <v>57.941499999999998</v>
      </c>
      <c r="BS38">
        <f t="shared" si="23"/>
        <v>43.75</v>
      </c>
      <c r="BT38">
        <v>0</v>
      </c>
      <c r="BU38">
        <v>36.009300000000003</v>
      </c>
    </row>
    <row r="39" spans="1:73" x14ac:dyDescent="0.65">
      <c r="A39">
        <v>36</v>
      </c>
      <c r="B39">
        <f t="shared" si="0"/>
        <v>42.857142857142854</v>
      </c>
      <c r="C39">
        <v>0.30099999999999999</v>
      </c>
      <c r="D39">
        <v>97.873999999999995</v>
      </c>
      <c r="E39">
        <f t="shared" si="1"/>
        <v>48</v>
      </c>
      <c r="F39">
        <v>0</v>
      </c>
      <c r="G39">
        <v>89.138300000000001</v>
      </c>
      <c r="H39">
        <f t="shared" si="2"/>
        <v>39.130434782608695</v>
      </c>
      <c r="I39">
        <v>7.3380000000000001</v>
      </c>
      <c r="J39">
        <v>73.833100000000002</v>
      </c>
      <c r="K39">
        <f t="shared" si="3"/>
        <v>36</v>
      </c>
      <c r="L39">
        <v>1.7809999999999999</v>
      </c>
      <c r="M39">
        <v>119.834</v>
      </c>
      <c r="N39">
        <f t="shared" si="4"/>
        <v>46.153846153846153</v>
      </c>
      <c r="O39">
        <v>9.2249999999999996</v>
      </c>
      <c r="P39">
        <v>134.74299999999999</v>
      </c>
      <c r="Q39">
        <f t="shared" si="5"/>
        <v>42.857142857142854</v>
      </c>
      <c r="R39">
        <v>1.9039999999999999</v>
      </c>
      <c r="S39">
        <v>87.917000000000002</v>
      </c>
      <c r="T39">
        <f t="shared" si="6"/>
        <v>46.753246753246749</v>
      </c>
      <c r="U39">
        <v>0</v>
      </c>
      <c r="V39">
        <v>103.941</v>
      </c>
      <c r="W39">
        <f t="shared" si="7"/>
        <v>42.352941176470587</v>
      </c>
      <c r="X39">
        <v>0</v>
      </c>
      <c r="Y39">
        <v>96.524000000000001</v>
      </c>
      <c r="Z39">
        <f t="shared" si="8"/>
        <v>43.902439024390247</v>
      </c>
      <c r="AA39">
        <v>0.153</v>
      </c>
      <c r="AB39">
        <v>74.694999999999993</v>
      </c>
      <c r="AC39">
        <f t="shared" si="9"/>
        <v>40</v>
      </c>
      <c r="AD39">
        <v>14.378</v>
      </c>
      <c r="AE39">
        <v>109.833</v>
      </c>
      <c r="AF39">
        <f t="shared" si="10"/>
        <v>45.569620253164558</v>
      </c>
      <c r="AG39">
        <v>1.29</v>
      </c>
      <c r="AH39">
        <v>106.571</v>
      </c>
      <c r="AI39">
        <f t="shared" si="11"/>
        <v>60</v>
      </c>
      <c r="AJ39">
        <v>0</v>
      </c>
      <c r="AK39">
        <v>89.99</v>
      </c>
      <c r="AL39">
        <f t="shared" si="12"/>
        <v>43.902439024390247</v>
      </c>
      <c r="AM39">
        <v>0</v>
      </c>
      <c r="AN39">
        <v>71.225999999999999</v>
      </c>
      <c r="AO39">
        <f t="shared" si="13"/>
        <v>49.315068493150683</v>
      </c>
      <c r="AP39">
        <v>0</v>
      </c>
      <c r="AQ39">
        <v>31.349900000000002</v>
      </c>
      <c r="AR39">
        <f t="shared" si="14"/>
        <v>52.173913043478258</v>
      </c>
      <c r="AS39">
        <v>0</v>
      </c>
      <c r="AT39">
        <v>90.037000000000006</v>
      </c>
      <c r="AU39">
        <f t="shared" si="15"/>
        <v>50.704225352112672</v>
      </c>
      <c r="AV39">
        <v>0</v>
      </c>
      <c r="AW39">
        <v>74.552199999999999</v>
      </c>
      <c r="AX39">
        <f t="shared" si="16"/>
        <v>38.70967741935484</v>
      </c>
      <c r="AY39">
        <v>1.7030000000000001</v>
      </c>
      <c r="AZ39">
        <v>68.869</v>
      </c>
      <c r="BA39">
        <f t="shared" si="17"/>
        <v>52.941176470588239</v>
      </c>
      <c r="BB39">
        <v>0</v>
      </c>
      <c r="BC39">
        <v>91.56</v>
      </c>
      <c r="BD39">
        <f t="shared" si="18"/>
        <v>47.368421052631575</v>
      </c>
      <c r="BE39">
        <v>0</v>
      </c>
      <c r="BF39">
        <v>111.949</v>
      </c>
      <c r="BG39">
        <f t="shared" si="19"/>
        <v>45.569620253164558</v>
      </c>
      <c r="BH39">
        <v>2.2749999999999999</v>
      </c>
      <c r="BI39">
        <v>89.361999999999995</v>
      </c>
      <c r="BJ39">
        <f t="shared" si="20"/>
        <v>62.068965517241381</v>
      </c>
      <c r="BK39">
        <v>1.6040000000000001</v>
      </c>
      <c r="BL39">
        <v>58.463999999999999</v>
      </c>
      <c r="BM39">
        <f t="shared" si="21"/>
        <v>40.449438202247187</v>
      </c>
      <c r="BN39">
        <v>2.4620000000000002</v>
      </c>
      <c r="BO39">
        <v>40.231499999999997</v>
      </c>
      <c r="BP39">
        <f t="shared" si="22"/>
        <v>45</v>
      </c>
      <c r="BQ39">
        <v>5.6656000000000004</v>
      </c>
      <c r="BR39">
        <v>58.624099999999999</v>
      </c>
      <c r="BS39">
        <f t="shared" si="23"/>
        <v>45</v>
      </c>
      <c r="BT39">
        <v>0</v>
      </c>
      <c r="BU39">
        <v>34.950000000000003</v>
      </c>
    </row>
    <row r="40" spans="1:73" x14ac:dyDescent="0.65">
      <c r="A40">
        <v>37</v>
      </c>
      <c r="B40">
        <f t="shared" si="0"/>
        <v>44.047619047619044</v>
      </c>
      <c r="C40">
        <v>0.17100000000000001</v>
      </c>
      <c r="D40">
        <v>98.74</v>
      </c>
      <c r="E40">
        <f t="shared" si="1"/>
        <v>49.333333333333336</v>
      </c>
      <c r="F40">
        <v>0</v>
      </c>
      <c r="G40">
        <v>88.766900000000007</v>
      </c>
      <c r="H40">
        <f t="shared" si="2"/>
        <v>40.217391304347828</v>
      </c>
      <c r="I40">
        <v>3.8610000000000002</v>
      </c>
      <c r="J40">
        <v>66.225899999999996</v>
      </c>
      <c r="K40">
        <f t="shared" si="3"/>
        <v>37</v>
      </c>
      <c r="L40">
        <v>3.5558000000000001</v>
      </c>
      <c r="M40">
        <v>116.809</v>
      </c>
      <c r="N40">
        <f t="shared" si="4"/>
        <v>47.435897435897431</v>
      </c>
      <c r="O40">
        <v>6.4809999999999999</v>
      </c>
      <c r="P40">
        <v>142.56299999999999</v>
      </c>
      <c r="Q40">
        <f t="shared" si="5"/>
        <v>44.047619047619044</v>
      </c>
      <c r="R40">
        <v>3.1469999999999998</v>
      </c>
      <c r="S40">
        <v>81.781000000000006</v>
      </c>
      <c r="T40">
        <f t="shared" si="6"/>
        <v>48.051948051948052</v>
      </c>
      <c r="U40">
        <v>0</v>
      </c>
      <c r="V40">
        <v>110.15600000000001</v>
      </c>
      <c r="W40">
        <f t="shared" si="7"/>
        <v>43.529411764705884</v>
      </c>
      <c r="X40">
        <v>0</v>
      </c>
      <c r="Y40">
        <v>84.887</v>
      </c>
      <c r="Z40">
        <f t="shared" si="8"/>
        <v>45.121951219512198</v>
      </c>
      <c r="AA40">
        <v>1.1319999999999999</v>
      </c>
      <c r="AB40">
        <v>73.070999999999998</v>
      </c>
      <c r="AC40">
        <f t="shared" si="9"/>
        <v>41.111111111111107</v>
      </c>
      <c r="AD40">
        <v>9.6620000000000008</v>
      </c>
      <c r="AE40">
        <v>113.90600000000001</v>
      </c>
      <c r="AF40">
        <f t="shared" si="10"/>
        <v>46.835443037974684</v>
      </c>
      <c r="AG40">
        <v>2.024</v>
      </c>
      <c r="AH40">
        <v>105.19499999999999</v>
      </c>
      <c r="AI40">
        <f t="shared" si="11"/>
        <v>61.666666666666671</v>
      </c>
      <c r="AJ40">
        <v>0</v>
      </c>
      <c r="AK40">
        <v>90.894999999999996</v>
      </c>
      <c r="AL40">
        <f t="shared" si="12"/>
        <v>45.121951219512198</v>
      </c>
      <c r="AM40">
        <v>0</v>
      </c>
      <c r="AN40">
        <v>71.510999999999996</v>
      </c>
      <c r="AO40">
        <f t="shared" si="13"/>
        <v>50.684931506849317</v>
      </c>
      <c r="AP40">
        <v>0</v>
      </c>
      <c r="AQ40">
        <v>33.2776</v>
      </c>
      <c r="AR40">
        <f t="shared" si="14"/>
        <v>53.623188405797109</v>
      </c>
      <c r="AS40">
        <v>0</v>
      </c>
      <c r="AT40">
        <v>94.542000000000002</v>
      </c>
      <c r="AU40">
        <f t="shared" si="15"/>
        <v>52.112676056338024</v>
      </c>
      <c r="AV40">
        <v>0</v>
      </c>
      <c r="AW40">
        <v>75.788300000000007</v>
      </c>
      <c r="AX40">
        <f t="shared" si="16"/>
        <v>39.784946236559136</v>
      </c>
      <c r="AY40">
        <v>0.53600000000000003</v>
      </c>
      <c r="AZ40">
        <v>72.747</v>
      </c>
      <c r="BA40">
        <f t="shared" si="17"/>
        <v>54.411764705882348</v>
      </c>
      <c r="BB40">
        <v>0</v>
      </c>
      <c r="BC40">
        <v>98.271000000000001</v>
      </c>
      <c r="BD40">
        <f t="shared" si="18"/>
        <v>48.684210526315788</v>
      </c>
      <c r="BE40">
        <v>0</v>
      </c>
      <c r="BF40">
        <v>105.035</v>
      </c>
      <c r="BG40">
        <f t="shared" si="19"/>
        <v>46.835443037974684</v>
      </c>
      <c r="BH40">
        <v>5.6769999999999996</v>
      </c>
      <c r="BI40">
        <v>90.231999999999999</v>
      </c>
      <c r="BJ40">
        <f t="shared" si="20"/>
        <v>63.793103448275865</v>
      </c>
      <c r="BK40">
        <v>5.6950000000000003</v>
      </c>
      <c r="BL40">
        <v>63.375999999999998</v>
      </c>
      <c r="BM40">
        <f t="shared" si="21"/>
        <v>41.573033707865171</v>
      </c>
      <c r="BN40">
        <v>2.6829999999999998</v>
      </c>
      <c r="BO40">
        <v>41.907200000000003</v>
      </c>
      <c r="BP40">
        <f t="shared" si="22"/>
        <v>46.25</v>
      </c>
      <c r="BQ40">
        <v>6.7312000000000003</v>
      </c>
      <c r="BR40">
        <v>61.489800000000002</v>
      </c>
      <c r="BS40">
        <f t="shared" si="23"/>
        <v>46.25</v>
      </c>
      <c r="BT40">
        <v>0</v>
      </c>
      <c r="BU40">
        <v>31.610299999999999</v>
      </c>
    </row>
    <row r="41" spans="1:73" x14ac:dyDescent="0.65">
      <c r="A41">
        <v>38</v>
      </c>
      <c r="B41">
        <f t="shared" si="0"/>
        <v>45.238095238095241</v>
      </c>
      <c r="C41">
        <v>4.2000000000000003E-2</v>
      </c>
      <c r="D41">
        <v>99.620999999999995</v>
      </c>
      <c r="E41">
        <f t="shared" si="1"/>
        <v>50.666666666666671</v>
      </c>
      <c r="F41">
        <v>0</v>
      </c>
      <c r="G41">
        <v>88.470600000000005</v>
      </c>
      <c r="H41">
        <f t="shared" si="2"/>
        <v>41.304347826086953</v>
      </c>
      <c r="I41">
        <v>2.7730000000000001</v>
      </c>
      <c r="J41">
        <v>62.104399999999998</v>
      </c>
      <c r="K41">
        <f t="shared" si="3"/>
        <v>38</v>
      </c>
      <c r="L41">
        <v>3.6187</v>
      </c>
      <c r="M41">
        <v>109.232</v>
      </c>
      <c r="N41">
        <f t="shared" si="4"/>
        <v>48.717948717948715</v>
      </c>
      <c r="O41">
        <v>3.4390000000000001</v>
      </c>
      <c r="P41">
        <v>144.97999999999999</v>
      </c>
      <c r="Q41">
        <f t="shared" si="5"/>
        <v>45.238095238095241</v>
      </c>
      <c r="R41">
        <v>4.5430000000000001</v>
      </c>
      <c r="S41">
        <v>79.043000000000006</v>
      </c>
      <c r="T41">
        <f t="shared" si="6"/>
        <v>49.350649350649348</v>
      </c>
      <c r="U41">
        <v>0</v>
      </c>
      <c r="V41">
        <v>118.02200000000001</v>
      </c>
      <c r="W41">
        <f t="shared" si="7"/>
        <v>44.705882352941181</v>
      </c>
      <c r="X41">
        <v>0</v>
      </c>
      <c r="Y41">
        <v>73.180000000000007</v>
      </c>
      <c r="Z41">
        <f t="shared" si="8"/>
        <v>46.341463414634148</v>
      </c>
      <c r="AA41">
        <v>1.9830000000000001</v>
      </c>
      <c r="AB41">
        <v>74.052000000000007</v>
      </c>
      <c r="AC41">
        <f t="shared" si="9"/>
        <v>42.222222222222221</v>
      </c>
      <c r="AD41">
        <v>4.6429999999999998</v>
      </c>
      <c r="AE41">
        <v>115.845</v>
      </c>
      <c r="AF41">
        <f t="shared" si="10"/>
        <v>48.101265822784811</v>
      </c>
      <c r="AG41">
        <v>2.9740000000000002</v>
      </c>
      <c r="AH41">
        <v>112.80500000000001</v>
      </c>
      <c r="AI41">
        <f t="shared" si="11"/>
        <v>63.333333333333329</v>
      </c>
      <c r="AJ41">
        <v>0</v>
      </c>
      <c r="AK41">
        <v>90.39</v>
      </c>
      <c r="AL41">
        <f t="shared" si="12"/>
        <v>46.341463414634148</v>
      </c>
      <c r="AM41">
        <v>0</v>
      </c>
      <c r="AN41">
        <v>70.867000000000004</v>
      </c>
      <c r="AO41">
        <f t="shared" si="13"/>
        <v>52.054794520547944</v>
      </c>
      <c r="AP41">
        <v>0</v>
      </c>
      <c r="AQ41">
        <v>34.723399999999998</v>
      </c>
      <c r="AR41">
        <f t="shared" si="14"/>
        <v>55.072463768115945</v>
      </c>
      <c r="AS41">
        <v>0</v>
      </c>
      <c r="AT41">
        <v>99.468999999999994</v>
      </c>
      <c r="AU41">
        <f t="shared" si="15"/>
        <v>53.521126760563376</v>
      </c>
      <c r="AV41">
        <v>0</v>
      </c>
      <c r="AW41">
        <v>76.540599999999998</v>
      </c>
      <c r="AX41">
        <f t="shared" si="16"/>
        <v>40.86021505376344</v>
      </c>
      <c r="AY41">
        <v>0</v>
      </c>
      <c r="AZ41">
        <v>76.177000000000007</v>
      </c>
      <c r="BA41">
        <f t="shared" si="17"/>
        <v>55.882352941176471</v>
      </c>
      <c r="BB41">
        <v>0</v>
      </c>
      <c r="BC41">
        <v>100.58799999999999</v>
      </c>
      <c r="BD41">
        <f t="shared" si="18"/>
        <v>50</v>
      </c>
      <c r="BE41">
        <v>0</v>
      </c>
      <c r="BF41">
        <v>108.514</v>
      </c>
      <c r="BG41">
        <f t="shared" si="19"/>
        <v>48.101265822784811</v>
      </c>
      <c r="BH41">
        <v>9.016</v>
      </c>
      <c r="BI41">
        <v>93.748000000000005</v>
      </c>
      <c r="BJ41">
        <f t="shared" si="20"/>
        <v>65.517241379310349</v>
      </c>
      <c r="BK41">
        <v>18.274000000000001</v>
      </c>
      <c r="BL41">
        <v>66.293000000000006</v>
      </c>
      <c r="BM41">
        <f t="shared" si="21"/>
        <v>42.696629213483142</v>
      </c>
      <c r="BN41">
        <v>2.976</v>
      </c>
      <c r="BO41">
        <v>41.613</v>
      </c>
      <c r="BP41">
        <f t="shared" si="22"/>
        <v>47.5</v>
      </c>
      <c r="BQ41">
        <v>6.2065000000000001</v>
      </c>
      <c r="BR41">
        <v>66.099199999999996</v>
      </c>
      <c r="BS41">
        <f t="shared" si="23"/>
        <v>47.5</v>
      </c>
      <c r="BT41">
        <v>0</v>
      </c>
      <c r="BU41">
        <v>27.951799999999999</v>
      </c>
    </row>
    <row r="42" spans="1:73" x14ac:dyDescent="0.65">
      <c r="A42">
        <v>39</v>
      </c>
      <c r="B42">
        <f t="shared" si="0"/>
        <v>46.428571428571431</v>
      </c>
      <c r="C42">
        <v>0</v>
      </c>
      <c r="D42">
        <v>98.561999999999998</v>
      </c>
      <c r="E42">
        <f t="shared" si="1"/>
        <v>52</v>
      </c>
      <c r="F42">
        <v>0.152</v>
      </c>
      <c r="G42">
        <v>86.896699999999996</v>
      </c>
      <c r="H42">
        <f t="shared" si="2"/>
        <v>42.391304347826086</v>
      </c>
      <c r="I42">
        <v>2.411</v>
      </c>
      <c r="J42">
        <v>62.729799999999997</v>
      </c>
      <c r="K42">
        <f t="shared" si="3"/>
        <v>39</v>
      </c>
      <c r="L42">
        <v>3.0493999999999999</v>
      </c>
      <c r="M42">
        <v>101.55500000000001</v>
      </c>
      <c r="N42">
        <f t="shared" si="4"/>
        <v>50</v>
      </c>
      <c r="O42">
        <v>1.766</v>
      </c>
      <c r="P42">
        <v>141.29900000000001</v>
      </c>
      <c r="Q42">
        <f t="shared" si="5"/>
        <v>46.428571428571431</v>
      </c>
      <c r="R42">
        <v>5.8129999999999997</v>
      </c>
      <c r="S42">
        <v>79.832999999999998</v>
      </c>
      <c r="T42">
        <f t="shared" si="6"/>
        <v>50.649350649350644</v>
      </c>
      <c r="U42">
        <v>0</v>
      </c>
      <c r="V42">
        <v>128.363</v>
      </c>
      <c r="W42">
        <f t="shared" si="7"/>
        <v>45.882352941176471</v>
      </c>
      <c r="X42">
        <v>0</v>
      </c>
      <c r="Y42">
        <v>70.825999999999993</v>
      </c>
      <c r="Z42">
        <f t="shared" si="8"/>
        <v>47.560975609756099</v>
      </c>
      <c r="AA42">
        <v>1.667</v>
      </c>
      <c r="AB42">
        <v>75.664000000000001</v>
      </c>
      <c r="AC42">
        <f t="shared" si="9"/>
        <v>43.333333333333336</v>
      </c>
      <c r="AD42">
        <v>1.3220000000000001</v>
      </c>
      <c r="AE42">
        <v>106.908</v>
      </c>
      <c r="AF42">
        <f t="shared" si="10"/>
        <v>49.367088607594937</v>
      </c>
      <c r="AG42">
        <v>3.4279999999999999</v>
      </c>
      <c r="AH42">
        <v>120.711</v>
      </c>
      <c r="AI42">
        <f t="shared" si="11"/>
        <v>65</v>
      </c>
      <c r="AJ42">
        <v>0</v>
      </c>
      <c r="AK42">
        <v>88.245000000000005</v>
      </c>
      <c r="AL42">
        <f t="shared" si="12"/>
        <v>47.560975609756099</v>
      </c>
      <c r="AM42">
        <v>0</v>
      </c>
      <c r="AN42">
        <v>73.418000000000006</v>
      </c>
      <c r="AO42">
        <f t="shared" si="13"/>
        <v>53.424657534246577</v>
      </c>
      <c r="AP42">
        <v>0</v>
      </c>
      <c r="AQ42">
        <v>35.437600000000003</v>
      </c>
      <c r="AR42">
        <f t="shared" si="14"/>
        <v>56.521739130434781</v>
      </c>
      <c r="AS42">
        <v>0</v>
      </c>
      <c r="AT42">
        <v>102.18600000000001</v>
      </c>
      <c r="AU42">
        <f t="shared" si="15"/>
        <v>54.929577464788736</v>
      </c>
      <c r="AV42">
        <v>0</v>
      </c>
      <c r="AW42">
        <v>79.461299999999994</v>
      </c>
      <c r="AX42">
        <f t="shared" si="16"/>
        <v>41.935483870967744</v>
      </c>
      <c r="AY42">
        <v>0</v>
      </c>
      <c r="AZ42">
        <v>74.423000000000002</v>
      </c>
      <c r="BA42">
        <f t="shared" si="17"/>
        <v>57.352941176470587</v>
      </c>
      <c r="BB42">
        <v>0</v>
      </c>
      <c r="BC42">
        <v>91.543999999999997</v>
      </c>
      <c r="BD42">
        <f t="shared" si="18"/>
        <v>51.315789473684212</v>
      </c>
      <c r="BE42">
        <v>0</v>
      </c>
      <c r="BF42">
        <v>110.878</v>
      </c>
      <c r="BG42">
        <f t="shared" si="19"/>
        <v>49.367088607594937</v>
      </c>
      <c r="BH42">
        <v>8.1280000000000001</v>
      </c>
      <c r="BI42">
        <v>94.995999999999995</v>
      </c>
      <c r="BJ42">
        <f t="shared" si="20"/>
        <v>67.241379310344826</v>
      </c>
      <c r="BK42">
        <v>47.08</v>
      </c>
      <c r="BL42">
        <v>67</v>
      </c>
      <c r="BM42">
        <f t="shared" si="21"/>
        <v>43.820224719101127</v>
      </c>
      <c r="BN42">
        <v>2.984</v>
      </c>
      <c r="BO42">
        <v>40.197400000000002</v>
      </c>
      <c r="BP42">
        <f t="shared" si="22"/>
        <v>48.75</v>
      </c>
      <c r="BQ42">
        <v>5.0243000000000002</v>
      </c>
      <c r="BR42">
        <v>68.697699999999998</v>
      </c>
      <c r="BS42">
        <f t="shared" si="23"/>
        <v>48.75</v>
      </c>
      <c r="BT42">
        <v>0</v>
      </c>
      <c r="BU42">
        <v>24.361599999999999</v>
      </c>
    </row>
    <row r="43" spans="1:73" x14ac:dyDescent="0.65">
      <c r="A43">
        <v>40</v>
      </c>
      <c r="B43">
        <f t="shared" si="0"/>
        <v>47.619047619047613</v>
      </c>
      <c r="C43">
        <v>0</v>
      </c>
      <c r="D43">
        <v>95.528999999999996</v>
      </c>
      <c r="E43">
        <f t="shared" si="1"/>
        <v>53.333333333333336</v>
      </c>
      <c r="F43">
        <v>1.175</v>
      </c>
      <c r="G43">
        <v>85.993899999999996</v>
      </c>
      <c r="H43">
        <f t="shared" si="2"/>
        <v>43.478260869565219</v>
      </c>
      <c r="I43">
        <v>2.1680000000000001</v>
      </c>
      <c r="J43">
        <v>69.419300000000007</v>
      </c>
      <c r="K43">
        <f t="shared" si="3"/>
        <v>40</v>
      </c>
      <c r="L43">
        <v>2.3477999999999999</v>
      </c>
      <c r="M43">
        <v>96.09</v>
      </c>
      <c r="N43">
        <f t="shared" si="4"/>
        <v>51.282051282051277</v>
      </c>
      <c r="O43">
        <v>1.0900000000000001</v>
      </c>
      <c r="P43">
        <v>133.20699999999999</v>
      </c>
      <c r="Q43">
        <f t="shared" si="5"/>
        <v>47.619047619047613</v>
      </c>
      <c r="R43">
        <v>3.68</v>
      </c>
      <c r="S43">
        <v>79.766000000000005</v>
      </c>
      <c r="T43">
        <f t="shared" si="6"/>
        <v>51.94805194805194</v>
      </c>
      <c r="U43">
        <v>0</v>
      </c>
      <c r="V43">
        <v>141.80099999999999</v>
      </c>
      <c r="W43">
        <f t="shared" si="7"/>
        <v>47.058823529411761</v>
      </c>
      <c r="X43">
        <v>0</v>
      </c>
      <c r="Y43">
        <v>77.444000000000003</v>
      </c>
      <c r="Z43">
        <f t="shared" si="8"/>
        <v>48.780487804878049</v>
      </c>
      <c r="AA43">
        <v>0.40400000000000003</v>
      </c>
      <c r="AB43">
        <v>75.400999999999996</v>
      </c>
      <c r="AC43">
        <f t="shared" si="9"/>
        <v>44.444444444444443</v>
      </c>
      <c r="AD43">
        <v>6.3E-2</v>
      </c>
      <c r="AE43">
        <v>103.113</v>
      </c>
      <c r="AF43">
        <f t="shared" si="10"/>
        <v>50.632911392405063</v>
      </c>
      <c r="AG43">
        <v>3.407</v>
      </c>
      <c r="AH43">
        <v>131.61699999999999</v>
      </c>
      <c r="AI43">
        <f t="shared" si="11"/>
        <v>66.666666666666657</v>
      </c>
      <c r="AJ43">
        <v>0</v>
      </c>
      <c r="AK43">
        <v>84.465999999999994</v>
      </c>
      <c r="AL43">
        <f t="shared" si="12"/>
        <v>48.780487804878049</v>
      </c>
      <c r="AM43">
        <v>0</v>
      </c>
      <c r="AN43">
        <v>76.953000000000003</v>
      </c>
      <c r="AO43">
        <f t="shared" si="13"/>
        <v>54.794520547945204</v>
      </c>
      <c r="AP43">
        <v>0</v>
      </c>
      <c r="AQ43">
        <v>37.122999999999998</v>
      </c>
      <c r="AR43">
        <f t="shared" si="14"/>
        <v>57.971014492753625</v>
      </c>
      <c r="AS43">
        <v>0</v>
      </c>
      <c r="AT43">
        <v>103.624</v>
      </c>
      <c r="AU43">
        <f t="shared" si="15"/>
        <v>56.338028169014088</v>
      </c>
      <c r="AV43">
        <v>0</v>
      </c>
      <c r="AW43">
        <v>86.982100000000003</v>
      </c>
      <c r="AX43">
        <f t="shared" si="16"/>
        <v>43.01075268817204</v>
      </c>
      <c r="AY43">
        <v>0</v>
      </c>
      <c r="AZ43">
        <v>69.902000000000001</v>
      </c>
      <c r="BA43">
        <f t="shared" si="17"/>
        <v>58.82352941176471</v>
      </c>
      <c r="BB43">
        <v>0</v>
      </c>
      <c r="BC43">
        <v>85.57</v>
      </c>
      <c r="BD43">
        <f t="shared" si="18"/>
        <v>52.631578947368418</v>
      </c>
      <c r="BE43">
        <v>0</v>
      </c>
      <c r="BF43">
        <v>114.73099999999999</v>
      </c>
      <c r="BG43">
        <f t="shared" si="19"/>
        <v>50.632911392405063</v>
      </c>
      <c r="BH43">
        <v>4.6550000000000002</v>
      </c>
      <c r="BI43">
        <v>91.451999999999998</v>
      </c>
      <c r="BJ43">
        <f t="shared" si="20"/>
        <v>68.965517241379317</v>
      </c>
      <c r="BK43">
        <v>96.8</v>
      </c>
      <c r="BL43">
        <v>65.48</v>
      </c>
      <c r="BM43">
        <f t="shared" si="21"/>
        <v>44.943820224719097</v>
      </c>
      <c r="BN43">
        <v>2.15</v>
      </c>
      <c r="BO43">
        <v>38.595599999999997</v>
      </c>
      <c r="BP43">
        <f t="shared" si="22"/>
        <v>50</v>
      </c>
      <c r="BQ43">
        <v>3.1573000000000002</v>
      </c>
      <c r="BR43">
        <v>70.66</v>
      </c>
      <c r="BS43">
        <f t="shared" si="23"/>
        <v>50</v>
      </c>
      <c r="BT43">
        <v>0</v>
      </c>
      <c r="BU43">
        <v>22.6114</v>
      </c>
    </row>
    <row r="44" spans="1:73" x14ac:dyDescent="0.65">
      <c r="A44">
        <v>41</v>
      </c>
      <c r="B44">
        <f t="shared" si="0"/>
        <v>48.80952380952381</v>
      </c>
      <c r="C44">
        <v>0</v>
      </c>
      <c r="D44">
        <v>93.331999999999994</v>
      </c>
      <c r="E44">
        <f t="shared" si="1"/>
        <v>54.666666666666664</v>
      </c>
      <c r="F44">
        <v>2.74</v>
      </c>
      <c r="G44">
        <v>88.096999999999994</v>
      </c>
      <c r="H44">
        <f t="shared" si="2"/>
        <v>44.565217391304344</v>
      </c>
      <c r="I44">
        <v>1.2290000000000001</v>
      </c>
      <c r="J44">
        <v>74.145300000000006</v>
      </c>
      <c r="K44">
        <f t="shared" si="3"/>
        <v>41</v>
      </c>
      <c r="L44">
        <v>1.3884000000000001</v>
      </c>
      <c r="M44">
        <v>89.826999999999998</v>
      </c>
      <c r="N44">
        <f t="shared" si="4"/>
        <v>52.564102564102569</v>
      </c>
      <c r="O44">
        <v>2.0129999999999999</v>
      </c>
      <c r="P44">
        <v>119.464</v>
      </c>
      <c r="Q44">
        <f t="shared" si="5"/>
        <v>48.80952380952381</v>
      </c>
      <c r="R44">
        <v>1.288</v>
      </c>
      <c r="S44">
        <v>79.930000000000007</v>
      </c>
      <c r="T44">
        <f t="shared" si="6"/>
        <v>53.246753246753244</v>
      </c>
      <c r="U44">
        <v>0</v>
      </c>
      <c r="V44">
        <v>144.21</v>
      </c>
      <c r="W44">
        <f t="shared" si="7"/>
        <v>48.235294117647058</v>
      </c>
      <c r="X44">
        <v>0</v>
      </c>
      <c r="Y44">
        <v>82.135999999999996</v>
      </c>
      <c r="Z44">
        <f t="shared" si="8"/>
        <v>50</v>
      </c>
      <c r="AA44">
        <v>4.0000000000000001E-3</v>
      </c>
      <c r="AB44">
        <v>74.91</v>
      </c>
      <c r="AC44">
        <f t="shared" si="9"/>
        <v>45.555555555555557</v>
      </c>
      <c r="AD44">
        <v>0.40300000000000002</v>
      </c>
      <c r="AE44">
        <v>101.68</v>
      </c>
      <c r="AF44">
        <f t="shared" si="10"/>
        <v>51.898734177215189</v>
      </c>
      <c r="AG44">
        <v>3.032</v>
      </c>
      <c r="AH44">
        <v>133.12</v>
      </c>
      <c r="AI44">
        <f t="shared" si="11"/>
        <v>68.333333333333329</v>
      </c>
      <c r="AJ44">
        <v>0</v>
      </c>
      <c r="AK44">
        <v>77.120999999999995</v>
      </c>
      <c r="AL44">
        <f t="shared" si="12"/>
        <v>50</v>
      </c>
      <c r="AM44">
        <v>0</v>
      </c>
      <c r="AN44">
        <v>78.331999999999994</v>
      </c>
      <c r="AO44">
        <f t="shared" si="13"/>
        <v>56.164383561643838</v>
      </c>
      <c r="AP44">
        <v>0</v>
      </c>
      <c r="AQ44">
        <v>38.714300000000001</v>
      </c>
      <c r="AR44">
        <f t="shared" si="14"/>
        <v>59.420289855072461</v>
      </c>
      <c r="AS44">
        <v>0.20499999999999999</v>
      </c>
      <c r="AT44">
        <v>101.72499999999999</v>
      </c>
      <c r="AU44">
        <f t="shared" si="15"/>
        <v>57.74647887323944</v>
      </c>
      <c r="AV44">
        <v>0</v>
      </c>
      <c r="AW44">
        <v>95.233500000000006</v>
      </c>
      <c r="AX44">
        <f t="shared" si="16"/>
        <v>44.086021505376344</v>
      </c>
      <c r="AY44">
        <v>0</v>
      </c>
      <c r="AZ44">
        <v>65.872</v>
      </c>
      <c r="BA44">
        <f t="shared" si="17"/>
        <v>60.294117647058819</v>
      </c>
      <c r="BB44">
        <v>0</v>
      </c>
      <c r="BC44">
        <v>83.76</v>
      </c>
      <c r="BD44">
        <f t="shared" si="18"/>
        <v>53.94736842105263</v>
      </c>
      <c r="BE44">
        <v>0</v>
      </c>
      <c r="BF44">
        <v>120.41500000000001</v>
      </c>
      <c r="BG44">
        <f t="shared" si="19"/>
        <v>51.898734177215189</v>
      </c>
      <c r="BH44">
        <v>1.0509999999999999</v>
      </c>
      <c r="BI44">
        <v>92.694000000000003</v>
      </c>
      <c r="BJ44">
        <f t="shared" si="20"/>
        <v>70.689655172413794</v>
      </c>
      <c r="BK44">
        <v>154.84</v>
      </c>
      <c r="BL44">
        <v>61.2</v>
      </c>
      <c r="BM44">
        <f t="shared" si="21"/>
        <v>46.067415730337082</v>
      </c>
      <c r="BN44">
        <v>2.2730000000000001</v>
      </c>
      <c r="BO44">
        <v>37.349800000000002</v>
      </c>
      <c r="BP44">
        <f t="shared" si="22"/>
        <v>51.249999999999993</v>
      </c>
      <c r="BQ44">
        <v>3.3506</v>
      </c>
      <c r="BR44">
        <v>66.448300000000003</v>
      </c>
      <c r="BS44">
        <f t="shared" si="23"/>
        <v>51.249999999999993</v>
      </c>
      <c r="BT44">
        <v>0</v>
      </c>
      <c r="BU44">
        <v>22.611799999999999</v>
      </c>
    </row>
    <row r="45" spans="1:73" x14ac:dyDescent="0.65">
      <c r="A45">
        <v>42</v>
      </c>
      <c r="B45">
        <f t="shared" si="0"/>
        <v>50</v>
      </c>
      <c r="C45">
        <v>0</v>
      </c>
      <c r="D45">
        <v>92.561000000000007</v>
      </c>
      <c r="E45">
        <f t="shared" si="1"/>
        <v>56.000000000000007</v>
      </c>
      <c r="F45">
        <v>3.87</v>
      </c>
      <c r="G45">
        <v>89.818399999999997</v>
      </c>
      <c r="H45">
        <f t="shared" si="2"/>
        <v>45.652173913043477</v>
      </c>
      <c r="I45">
        <v>1</v>
      </c>
      <c r="J45">
        <v>81.027299999999997</v>
      </c>
      <c r="K45">
        <f t="shared" si="3"/>
        <v>42</v>
      </c>
      <c r="L45">
        <v>1</v>
      </c>
      <c r="M45">
        <v>83.373000000000005</v>
      </c>
      <c r="N45">
        <f t="shared" si="4"/>
        <v>53.846153846153847</v>
      </c>
      <c r="O45">
        <v>2.339</v>
      </c>
      <c r="P45">
        <v>119</v>
      </c>
      <c r="Q45">
        <f t="shared" si="5"/>
        <v>50</v>
      </c>
      <c r="R45">
        <v>0</v>
      </c>
      <c r="S45">
        <v>80.198999999999998</v>
      </c>
      <c r="T45">
        <f t="shared" si="6"/>
        <v>54.54545454545454</v>
      </c>
      <c r="U45">
        <v>0</v>
      </c>
      <c r="V45">
        <v>140.98400000000001</v>
      </c>
      <c r="W45">
        <f t="shared" si="7"/>
        <v>49.411764705882355</v>
      </c>
      <c r="X45">
        <v>0</v>
      </c>
      <c r="Y45">
        <v>81.363</v>
      </c>
      <c r="Z45">
        <f t="shared" si="8"/>
        <v>51.219512195121951</v>
      </c>
      <c r="AA45">
        <v>0</v>
      </c>
      <c r="AB45">
        <v>79.936999999999998</v>
      </c>
      <c r="AC45">
        <f t="shared" si="9"/>
        <v>46.666666666666664</v>
      </c>
      <c r="AD45">
        <v>0.89100000000000001</v>
      </c>
      <c r="AE45">
        <v>104.81399999999999</v>
      </c>
      <c r="AF45">
        <f t="shared" si="10"/>
        <v>53.164556962025308</v>
      </c>
      <c r="AG45">
        <v>3.1890000000000001</v>
      </c>
      <c r="AH45">
        <v>132.977</v>
      </c>
      <c r="AI45">
        <f t="shared" si="11"/>
        <v>70</v>
      </c>
      <c r="AJ45">
        <v>0.879</v>
      </c>
      <c r="AK45">
        <v>70.394000000000005</v>
      </c>
      <c r="AL45">
        <f t="shared" si="12"/>
        <v>51.219512195121951</v>
      </c>
      <c r="AM45">
        <v>0</v>
      </c>
      <c r="AN45">
        <v>81.805000000000007</v>
      </c>
      <c r="AO45">
        <f t="shared" si="13"/>
        <v>57.534246575342465</v>
      </c>
      <c r="AP45">
        <v>0</v>
      </c>
      <c r="AQ45">
        <v>39.026499999999999</v>
      </c>
      <c r="AR45">
        <f t="shared" si="14"/>
        <v>60.869565217391312</v>
      </c>
      <c r="AS45">
        <v>0.99099999999999999</v>
      </c>
      <c r="AT45">
        <v>98.037999999999997</v>
      </c>
      <c r="AU45">
        <f t="shared" si="15"/>
        <v>59.154929577464785</v>
      </c>
      <c r="AV45">
        <v>0</v>
      </c>
      <c r="AW45">
        <v>98.647999999999996</v>
      </c>
      <c r="AX45">
        <f t="shared" si="16"/>
        <v>45.161290322580641</v>
      </c>
      <c r="AY45">
        <v>0</v>
      </c>
      <c r="AZ45">
        <v>64.125</v>
      </c>
      <c r="BA45">
        <f t="shared" si="17"/>
        <v>61.764705882352942</v>
      </c>
      <c r="BB45">
        <v>0</v>
      </c>
      <c r="BC45">
        <v>88.558999999999997</v>
      </c>
      <c r="BD45">
        <f t="shared" si="18"/>
        <v>55.26315789473685</v>
      </c>
      <c r="BE45">
        <v>0</v>
      </c>
      <c r="BF45">
        <v>126.81</v>
      </c>
      <c r="BG45">
        <f t="shared" si="19"/>
        <v>53.164556962025308</v>
      </c>
      <c r="BH45">
        <v>0.109</v>
      </c>
      <c r="BI45">
        <v>91.272000000000006</v>
      </c>
      <c r="BJ45">
        <f t="shared" si="20"/>
        <v>72.41379310344827</v>
      </c>
      <c r="BK45">
        <v>195.6</v>
      </c>
      <c r="BL45">
        <v>60.76</v>
      </c>
      <c r="BM45">
        <f t="shared" si="21"/>
        <v>47.191011235955052</v>
      </c>
      <c r="BN45">
        <v>3.0019999999999998</v>
      </c>
      <c r="BO45">
        <v>37.9544</v>
      </c>
      <c r="BP45">
        <f t="shared" si="22"/>
        <v>52.5</v>
      </c>
      <c r="BQ45">
        <v>3.3725999999999998</v>
      </c>
      <c r="BR45">
        <v>61.238</v>
      </c>
      <c r="BS45">
        <f t="shared" si="23"/>
        <v>52.5</v>
      </c>
      <c r="BT45">
        <v>0</v>
      </c>
      <c r="BU45">
        <v>23.355399999999999</v>
      </c>
    </row>
    <row r="46" spans="1:73" x14ac:dyDescent="0.65">
      <c r="A46">
        <v>43</v>
      </c>
      <c r="B46">
        <f t="shared" si="0"/>
        <v>51.19047619047619</v>
      </c>
      <c r="C46">
        <v>0</v>
      </c>
      <c r="D46">
        <v>91.352999999999994</v>
      </c>
      <c r="E46">
        <f t="shared" si="1"/>
        <v>57.333333333333336</v>
      </c>
      <c r="F46">
        <v>4.2949999999999999</v>
      </c>
      <c r="G46">
        <v>89.089600000000004</v>
      </c>
      <c r="H46">
        <f t="shared" si="2"/>
        <v>46.739130434782609</v>
      </c>
      <c r="I46">
        <v>0.38600000000000001</v>
      </c>
      <c r="J46">
        <v>83.962000000000003</v>
      </c>
      <c r="K46">
        <f t="shared" si="3"/>
        <v>43</v>
      </c>
      <c r="L46">
        <v>0.45889999999999997</v>
      </c>
      <c r="M46">
        <v>83.525999999999996</v>
      </c>
      <c r="N46">
        <f t="shared" si="4"/>
        <v>55.128205128205131</v>
      </c>
      <c r="O46">
        <v>2.0640000000000001</v>
      </c>
      <c r="P46">
        <v>118.785</v>
      </c>
      <c r="Q46">
        <f t="shared" si="5"/>
        <v>51.19047619047619</v>
      </c>
      <c r="R46">
        <v>0</v>
      </c>
      <c r="S46">
        <v>79.655000000000001</v>
      </c>
      <c r="T46">
        <f t="shared" si="6"/>
        <v>55.844155844155843</v>
      </c>
      <c r="U46">
        <v>0</v>
      </c>
      <c r="V46">
        <v>128.04400000000001</v>
      </c>
      <c r="W46">
        <f t="shared" si="7"/>
        <v>50.588235294117645</v>
      </c>
      <c r="X46">
        <v>0</v>
      </c>
      <c r="Y46">
        <v>83.384</v>
      </c>
      <c r="Z46">
        <f t="shared" si="8"/>
        <v>52.439024390243901</v>
      </c>
      <c r="AA46">
        <v>0</v>
      </c>
      <c r="AB46">
        <v>83.543999999999997</v>
      </c>
      <c r="AC46">
        <f t="shared" si="9"/>
        <v>47.777777777777779</v>
      </c>
      <c r="AD46">
        <v>2.1080000000000001</v>
      </c>
      <c r="AE46">
        <v>105.23699999999999</v>
      </c>
      <c r="AF46">
        <f t="shared" si="10"/>
        <v>54.430379746835442</v>
      </c>
      <c r="AG46">
        <v>3.0680000000000001</v>
      </c>
      <c r="AH46">
        <v>132.16900000000001</v>
      </c>
      <c r="AI46">
        <f t="shared" si="11"/>
        <v>71.666666666666671</v>
      </c>
      <c r="AJ46">
        <v>6.3150000000000004</v>
      </c>
      <c r="AK46">
        <v>67.483000000000004</v>
      </c>
      <c r="AL46">
        <f t="shared" si="12"/>
        <v>52.439024390243901</v>
      </c>
      <c r="AM46">
        <v>0</v>
      </c>
      <c r="AN46">
        <v>88.891000000000005</v>
      </c>
      <c r="AO46">
        <f t="shared" si="13"/>
        <v>58.904109589041099</v>
      </c>
      <c r="AP46">
        <v>0</v>
      </c>
      <c r="AQ46">
        <v>38.406399999999998</v>
      </c>
      <c r="AR46">
        <f t="shared" si="14"/>
        <v>62.318840579710141</v>
      </c>
      <c r="AS46">
        <v>4.8280000000000003</v>
      </c>
      <c r="AT46">
        <v>96.766000000000005</v>
      </c>
      <c r="AU46">
        <f t="shared" si="15"/>
        <v>60.563380281690137</v>
      </c>
      <c r="AV46">
        <v>0</v>
      </c>
      <c r="AW46">
        <v>98.410799999999995</v>
      </c>
      <c r="AX46">
        <f t="shared" si="16"/>
        <v>46.236559139784944</v>
      </c>
      <c r="AY46">
        <v>0</v>
      </c>
      <c r="AZ46">
        <v>68.805999999999997</v>
      </c>
      <c r="BA46">
        <f t="shared" si="17"/>
        <v>63.235294117647058</v>
      </c>
      <c r="BB46">
        <v>0</v>
      </c>
      <c r="BC46">
        <v>93.427999999999997</v>
      </c>
      <c r="BD46">
        <f t="shared" si="18"/>
        <v>56.578947368421048</v>
      </c>
      <c r="BE46">
        <v>0</v>
      </c>
      <c r="BF46">
        <v>124.51</v>
      </c>
      <c r="BG46">
        <f t="shared" si="19"/>
        <v>54.430379746835442</v>
      </c>
      <c r="BH46">
        <v>0</v>
      </c>
      <c r="BI46">
        <v>91.171000000000006</v>
      </c>
      <c r="BJ46">
        <f t="shared" si="20"/>
        <v>74.137931034482762</v>
      </c>
      <c r="BK46">
        <v>205.52</v>
      </c>
      <c r="BL46">
        <v>61</v>
      </c>
      <c r="BM46">
        <f t="shared" si="21"/>
        <v>48.314606741573037</v>
      </c>
      <c r="BN46">
        <v>3.1110000000000002</v>
      </c>
      <c r="BO46">
        <v>35.676699999999997</v>
      </c>
      <c r="BP46">
        <f t="shared" si="22"/>
        <v>53.75</v>
      </c>
      <c r="BQ46">
        <v>3.5331000000000001</v>
      </c>
      <c r="BR46">
        <v>58.2042</v>
      </c>
      <c r="BS46">
        <f t="shared" si="23"/>
        <v>53.75</v>
      </c>
      <c r="BT46">
        <v>0</v>
      </c>
      <c r="BU46">
        <v>24.522600000000001</v>
      </c>
    </row>
    <row r="47" spans="1:73" x14ac:dyDescent="0.65">
      <c r="A47">
        <v>44</v>
      </c>
      <c r="B47">
        <f t="shared" si="0"/>
        <v>52.380952380952387</v>
      </c>
      <c r="C47">
        <v>0</v>
      </c>
      <c r="D47">
        <v>89.721999999999994</v>
      </c>
      <c r="E47">
        <f t="shared" si="1"/>
        <v>58.666666666666664</v>
      </c>
      <c r="F47">
        <v>3.6659999999999999</v>
      </c>
      <c r="G47">
        <v>89.581900000000005</v>
      </c>
      <c r="H47">
        <f t="shared" si="2"/>
        <v>47.826086956521742</v>
      </c>
      <c r="I47">
        <v>0.53500000000000003</v>
      </c>
      <c r="J47">
        <v>85.129000000000005</v>
      </c>
      <c r="K47">
        <f t="shared" si="3"/>
        <v>44</v>
      </c>
      <c r="L47">
        <v>0</v>
      </c>
      <c r="M47">
        <v>89.081000000000003</v>
      </c>
      <c r="N47">
        <f t="shared" si="4"/>
        <v>56.410256410256409</v>
      </c>
      <c r="O47">
        <v>4.2309999999999999</v>
      </c>
      <c r="P47">
        <v>113.31</v>
      </c>
      <c r="Q47">
        <f t="shared" si="5"/>
        <v>52.380952380952387</v>
      </c>
      <c r="R47">
        <v>0</v>
      </c>
      <c r="S47">
        <v>75.751999999999995</v>
      </c>
      <c r="T47">
        <f t="shared" si="6"/>
        <v>57.142857142857139</v>
      </c>
      <c r="U47">
        <v>0</v>
      </c>
      <c r="V47">
        <v>111.724</v>
      </c>
      <c r="W47">
        <f t="shared" si="7"/>
        <v>51.764705882352949</v>
      </c>
      <c r="X47">
        <v>0</v>
      </c>
      <c r="Y47">
        <v>84.387</v>
      </c>
      <c r="Z47">
        <f t="shared" si="8"/>
        <v>53.658536585365859</v>
      </c>
      <c r="AA47">
        <v>0</v>
      </c>
      <c r="AB47">
        <v>85.293000000000006</v>
      </c>
      <c r="AC47">
        <f t="shared" si="9"/>
        <v>48.888888888888886</v>
      </c>
      <c r="AD47">
        <v>2.8530000000000002</v>
      </c>
      <c r="AE47">
        <v>103.307</v>
      </c>
      <c r="AF47">
        <f t="shared" si="10"/>
        <v>55.696202531645568</v>
      </c>
      <c r="AG47">
        <v>2.198</v>
      </c>
      <c r="AH47">
        <v>128.89099999999999</v>
      </c>
      <c r="AI47">
        <f t="shared" si="11"/>
        <v>73.333333333333329</v>
      </c>
      <c r="AJ47">
        <v>23.119</v>
      </c>
      <c r="AK47">
        <v>65.935000000000002</v>
      </c>
      <c r="AL47">
        <f t="shared" si="12"/>
        <v>53.658536585365859</v>
      </c>
      <c r="AM47">
        <v>0</v>
      </c>
      <c r="AN47">
        <v>88.253</v>
      </c>
      <c r="AO47">
        <f t="shared" si="13"/>
        <v>60.273972602739725</v>
      </c>
      <c r="AP47">
        <v>0</v>
      </c>
      <c r="AQ47">
        <v>36.217199999999998</v>
      </c>
      <c r="AR47">
        <f t="shared" si="14"/>
        <v>63.768115942028977</v>
      </c>
      <c r="AS47">
        <v>12.473000000000001</v>
      </c>
      <c r="AT47">
        <v>102.625</v>
      </c>
      <c r="AU47">
        <f t="shared" si="15"/>
        <v>61.971830985915489</v>
      </c>
      <c r="AV47">
        <v>0</v>
      </c>
      <c r="AW47">
        <v>99.468199999999996</v>
      </c>
      <c r="AX47">
        <f t="shared" si="16"/>
        <v>47.311827956989248</v>
      </c>
      <c r="AY47">
        <v>0</v>
      </c>
      <c r="AZ47">
        <v>74.183999999999997</v>
      </c>
      <c r="BA47">
        <f t="shared" si="17"/>
        <v>64.705882352941174</v>
      </c>
      <c r="BB47">
        <v>0</v>
      </c>
      <c r="BC47">
        <v>98.372</v>
      </c>
      <c r="BD47">
        <f t="shared" si="18"/>
        <v>57.894736842105267</v>
      </c>
      <c r="BE47">
        <v>0.25800000000000001</v>
      </c>
      <c r="BF47">
        <v>116.07299999999999</v>
      </c>
      <c r="BG47">
        <f t="shared" si="19"/>
        <v>55.696202531645568</v>
      </c>
      <c r="BH47">
        <v>0</v>
      </c>
      <c r="BI47">
        <v>92.051000000000002</v>
      </c>
      <c r="BJ47">
        <f t="shared" si="20"/>
        <v>75.862068965517238</v>
      </c>
      <c r="BK47">
        <v>209.8</v>
      </c>
      <c r="BL47">
        <v>60.24</v>
      </c>
      <c r="BM47">
        <f t="shared" si="21"/>
        <v>49.438202247191008</v>
      </c>
      <c r="BN47">
        <v>3.0510000000000002</v>
      </c>
      <c r="BO47">
        <v>33.566800000000001</v>
      </c>
      <c r="BP47">
        <f t="shared" si="22"/>
        <v>55.000000000000007</v>
      </c>
      <c r="BQ47">
        <v>4.6277999999999997</v>
      </c>
      <c r="BR47">
        <v>53.420999999999999</v>
      </c>
      <c r="BS47">
        <f t="shared" si="23"/>
        <v>55.000000000000007</v>
      </c>
      <c r="BT47">
        <v>0</v>
      </c>
      <c r="BU47">
        <v>25.933900000000001</v>
      </c>
    </row>
    <row r="48" spans="1:73" x14ac:dyDescent="0.65">
      <c r="A48">
        <v>45</v>
      </c>
      <c r="B48">
        <f t="shared" si="0"/>
        <v>53.571428571428569</v>
      </c>
      <c r="C48">
        <v>0</v>
      </c>
      <c r="D48">
        <v>91.048000000000002</v>
      </c>
      <c r="E48">
        <f t="shared" si="1"/>
        <v>60</v>
      </c>
      <c r="F48">
        <v>1.6220000000000001</v>
      </c>
      <c r="G48">
        <v>89.480699999999999</v>
      </c>
      <c r="H48">
        <f t="shared" si="2"/>
        <v>48.913043478260867</v>
      </c>
      <c r="I48">
        <v>1.6859999999999999</v>
      </c>
      <c r="J48">
        <v>82.321700000000007</v>
      </c>
      <c r="K48">
        <f t="shared" si="3"/>
        <v>45</v>
      </c>
      <c r="L48">
        <v>0</v>
      </c>
      <c r="M48">
        <v>93.897000000000006</v>
      </c>
      <c r="N48">
        <f t="shared" si="4"/>
        <v>57.692307692307686</v>
      </c>
      <c r="O48">
        <v>6.17</v>
      </c>
      <c r="P48">
        <v>112.55800000000001</v>
      </c>
      <c r="Q48">
        <f t="shared" si="5"/>
        <v>53.571428571428569</v>
      </c>
      <c r="R48">
        <v>0</v>
      </c>
      <c r="S48">
        <v>74.278000000000006</v>
      </c>
      <c r="T48">
        <f t="shared" si="6"/>
        <v>58.441558441558442</v>
      </c>
      <c r="U48">
        <v>9.4E-2</v>
      </c>
      <c r="V48">
        <v>100.502</v>
      </c>
      <c r="W48">
        <f t="shared" si="7"/>
        <v>52.941176470588239</v>
      </c>
      <c r="X48">
        <v>0</v>
      </c>
      <c r="Y48">
        <v>88.433000000000007</v>
      </c>
      <c r="Z48">
        <f t="shared" si="8"/>
        <v>54.878048780487809</v>
      </c>
      <c r="AA48">
        <v>0</v>
      </c>
      <c r="AB48">
        <v>88.373999999999995</v>
      </c>
      <c r="AC48">
        <f t="shared" si="9"/>
        <v>50</v>
      </c>
      <c r="AD48">
        <v>3.0129999999999999</v>
      </c>
      <c r="AE48">
        <v>104.503</v>
      </c>
      <c r="AF48">
        <f t="shared" si="10"/>
        <v>56.962025316455701</v>
      </c>
      <c r="AG48">
        <v>1.2270000000000001</v>
      </c>
      <c r="AH48">
        <v>130.21199999999999</v>
      </c>
      <c r="AI48">
        <f t="shared" si="11"/>
        <v>75</v>
      </c>
      <c r="AJ48">
        <v>54.790999999999997</v>
      </c>
      <c r="AK48">
        <v>65.418999999999997</v>
      </c>
      <c r="AL48">
        <f t="shared" si="12"/>
        <v>54.878048780487809</v>
      </c>
      <c r="AM48">
        <v>0</v>
      </c>
      <c r="AN48">
        <v>89.116</v>
      </c>
      <c r="AO48">
        <f t="shared" si="13"/>
        <v>61.643835616438359</v>
      </c>
      <c r="AP48">
        <v>0</v>
      </c>
      <c r="AQ48">
        <v>33.588700000000003</v>
      </c>
      <c r="AR48">
        <f t="shared" si="14"/>
        <v>65.217391304347828</v>
      </c>
      <c r="AS48">
        <v>23.391999999999999</v>
      </c>
      <c r="AT48">
        <v>105.051</v>
      </c>
      <c r="AU48">
        <f t="shared" si="15"/>
        <v>63.380281690140848</v>
      </c>
      <c r="AV48">
        <v>0</v>
      </c>
      <c r="AW48">
        <v>97.879499999999993</v>
      </c>
      <c r="AX48">
        <f t="shared" si="16"/>
        <v>48.387096774193552</v>
      </c>
      <c r="AY48">
        <v>0</v>
      </c>
      <c r="AZ48">
        <v>81.585999999999999</v>
      </c>
      <c r="BA48">
        <f t="shared" si="17"/>
        <v>66.17647058823529</v>
      </c>
      <c r="BB48">
        <v>0</v>
      </c>
      <c r="BC48">
        <v>97.212999999999994</v>
      </c>
      <c r="BD48">
        <f t="shared" si="18"/>
        <v>59.210526315789465</v>
      </c>
      <c r="BE48">
        <v>1.0629999999999999</v>
      </c>
      <c r="BF48">
        <v>110.937</v>
      </c>
      <c r="BG48">
        <f t="shared" si="19"/>
        <v>56.962025316455701</v>
      </c>
      <c r="BH48">
        <v>0</v>
      </c>
      <c r="BI48">
        <v>95.596999999999994</v>
      </c>
      <c r="BJ48">
        <f t="shared" si="20"/>
        <v>77.58620689655173</v>
      </c>
      <c r="BK48">
        <v>208.72</v>
      </c>
      <c r="BL48">
        <v>56.2</v>
      </c>
      <c r="BM48">
        <f t="shared" si="21"/>
        <v>50.561797752808992</v>
      </c>
      <c r="BN48">
        <v>2.069</v>
      </c>
      <c r="BO48">
        <v>32.086500000000001</v>
      </c>
      <c r="BP48">
        <f t="shared" si="22"/>
        <v>56.25</v>
      </c>
      <c r="BQ48">
        <v>7.5899000000000001</v>
      </c>
      <c r="BR48">
        <v>52.705399999999997</v>
      </c>
      <c r="BS48">
        <f t="shared" si="23"/>
        <v>56.25</v>
      </c>
      <c r="BT48">
        <v>0</v>
      </c>
      <c r="BU48">
        <v>25.546099999999999</v>
      </c>
    </row>
    <row r="49" spans="1:73" x14ac:dyDescent="0.65">
      <c r="A49">
        <v>46</v>
      </c>
      <c r="B49">
        <f t="shared" si="0"/>
        <v>54.761904761904766</v>
      </c>
      <c r="C49">
        <v>0</v>
      </c>
      <c r="D49">
        <v>91.522999999999996</v>
      </c>
      <c r="E49">
        <f t="shared" si="1"/>
        <v>61.333333333333329</v>
      </c>
      <c r="F49">
        <v>7.8E-2</v>
      </c>
      <c r="G49">
        <v>87.572199999999995</v>
      </c>
      <c r="H49">
        <f t="shared" si="2"/>
        <v>50</v>
      </c>
      <c r="I49">
        <v>3.6480000000000001</v>
      </c>
      <c r="J49">
        <v>77.494299999999996</v>
      </c>
      <c r="K49">
        <f t="shared" si="3"/>
        <v>46</v>
      </c>
      <c r="L49">
        <v>0</v>
      </c>
      <c r="M49">
        <v>96.352999999999994</v>
      </c>
      <c r="N49">
        <f t="shared" si="4"/>
        <v>58.974358974358978</v>
      </c>
      <c r="O49">
        <v>5.0430000000000001</v>
      </c>
      <c r="P49">
        <v>111.58199999999999</v>
      </c>
      <c r="Q49">
        <f t="shared" si="5"/>
        <v>54.761904761904766</v>
      </c>
      <c r="R49">
        <v>0</v>
      </c>
      <c r="S49">
        <v>77.936000000000007</v>
      </c>
      <c r="T49">
        <f t="shared" si="6"/>
        <v>59.740259740259738</v>
      </c>
      <c r="U49">
        <v>0</v>
      </c>
      <c r="V49">
        <v>96.010999999999996</v>
      </c>
      <c r="W49">
        <f t="shared" si="7"/>
        <v>54.117647058823529</v>
      </c>
      <c r="X49">
        <v>0</v>
      </c>
      <c r="Y49">
        <v>95.484999999999999</v>
      </c>
      <c r="Z49">
        <f t="shared" si="8"/>
        <v>56.09756097560976</v>
      </c>
      <c r="AA49">
        <v>0</v>
      </c>
      <c r="AB49">
        <v>88.438999999999993</v>
      </c>
      <c r="AC49">
        <f t="shared" si="9"/>
        <v>51.111111111111107</v>
      </c>
      <c r="AD49">
        <v>2.4470000000000001</v>
      </c>
      <c r="AE49">
        <v>106.982</v>
      </c>
      <c r="AF49">
        <f t="shared" si="10"/>
        <v>58.22784810126582</v>
      </c>
      <c r="AG49">
        <v>0.22600000000000001</v>
      </c>
      <c r="AH49">
        <v>125.556</v>
      </c>
      <c r="AI49">
        <f t="shared" si="11"/>
        <v>76.666666666666671</v>
      </c>
      <c r="AJ49">
        <v>90.403000000000006</v>
      </c>
      <c r="AK49">
        <v>67.753</v>
      </c>
      <c r="AL49">
        <f t="shared" si="12"/>
        <v>56.09756097560976</v>
      </c>
      <c r="AM49">
        <v>0</v>
      </c>
      <c r="AN49">
        <v>91.132999999999996</v>
      </c>
      <c r="AO49">
        <f t="shared" si="13"/>
        <v>63.013698630136986</v>
      </c>
      <c r="AP49">
        <v>0</v>
      </c>
      <c r="AQ49">
        <v>31.0395</v>
      </c>
      <c r="AR49">
        <f t="shared" si="14"/>
        <v>66.666666666666657</v>
      </c>
      <c r="AS49">
        <v>32.58</v>
      </c>
      <c r="AT49">
        <v>102.107</v>
      </c>
      <c r="AU49">
        <f t="shared" si="15"/>
        <v>64.788732394366207</v>
      </c>
      <c r="AV49">
        <v>0</v>
      </c>
      <c r="AW49">
        <v>93.369200000000006</v>
      </c>
      <c r="AX49">
        <f t="shared" si="16"/>
        <v>49.462365591397848</v>
      </c>
      <c r="AY49">
        <v>0</v>
      </c>
      <c r="AZ49">
        <v>85.686000000000007</v>
      </c>
      <c r="BA49">
        <f t="shared" si="17"/>
        <v>67.64705882352942</v>
      </c>
      <c r="BB49">
        <v>0</v>
      </c>
      <c r="BC49">
        <v>101.843</v>
      </c>
      <c r="BD49">
        <f t="shared" si="18"/>
        <v>60.526315789473685</v>
      </c>
      <c r="BE49">
        <v>1.8540000000000001</v>
      </c>
      <c r="BF49">
        <v>110.236</v>
      </c>
      <c r="BG49">
        <f t="shared" si="19"/>
        <v>58.22784810126582</v>
      </c>
      <c r="BH49">
        <v>0</v>
      </c>
      <c r="BI49">
        <v>101.652</v>
      </c>
      <c r="BJ49">
        <f t="shared" si="20"/>
        <v>79.310344827586206</v>
      </c>
      <c r="BK49">
        <v>210.28</v>
      </c>
      <c r="BL49">
        <v>49.68</v>
      </c>
      <c r="BM49">
        <f t="shared" si="21"/>
        <v>51.68539325842697</v>
      </c>
      <c r="BN49">
        <v>1.3839999999999999</v>
      </c>
      <c r="BO49">
        <v>31.180199999999999</v>
      </c>
      <c r="BP49">
        <f t="shared" si="22"/>
        <v>57.499999999999993</v>
      </c>
      <c r="BQ49">
        <v>9.8368000000000002</v>
      </c>
      <c r="BR49">
        <v>53.016199999999998</v>
      </c>
      <c r="BS49">
        <f t="shared" si="23"/>
        <v>57.499999999999993</v>
      </c>
      <c r="BT49">
        <v>0</v>
      </c>
      <c r="BU49">
        <v>24.269100000000002</v>
      </c>
    </row>
    <row r="50" spans="1:73" x14ac:dyDescent="0.65">
      <c r="A50">
        <v>47</v>
      </c>
      <c r="B50">
        <f t="shared" si="0"/>
        <v>55.952380952380956</v>
      </c>
      <c r="C50">
        <v>0</v>
      </c>
      <c r="D50">
        <v>92.233000000000004</v>
      </c>
      <c r="E50">
        <f t="shared" si="1"/>
        <v>62.666666666666671</v>
      </c>
      <c r="F50">
        <v>4.0000000000000001E-3</v>
      </c>
      <c r="G50">
        <v>85.223699999999994</v>
      </c>
      <c r="H50">
        <f t="shared" si="2"/>
        <v>51.086956521739133</v>
      </c>
      <c r="I50">
        <v>6.375</v>
      </c>
      <c r="J50">
        <v>71.396699999999996</v>
      </c>
      <c r="K50">
        <f t="shared" si="3"/>
        <v>47</v>
      </c>
      <c r="L50">
        <v>0</v>
      </c>
      <c r="M50">
        <v>94.665000000000006</v>
      </c>
      <c r="N50">
        <f t="shared" si="4"/>
        <v>60.256410256410255</v>
      </c>
      <c r="O50">
        <v>2.14</v>
      </c>
      <c r="P50">
        <v>107.047</v>
      </c>
      <c r="Q50">
        <f t="shared" si="5"/>
        <v>55.952380952380956</v>
      </c>
      <c r="R50">
        <v>0</v>
      </c>
      <c r="S50">
        <v>83.117999999999995</v>
      </c>
      <c r="T50">
        <f t="shared" si="6"/>
        <v>61.038961038961034</v>
      </c>
      <c r="U50">
        <v>0</v>
      </c>
      <c r="V50">
        <v>94.817999999999998</v>
      </c>
      <c r="W50">
        <f t="shared" si="7"/>
        <v>55.294117647058826</v>
      </c>
      <c r="X50">
        <v>0</v>
      </c>
      <c r="Y50">
        <v>94.83</v>
      </c>
      <c r="Z50">
        <f t="shared" si="8"/>
        <v>57.317073170731703</v>
      </c>
      <c r="AA50">
        <v>0</v>
      </c>
      <c r="AB50">
        <v>84.680999999999997</v>
      </c>
      <c r="AC50">
        <f t="shared" si="9"/>
        <v>52.222222222222229</v>
      </c>
      <c r="AD50">
        <v>1.9790000000000001</v>
      </c>
      <c r="AE50">
        <v>105.673</v>
      </c>
      <c r="AF50">
        <f t="shared" si="10"/>
        <v>59.493670886075947</v>
      </c>
      <c r="AG50">
        <v>0</v>
      </c>
      <c r="AH50">
        <v>116.849</v>
      </c>
      <c r="AI50">
        <f t="shared" si="11"/>
        <v>78.333333333333329</v>
      </c>
      <c r="AJ50">
        <v>116.679</v>
      </c>
      <c r="AK50">
        <v>69.766999999999996</v>
      </c>
      <c r="AL50">
        <f t="shared" si="12"/>
        <v>57.317073170731703</v>
      </c>
      <c r="AM50">
        <v>0</v>
      </c>
      <c r="AN50">
        <v>89.751999999999995</v>
      </c>
      <c r="AO50">
        <f t="shared" si="13"/>
        <v>64.38356164383562</v>
      </c>
      <c r="AP50">
        <v>0</v>
      </c>
      <c r="AQ50">
        <v>28.606000000000002</v>
      </c>
      <c r="AR50">
        <f t="shared" si="14"/>
        <v>68.115942028985515</v>
      </c>
      <c r="AS50">
        <v>33.661999999999999</v>
      </c>
      <c r="AT50">
        <v>94.061999999999998</v>
      </c>
      <c r="AU50">
        <f t="shared" si="15"/>
        <v>66.197183098591552</v>
      </c>
      <c r="AV50">
        <v>1.4</v>
      </c>
      <c r="AW50">
        <v>89.294899999999998</v>
      </c>
      <c r="AX50">
        <f t="shared" si="16"/>
        <v>50.537634408602152</v>
      </c>
      <c r="AY50">
        <v>0</v>
      </c>
      <c r="AZ50">
        <v>90.051000000000002</v>
      </c>
      <c r="BA50">
        <f t="shared" si="17"/>
        <v>69.117647058823522</v>
      </c>
      <c r="BB50">
        <v>0</v>
      </c>
      <c r="BC50">
        <v>107.947</v>
      </c>
      <c r="BD50">
        <f t="shared" si="18"/>
        <v>61.842105263157897</v>
      </c>
      <c r="BE50">
        <v>3.3820000000000001</v>
      </c>
      <c r="BF50">
        <v>109.41</v>
      </c>
      <c r="BG50">
        <f t="shared" si="19"/>
        <v>59.493670886075947</v>
      </c>
      <c r="BH50">
        <v>0</v>
      </c>
      <c r="BI50">
        <v>105.33499999999999</v>
      </c>
      <c r="BJ50">
        <f t="shared" si="20"/>
        <v>81.034482758620683</v>
      </c>
      <c r="BK50">
        <v>203.4</v>
      </c>
      <c r="BL50">
        <v>47.24</v>
      </c>
      <c r="BM50">
        <f t="shared" si="21"/>
        <v>52.80898876404494</v>
      </c>
      <c r="BN50">
        <v>1</v>
      </c>
      <c r="BO50">
        <v>31.7225</v>
      </c>
      <c r="BP50">
        <f t="shared" si="22"/>
        <v>58.75</v>
      </c>
      <c r="BQ50">
        <v>12.203900000000001</v>
      </c>
      <c r="BR50">
        <v>56.690100000000001</v>
      </c>
      <c r="BS50">
        <f t="shared" si="23"/>
        <v>58.75</v>
      </c>
      <c r="BT50">
        <v>0</v>
      </c>
      <c r="BU50">
        <v>24.657499999999999</v>
      </c>
    </row>
    <row r="51" spans="1:73" x14ac:dyDescent="0.65">
      <c r="A51">
        <v>48</v>
      </c>
      <c r="B51">
        <f t="shared" si="0"/>
        <v>57.142857142857139</v>
      </c>
      <c r="C51">
        <v>0</v>
      </c>
      <c r="D51">
        <v>95.429000000000002</v>
      </c>
      <c r="E51">
        <f t="shared" si="1"/>
        <v>64</v>
      </c>
      <c r="F51">
        <v>0</v>
      </c>
      <c r="G51">
        <v>85.188100000000006</v>
      </c>
      <c r="H51">
        <f t="shared" si="2"/>
        <v>52.173913043478258</v>
      </c>
      <c r="I51">
        <v>9.0359999999999996</v>
      </c>
      <c r="J51">
        <v>66.281800000000004</v>
      </c>
      <c r="K51">
        <f t="shared" si="3"/>
        <v>48</v>
      </c>
      <c r="L51">
        <v>0</v>
      </c>
      <c r="M51">
        <v>88.454999999999998</v>
      </c>
      <c r="N51">
        <f t="shared" si="4"/>
        <v>61.53846153846154</v>
      </c>
      <c r="O51">
        <v>0.48499999999999999</v>
      </c>
      <c r="P51">
        <v>106.881</v>
      </c>
      <c r="Q51">
        <f t="shared" si="5"/>
        <v>57.142857142857139</v>
      </c>
      <c r="R51">
        <v>0</v>
      </c>
      <c r="S51">
        <v>88.774000000000001</v>
      </c>
      <c r="T51">
        <f t="shared" si="6"/>
        <v>62.337662337662337</v>
      </c>
      <c r="U51">
        <v>0</v>
      </c>
      <c r="V51">
        <v>93.102000000000004</v>
      </c>
      <c r="W51">
        <f t="shared" si="7"/>
        <v>56.470588235294116</v>
      </c>
      <c r="X51">
        <v>0</v>
      </c>
      <c r="Y51">
        <v>88.213999999999999</v>
      </c>
      <c r="Z51">
        <f t="shared" si="8"/>
        <v>58.536585365853654</v>
      </c>
      <c r="AA51">
        <v>0</v>
      </c>
      <c r="AB51">
        <v>81.795000000000002</v>
      </c>
      <c r="AC51">
        <f t="shared" si="9"/>
        <v>53.333333333333336</v>
      </c>
      <c r="AD51">
        <v>0.97299999999999998</v>
      </c>
      <c r="AE51">
        <v>109.874</v>
      </c>
      <c r="AF51">
        <f t="shared" si="10"/>
        <v>60.75949367088608</v>
      </c>
      <c r="AG51">
        <v>0</v>
      </c>
      <c r="AH51">
        <v>116.727</v>
      </c>
      <c r="AI51">
        <f t="shared" si="11"/>
        <v>80</v>
      </c>
      <c r="AJ51">
        <v>137.167</v>
      </c>
      <c r="AK51">
        <v>68.231999999999999</v>
      </c>
      <c r="AL51">
        <f t="shared" si="12"/>
        <v>58.536585365853654</v>
      </c>
      <c r="AM51">
        <v>0</v>
      </c>
      <c r="AN51">
        <v>83.918000000000006</v>
      </c>
      <c r="AO51">
        <f t="shared" si="13"/>
        <v>65.753424657534239</v>
      </c>
      <c r="AP51">
        <v>0</v>
      </c>
      <c r="AQ51">
        <v>28.2303</v>
      </c>
      <c r="AR51">
        <f t="shared" si="14"/>
        <v>69.565217391304344</v>
      </c>
      <c r="AS51">
        <v>33.792999999999999</v>
      </c>
      <c r="AT51">
        <v>82.933000000000007</v>
      </c>
      <c r="AU51">
        <f t="shared" si="15"/>
        <v>67.605633802816897</v>
      </c>
      <c r="AV51">
        <v>8.5370000000000008</v>
      </c>
      <c r="AW51">
        <v>83.954999999999998</v>
      </c>
      <c r="AX51">
        <f t="shared" si="16"/>
        <v>51.612903225806448</v>
      </c>
      <c r="AY51">
        <v>0</v>
      </c>
      <c r="AZ51">
        <v>93.742000000000004</v>
      </c>
      <c r="BA51">
        <f t="shared" si="17"/>
        <v>70.588235294117652</v>
      </c>
      <c r="BB51">
        <v>6.2770000000000001</v>
      </c>
      <c r="BC51">
        <v>102.239</v>
      </c>
      <c r="BD51">
        <f t="shared" si="18"/>
        <v>63.157894736842103</v>
      </c>
      <c r="BE51">
        <v>3.3639999999999999</v>
      </c>
      <c r="BF51">
        <v>107.88200000000001</v>
      </c>
      <c r="BG51">
        <f t="shared" si="19"/>
        <v>60.75949367088608</v>
      </c>
      <c r="BH51">
        <v>0</v>
      </c>
      <c r="BI51">
        <v>106.303</v>
      </c>
      <c r="BJ51">
        <f t="shared" si="20"/>
        <v>82.758620689655174</v>
      </c>
      <c r="BK51">
        <v>161.87899999999999</v>
      </c>
      <c r="BL51">
        <v>48.680999999999997</v>
      </c>
      <c r="BM51">
        <f t="shared" si="21"/>
        <v>53.932584269662918</v>
      </c>
      <c r="BN51">
        <v>1</v>
      </c>
      <c r="BO51">
        <v>33.976999999999997</v>
      </c>
      <c r="BP51">
        <f t="shared" si="22"/>
        <v>60</v>
      </c>
      <c r="BQ51">
        <v>13.2431</v>
      </c>
      <c r="BR51">
        <v>63.651200000000003</v>
      </c>
      <c r="BS51">
        <f t="shared" si="23"/>
        <v>60</v>
      </c>
      <c r="BT51">
        <v>0</v>
      </c>
      <c r="BU51">
        <v>26.5044</v>
      </c>
    </row>
    <row r="52" spans="1:73" x14ac:dyDescent="0.65">
      <c r="A52">
        <v>49</v>
      </c>
      <c r="B52">
        <f t="shared" si="0"/>
        <v>58.333333333333336</v>
      </c>
      <c r="C52">
        <v>0</v>
      </c>
      <c r="D52">
        <v>95.617000000000004</v>
      </c>
      <c r="E52">
        <f t="shared" si="1"/>
        <v>65.333333333333329</v>
      </c>
      <c r="F52">
        <v>0</v>
      </c>
      <c r="G52">
        <v>89.195400000000006</v>
      </c>
      <c r="H52">
        <f t="shared" si="2"/>
        <v>53.260869565217398</v>
      </c>
      <c r="I52">
        <v>9.7680000000000007</v>
      </c>
      <c r="J52">
        <v>64.393900000000002</v>
      </c>
      <c r="K52">
        <f t="shared" si="3"/>
        <v>49</v>
      </c>
      <c r="L52">
        <v>0</v>
      </c>
      <c r="M52">
        <v>84.185000000000002</v>
      </c>
      <c r="N52">
        <f t="shared" si="4"/>
        <v>62.820512820512818</v>
      </c>
      <c r="O52">
        <v>0.628</v>
      </c>
      <c r="P52">
        <v>106.381</v>
      </c>
      <c r="Q52">
        <f t="shared" si="5"/>
        <v>58.333333333333336</v>
      </c>
      <c r="R52">
        <v>0</v>
      </c>
      <c r="S52">
        <v>95.075000000000003</v>
      </c>
      <c r="T52">
        <f t="shared" si="6"/>
        <v>63.636363636363633</v>
      </c>
      <c r="U52">
        <v>0.16200000000000001</v>
      </c>
      <c r="V52">
        <v>93.025000000000006</v>
      </c>
      <c r="W52">
        <f t="shared" si="7"/>
        <v>57.647058823529406</v>
      </c>
      <c r="X52">
        <v>0</v>
      </c>
      <c r="Y52">
        <v>86.831000000000003</v>
      </c>
      <c r="Z52">
        <f t="shared" si="8"/>
        <v>59.756097560975604</v>
      </c>
      <c r="AA52">
        <v>0</v>
      </c>
      <c r="AB52">
        <v>79.539000000000001</v>
      </c>
      <c r="AC52">
        <f t="shared" si="9"/>
        <v>54.444444444444443</v>
      </c>
      <c r="AD52">
        <v>1.5129999999999999</v>
      </c>
      <c r="AE52">
        <v>118.29900000000001</v>
      </c>
      <c r="AF52">
        <f t="shared" si="10"/>
        <v>62.025316455696199</v>
      </c>
      <c r="AG52">
        <v>0</v>
      </c>
      <c r="AH52">
        <v>117.08799999999999</v>
      </c>
      <c r="AI52">
        <f t="shared" si="11"/>
        <v>81.666666666666671</v>
      </c>
      <c r="AJ52">
        <v>151.75200000000001</v>
      </c>
      <c r="AK52">
        <v>65.911000000000001</v>
      </c>
      <c r="AL52">
        <f t="shared" si="12"/>
        <v>59.756097560975604</v>
      </c>
      <c r="AM52">
        <v>0</v>
      </c>
      <c r="AN52">
        <v>76.899000000000001</v>
      </c>
      <c r="AO52">
        <f t="shared" si="13"/>
        <v>67.123287671232873</v>
      </c>
      <c r="AP52">
        <v>0</v>
      </c>
      <c r="AQ52">
        <v>29.552900000000001</v>
      </c>
      <c r="AR52">
        <f t="shared" si="14"/>
        <v>71.014492753623188</v>
      </c>
      <c r="AS52">
        <v>33.002000000000002</v>
      </c>
      <c r="AT52">
        <v>71.471999999999994</v>
      </c>
      <c r="AU52">
        <f t="shared" si="15"/>
        <v>69.014084507042256</v>
      </c>
      <c r="AV52">
        <v>29.027000000000001</v>
      </c>
      <c r="AW52">
        <v>77.798000000000002</v>
      </c>
      <c r="AX52">
        <f t="shared" si="16"/>
        <v>52.688172043010752</v>
      </c>
      <c r="AY52">
        <v>0</v>
      </c>
      <c r="AZ52">
        <v>94.879000000000005</v>
      </c>
      <c r="BA52">
        <f t="shared" si="17"/>
        <v>72.058823529411768</v>
      </c>
      <c r="BB52">
        <v>34.777000000000001</v>
      </c>
      <c r="BC52">
        <v>90.962000000000003</v>
      </c>
      <c r="BD52">
        <f t="shared" si="18"/>
        <v>64.473684210526315</v>
      </c>
      <c r="BE52">
        <v>5.7759999999999998</v>
      </c>
      <c r="BF52">
        <v>103.441</v>
      </c>
      <c r="BG52">
        <f t="shared" si="19"/>
        <v>62.025316455696199</v>
      </c>
      <c r="BH52">
        <v>0</v>
      </c>
      <c r="BI52">
        <v>98.423000000000002</v>
      </c>
      <c r="BJ52">
        <f t="shared" si="20"/>
        <v>84.482758620689651</v>
      </c>
      <c r="BK52">
        <v>98.948999999999998</v>
      </c>
      <c r="BL52">
        <v>52.707000000000001</v>
      </c>
      <c r="BM52">
        <f t="shared" si="21"/>
        <v>55.056179775280903</v>
      </c>
      <c r="BN52">
        <v>1</v>
      </c>
      <c r="BO52">
        <v>32.771000000000001</v>
      </c>
      <c r="BP52">
        <f t="shared" si="22"/>
        <v>61.250000000000007</v>
      </c>
      <c r="BQ52">
        <v>13.525499999999999</v>
      </c>
      <c r="BR52">
        <v>68.978999999999999</v>
      </c>
      <c r="BS52">
        <f t="shared" si="23"/>
        <v>61.250000000000007</v>
      </c>
      <c r="BT52">
        <v>0</v>
      </c>
      <c r="BU52">
        <v>27.424900000000001</v>
      </c>
    </row>
    <row r="53" spans="1:73" x14ac:dyDescent="0.65">
      <c r="A53">
        <v>50</v>
      </c>
      <c r="B53">
        <f t="shared" si="0"/>
        <v>59.523809523809526</v>
      </c>
      <c r="C53">
        <v>0</v>
      </c>
      <c r="D53">
        <v>96.721000000000004</v>
      </c>
      <c r="E53">
        <f t="shared" si="1"/>
        <v>66.666666666666657</v>
      </c>
      <c r="F53">
        <v>0</v>
      </c>
      <c r="G53">
        <v>92.774000000000001</v>
      </c>
      <c r="H53">
        <f t="shared" si="2"/>
        <v>54.347826086956516</v>
      </c>
      <c r="I53">
        <v>7.7910000000000004</v>
      </c>
      <c r="J53">
        <v>66.331699999999998</v>
      </c>
      <c r="K53">
        <f t="shared" si="3"/>
        <v>50</v>
      </c>
      <c r="L53">
        <v>0</v>
      </c>
      <c r="M53">
        <v>84.614000000000004</v>
      </c>
      <c r="N53">
        <f t="shared" si="4"/>
        <v>64.102564102564102</v>
      </c>
      <c r="O53">
        <v>6.016</v>
      </c>
      <c r="P53">
        <v>104.074</v>
      </c>
      <c r="Q53">
        <f t="shared" si="5"/>
        <v>59.523809523809526</v>
      </c>
      <c r="R53">
        <v>0</v>
      </c>
      <c r="S53">
        <v>95.013999999999996</v>
      </c>
      <c r="T53">
        <f t="shared" si="6"/>
        <v>64.935064935064929</v>
      </c>
      <c r="U53">
        <v>0.82899999999999996</v>
      </c>
      <c r="V53">
        <v>90.658000000000001</v>
      </c>
      <c r="W53">
        <f t="shared" si="7"/>
        <v>58.82352941176471</v>
      </c>
      <c r="X53">
        <v>0</v>
      </c>
      <c r="Y53">
        <v>85.900999999999996</v>
      </c>
      <c r="Z53">
        <f t="shared" si="8"/>
        <v>60.975609756097562</v>
      </c>
      <c r="AA53">
        <v>0</v>
      </c>
      <c r="AB53">
        <v>79.302999999999997</v>
      </c>
      <c r="AC53">
        <f t="shared" si="9"/>
        <v>55.555555555555557</v>
      </c>
      <c r="AD53">
        <v>3.9940000000000002</v>
      </c>
      <c r="AE53">
        <v>124.343</v>
      </c>
      <c r="AF53">
        <f t="shared" si="10"/>
        <v>63.291139240506332</v>
      </c>
      <c r="AG53">
        <v>0</v>
      </c>
      <c r="AH53">
        <v>113.70399999999999</v>
      </c>
      <c r="AI53">
        <f t="shared" si="11"/>
        <v>83.333333333333343</v>
      </c>
      <c r="AJ53">
        <v>160.46799999999999</v>
      </c>
      <c r="AK53">
        <v>66.872</v>
      </c>
      <c r="AL53">
        <f t="shared" si="12"/>
        <v>60.975609756097562</v>
      </c>
      <c r="AM53">
        <v>0</v>
      </c>
      <c r="AN53">
        <v>73.019000000000005</v>
      </c>
      <c r="AO53">
        <f t="shared" si="13"/>
        <v>68.493150684931507</v>
      </c>
      <c r="AP53">
        <v>0</v>
      </c>
      <c r="AQ53">
        <v>31.274899999999999</v>
      </c>
      <c r="AR53">
        <f t="shared" si="14"/>
        <v>72.463768115942031</v>
      </c>
      <c r="AS53">
        <v>37.887</v>
      </c>
      <c r="AT53">
        <v>68.650999999999996</v>
      </c>
      <c r="AU53">
        <f t="shared" si="15"/>
        <v>70.422535211267601</v>
      </c>
      <c r="AV53">
        <v>67.846000000000004</v>
      </c>
      <c r="AW53">
        <v>73.639200000000002</v>
      </c>
      <c r="AX53">
        <f t="shared" si="16"/>
        <v>53.763440860215049</v>
      </c>
      <c r="AY53">
        <v>0</v>
      </c>
      <c r="AZ53">
        <v>97.146000000000001</v>
      </c>
      <c r="BA53">
        <f t="shared" si="17"/>
        <v>73.529411764705884</v>
      </c>
      <c r="BB53">
        <v>91.409000000000006</v>
      </c>
      <c r="BC53">
        <v>77.581000000000003</v>
      </c>
      <c r="BD53">
        <f t="shared" si="18"/>
        <v>65.789473684210535</v>
      </c>
      <c r="BE53">
        <v>9.9190000000000005</v>
      </c>
      <c r="BF53">
        <v>95.948999999999998</v>
      </c>
      <c r="BG53">
        <f t="shared" si="19"/>
        <v>63.291139240506332</v>
      </c>
      <c r="BH53">
        <v>0</v>
      </c>
      <c r="BI53">
        <v>85.444000000000003</v>
      </c>
      <c r="BJ53">
        <f t="shared" si="20"/>
        <v>86.206896551724128</v>
      </c>
      <c r="BK53">
        <v>44.539000000000001</v>
      </c>
      <c r="BL53">
        <v>63.643000000000001</v>
      </c>
      <c r="BM53">
        <f t="shared" si="21"/>
        <v>56.17977528089888</v>
      </c>
      <c r="BN53">
        <v>1.2</v>
      </c>
      <c r="BO53">
        <v>31.522200000000002</v>
      </c>
      <c r="BP53">
        <f t="shared" si="22"/>
        <v>62.5</v>
      </c>
      <c r="BQ53">
        <v>13.322100000000001</v>
      </c>
      <c r="BR53">
        <v>73.4602</v>
      </c>
      <c r="BS53">
        <f t="shared" si="23"/>
        <v>62.5</v>
      </c>
      <c r="BT53">
        <v>0</v>
      </c>
      <c r="BU53">
        <v>28.636500000000002</v>
      </c>
    </row>
    <row r="54" spans="1:73" x14ac:dyDescent="0.65">
      <c r="A54">
        <v>51</v>
      </c>
      <c r="B54">
        <f t="shared" si="0"/>
        <v>60.714285714285708</v>
      </c>
      <c r="C54">
        <v>0</v>
      </c>
      <c r="D54">
        <v>97.313000000000002</v>
      </c>
      <c r="E54">
        <f t="shared" si="1"/>
        <v>68</v>
      </c>
      <c r="F54">
        <v>0</v>
      </c>
      <c r="G54">
        <v>95.748099999999994</v>
      </c>
      <c r="H54">
        <f t="shared" si="2"/>
        <v>55.434782608695656</v>
      </c>
      <c r="I54">
        <v>4.343</v>
      </c>
      <c r="J54">
        <v>70.077500000000001</v>
      </c>
      <c r="K54">
        <f t="shared" si="3"/>
        <v>51</v>
      </c>
      <c r="L54">
        <v>0</v>
      </c>
      <c r="M54">
        <v>88.28</v>
      </c>
      <c r="N54">
        <f t="shared" si="4"/>
        <v>65.384615384615387</v>
      </c>
      <c r="O54">
        <v>22.007000000000001</v>
      </c>
      <c r="P54">
        <v>99.835999999999999</v>
      </c>
      <c r="Q54">
        <f t="shared" si="5"/>
        <v>60.714285714285708</v>
      </c>
      <c r="R54">
        <v>0</v>
      </c>
      <c r="S54">
        <v>86.385000000000005</v>
      </c>
      <c r="T54">
        <f t="shared" si="6"/>
        <v>66.233766233766232</v>
      </c>
      <c r="U54">
        <v>2.5750000000000002</v>
      </c>
      <c r="V54">
        <v>91.397999999999996</v>
      </c>
      <c r="W54">
        <f t="shared" si="7"/>
        <v>60</v>
      </c>
      <c r="X54">
        <v>0</v>
      </c>
      <c r="Y54">
        <v>83.668999999999997</v>
      </c>
      <c r="Z54">
        <f t="shared" si="8"/>
        <v>62.195121951219512</v>
      </c>
      <c r="AA54">
        <v>0</v>
      </c>
      <c r="AB54">
        <v>81.453000000000003</v>
      </c>
      <c r="AC54">
        <f t="shared" si="9"/>
        <v>56.666666666666664</v>
      </c>
      <c r="AD54">
        <v>7.3760000000000003</v>
      </c>
      <c r="AE54">
        <v>128.17599999999999</v>
      </c>
      <c r="AF54">
        <f t="shared" si="10"/>
        <v>64.556962025316452</v>
      </c>
      <c r="AG54">
        <v>0</v>
      </c>
      <c r="AH54">
        <v>113.595</v>
      </c>
      <c r="AI54">
        <f t="shared" si="11"/>
        <v>85</v>
      </c>
      <c r="AJ54">
        <v>164.62799999999999</v>
      </c>
      <c r="AK54">
        <v>73.694000000000003</v>
      </c>
      <c r="AL54">
        <f t="shared" si="12"/>
        <v>62.195121951219512</v>
      </c>
      <c r="AM54">
        <v>0</v>
      </c>
      <c r="AN54">
        <v>72.927000000000007</v>
      </c>
      <c r="AO54">
        <f t="shared" si="13"/>
        <v>69.863013698630141</v>
      </c>
      <c r="AP54">
        <v>0</v>
      </c>
      <c r="AQ54">
        <v>33.859299999999998</v>
      </c>
      <c r="AR54">
        <f t="shared" si="14"/>
        <v>73.91304347826086</v>
      </c>
      <c r="AS54">
        <v>47.585000000000001</v>
      </c>
      <c r="AT54">
        <v>69.251000000000005</v>
      </c>
      <c r="AU54">
        <f t="shared" si="15"/>
        <v>71.83098591549296</v>
      </c>
      <c r="AV54">
        <v>112.429</v>
      </c>
      <c r="AW54">
        <v>71.204099999999997</v>
      </c>
      <c r="AX54">
        <f t="shared" si="16"/>
        <v>54.838709677419352</v>
      </c>
      <c r="AY54">
        <v>0</v>
      </c>
      <c r="AZ54">
        <v>90.768000000000001</v>
      </c>
      <c r="BA54">
        <f t="shared" si="17"/>
        <v>75</v>
      </c>
      <c r="BB54">
        <v>151.41200000000001</v>
      </c>
      <c r="BC54">
        <v>69.968999999999994</v>
      </c>
      <c r="BD54">
        <f t="shared" si="18"/>
        <v>67.10526315789474</v>
      </c>
      <c r="BE54">
        <v>15.058999999999999</v>
      </c>
      <c r="BF54">
        <v>88.022999999999996</v>
      </c>
      <c r="BG54">
        <f t="shared" si="19"/>
        <v>64.556962025316452</v>
      </c>
      <c r="BH54">
        <v>0</v>
      </c>
      <c r="BI54">
        <v>71.042000000000002</v>
      </c>
      <c r="BJ54">
        <f t="shared" si="20"/>
        <v>87.931034482758619</v>
      </c>
      <c r="BK54">
        <v>14.032</v>
      </c>
      <c r="BL54">
        <v>76.173000000000002</v>
      </c>
      <c r="BM54">
        <f t="shared" si="21"/>
        <v>57.303370786516851</v>
      </c>
      <c r="BN54">
        <v>1.1319999999999999</v>
      </c>
      <c r="BO54">
        <v>28.783100000000001</v>
      </c>
      <c r="BP54">
        <f t="shared" si="22"/>
        <v>63.749999999999993</v>
      </c>
      <c r="BQ54">
        <v>12.193300000000001</v>
      </c>
      <c r="BR54">
        <v>74.903300000000002</v>
      </c>
      <c r="BS54">
        <f t="shared" si="23"/>
        <v>63.749999999999993</v>
      </c>
      <c r="BT54">
        <v>0</v>
      </c>
      <c r="BU54">
        <v>31.334</v>
      </c>
    </row>
    <row r="55" spans="1:73" x14ac:dyDescent="0.65">
      <c r="A55">
        <v>52</v>
      </c>
      <c r="B55">
        <f t="shared" si="0"/>
        <v>61.904761904761905</v>
      </c>
      <c r="C55">
        <v>0</v>
      </c>
      <c r="D55">
        <v>94.384</v>
      </c>
      <c r="E55">
        <f t="shared" si="1"/>
        <v>69.333333333333343</v>
      </c>
      <c r="F55">
        <v>0</v>
      </c>
      <c r="G55">
        <v>101.202</v>
      </c>
      <c r="H55">
        <f t="shared" si="2"/>
        <v>56.521739130434781</v>
      </c>
      <c r="I55">
        <v>1.97</v>
      </c>
      <c r="J55">
        <v>69.798299999999998</v>
      </c>
      <c r="K55">
        <f t="shared" si="3"/>
        <v>52</v>
      </c>
      <c r="L55">
        <v>0</v>
      </c>
      <c r="M55">
        <v>90.462000000000003</v>
      </c>
      <c r="N55">
        <f t="shared" si="4"/>
        <v>66.666666666666657</v>
      </c>
      <c r="O55">
        <v>51.259</v>
      </c>
      <c r="P55">
        <v>104.961</v>
      </c>
      <c r="Q55">
        <f t="shared" si="5"/>
        <v>61.904761904761905</v>
      </c>
      <c r="R55">
        <v>0</v>
      </c>
      <c r="S55">
        <v>80.048000000000002</v>
      </c>
      <c r="T55">
        <f t="shared" si="6"/>
        <v>67.532467532467535</v>
      </c>
      <c r="U55">
        <v>7.5570000000000004</v>
      </c>
      <c r="V55">
        <v>94.528999999999996</v>
      </c>
      <c r="W55">
        <f t="shared" si="7"/>
        <v>61.176470588235297</v>
      </c>
      <c r="X55">
        <v>0</v>
      </c>
      <c r="Y55">
        <v>81.7</v>
      </c>
      <c r="Z55">
        <f t="shared" si="8"/>
        <v>63.414634146341463</v>
      </c>
      <c r="AA55">
        <v>0</v>
      </c>
      <c r="AB55">
        <v>87.168000000000006</v>
      </c>
      <c r="AC55">
        <f t="shared" si="9"/>
        <v>57.777777777777771</v>
      </c>
      <c r="AD55">
        <v>7.9130000000000003</v>
      </c>
      <c r="AE55">
        <v>127.28</v>
      </c>
      <c r="AF55">
        <f t="shared" si="10"/>
        <v>65.822784810126578</v>
      </c>
      <c r="AG55">
        <v>0</v>
      </c>
      <c r="AH55">
        <v>117.496</v>
      </c>
      <c r="AI55">
        <f t="shared" si="11"/>
        <v>86.666666666666671</v>
      </c>
      <c r="AJ55">
        <v>156.30699999999999</v>
      </c>
      <c r="AK55">
        <v>83.477999999999994</v>
      </c>
      <c r="AL55">
        <f t="shared" si="12"/>
        <v>63.414634146341463</v>
      </c>
      <c r="AM55">
        <v>0</v>
      </c>
      <c r="AN55">
        <v>76.436000000000007</v>
      </c>
      <c r="AO55">
        <f t="shared" si="13"/>
        <v>71.232876712328761</v>
      </c>
      <c r="AP55">
        <v>0</v>
      </c>
      <c r="AQ55">
        <v>37.371699999999997</v>
      </c>
      <c r="AR55">
        <f t="shared" si="14"/>
        <v>75.362318840579718</v>
      </c>
      <c r="AS55">
        <v>69.221000000000004</v>
      </c>
      <c r="AT55">
        <v>71.802000000000007</v>
      </c>
      <c r="AU55">
        <f t="shared" si="15"/>
        <v>73.239436619718319</v>
      </c>
      <c r="AV55">
        <v>138.24299999999999</v>
      </c>
      <c r="AW55">
        <v>69.102800000000002</v>
      </c>
      <c r="AX55">
        <f t="shared" si="16"/>
        <v>55.913978494623649</v>
      </c>
      <c r="AY55">
        <v>0</v>
      </c>
      <c r="AZ55">
        <v>77.344999999999999</v>
      </c>
      <c r="BA55">
        <f t="shared" si="17"/>
        <v>76.470588235294116</v>
      </c>
      <c r="BB55">
        <v>197.602</v>
      </c>
      <c r="BC55">
        <v>73.531000000000006</v>
      </c>
      <c r="BD55">
        <f t="shared" si="18"/>
        <v>68.421052631578945</v>
      </c>
      <c r="BE55">
        <v>22.699000000000002</v>
      </c>
      <c r="BF55">
        <v>85.04</v>
      </c>
      <c r="BG55">
        <f t="shared" si="19"/>
        <v>65.822784810126578</v>
      </c>
      <c r="BH55">
        <v>0</v>
      </c>
      <c r="BI55">
        <v>62.728000000000002</v>
      </c>
      <c r="BJ55">
        <f t="shared" si="20"/>
        <v>89.65517241379311</v>
      </c>
      <c r="BK55">
        <v>2.8039999999999998</v>
      </c>
      <c r="BL55">
        <v>82.454999999999998</v>
      </c>
      <c r="BM55">
        <f t="shared" si="21"/>
        <v>58.426966292134829</v>
      </c>
      <c r="BN55">
        <v>1</v>
      </c>
      <c r="BO55">
        <v>26.157399999999999</v>
      </c>
      <c r="BP55">
        <f t="shared" si="22"/>
        <v>65</v>
      </c>
      <c r="BQ55">
        <v>12.102</v>
      </c>
      <c r="BR55">
        <v>71.682599999999994</v>
      </c>
      <c r="BS55">
        <f t="shared" si="23"/>
        <v>65</v>
      </c>
      <c r="BT55">
        <v>0.158</v>
      </c>
      <c r="BU55">
        <v>33.2973</v>
      </c>
    </row>
    <row r="56" spans="1:73" x14ac:dyDescent="0.65">
      <c r="A56">
        <v>53</v>
      </c>
      <c r="B56">
        <f t="shared" si="0"/>
        <v>63.095238095238095</v>
      </c>
      <c r="C56">
        <v>0</v>
      </c>
      <c r="D56">
        <v>89.963999999999999</v>
      </c>
      <c r="E56">
        <f t="shared" si="1"/>
        <v>70.666666666666671</v>
      </c>
      <c r="F56">
        <v>0</v>
      </c>
      <c r="G56">
        <v>109.78789999999999</v>
      </c>
      <c r="H56">
        <f t="shared" si="2"/>
        <v>57.608695652173914</v>
      </c>
      <c r="I56">
        <v>1</v>
      </c>
      <c r="J56">
        <v>68.348500000000001</v>
      </c>
      <c r="K56">
        <f t="shared" si="3"/>
        <v>53</v>
      </c>
      <c r="L56">
        <v>0</v>
      </c>
      <c r="M56">
        <v>95.302000000000007</v>
      </c>
      <c r="N56">
        <f t="shared" si="4"/>
        <v>67.948717948717956</v>
      </c>
      <c r="O56">
        <v>74.016999999999996</v>
      </c>
      <c r="P56">
        <v>106.27200000000001</v>
      </c>
      <c r="Q56">
        <f t="shared" si="5"/>
        <v>63.095238095238095</v>
      </c>
      <c r="R56">
        <v>0</v>
      </c>
      <c r="S56">
        <v>74.703999999999994</v>
      </c>
      <c r="T56">
        <f t="shared" si="6"/>
        <v>68.831168831168839</v>
      </c>
      <c r="U56">
        <v>14.226000000000001</v>
      </c>
      <c r="V56">
        <v>96.843999999999994</v>
      </c>
      <c r="W56">
        <f t="shared" si="7"/>
        <v>62.352941176470587</v>
      </c>
      <c r="X56">
        <v>0</v>
      </c>
      <c r="Y56">
        <v>81.338999999999999</v>
      </c>
      <c r="Z56">
        <f t="shared" si="8"/>
        <v>64.634146341463421</v>
      </c>
      <c r="AA56">
        <v>0</v>
      </c>
      <c r="AB56">
        <v>93.587000000000003</v>
      </c>
      <c r="AC56">
        <f t="shared" si="9"/>
        <v>58.888888888888893</v>
      </c>
      <c r="AD56">
        <v>4.702</v>
      </c>
      <c r="AE56">
        <v>126.67400000000001</v>
      </c>
      <c r="AF56">
        <f t="shared" si="10"/>
        <v>67.088607594936718</v>
      </c>
      <c r="AG56">
        <v>0</v>
      </c>
      <c r="AH56">
        <v>117.408</v>
      </c>
      <c r="AI56">
        <f t="shared" si="11"/>
        <v>88.333333333333329</v>
      </c>
      <c r="AJ56">
        <v>130.715</v>
      </c>
      <c r="AK56">
        <v>89.817999999999998</v>
      </c>
      <c r="AL56">
        <f t="shared" si="12"/>
        <v>64.634146341463421</v>
      </c>
      <c r="AM56">
        <v>0</v>
      </c>
      <c r="AN56">
        <v>80.72</v>
      </c>
      <c r="AO56">
        <f t="shared" si="13"/>
        <v>72.602739726027394</v>
      </c>
      <c r="AP56">
        <v>0</v>
      </c>
      <c r="AQ56">
        <v>39.550600000000003</v>
      </c>
      <c r="AR56">
        <f t="shared" si="14"/>
        <v>76.811594202898547</v>
      </c>
      <c r="AS56">
        <v>101.524</v>
      </c>
      <c r="AT56">
        <v>73.192999999999998</v>
      </c>
      <c r="AU56">
        <f t="shared" si="15"/>
        <v>74.647887323943664</v>
      </c>
      <c r="AV56">
        <v>140.08199999999999</v>
      </c>
      <c r="AW56">
        <v>68.982799999999997</v>
      </c>
      <c r="AX56">
        <f t="shared" si="16"/>
        <v>56.98924731182796</v>
      </c>
      <c r="AY56">
        <v>0</v>
      </c>
      <c r="AZ56">
        <v>68.126000000000005</v>
      </c>
      <c r="BA56">
        <f t="shared" si="17"/>
        <v>77.941176470588232</v>
      </c>
      <c r="BB56">
        <v>190.15</v>
      </c>
      <c r="BC56">
        <v>76.149000000000001</v>
      </c>
      <c r="BD56">
        <f t="shared" si="18"/>
        <v>69.73684210526315</v>
      </c>
      <c r="BE56">
        <v>35.186999999999998</v>
      </c>
      <c r="BF56">
        <v>88.471999999999994</v>
      </c>
      <c r="BG56">
        <f t="shared" si="19"/>
        <v>67.088607594936718</v>
      </c>
      <c r="BH56">
        <v>0</v>
      </c>
      <c r="BI56">
        <v>65.584999999999994</v>
      </c>
      <c r="BJ56">
        <f t="shared" si="20"/>
        <v>91.379310344827587</v>
      </c>
      <c r="BK56">
        <v>0.22600000000000001</v>
      </c>
      <c r="BL56">
        <v>81.036000000000001</v>
      </c>
      <c r="BM56">
        <f t="shared" si="21"/>
        <v>59.550561797752813</v>
      </c>
      <c r="BN56">
        <v>1</v>
      </c>
      <c r="BO56">
        <v>23.1006</v>
      </c>
      <c r="BP56">
        <f t="shared" si="22"/>
        <v>66.25</v>
      </c>
      <c r="BQ56">
        <v>13</v>
      </c>
      <c r="BR56">
        <v>69.149500000000003</v>
      </c>
      <c r="BS56">
        <f t="shared" si="23"/>
        <v>66.25</v>
      </c>
      <c r="BT56">
        <v>0.73699999999999999</v>
      </c>
      <c r="BU56">
        <v>32.082500000000003</v>
      </c>
    </row>
    <row r="57" spans="1:73" x14ac:dyDescent="0.65">
      <c r="A57">
        <v>54</v>
      </c>
      <c r="B57">
        <f t="shared" si="0"/>
        <v>64.285714285714292</v>
      </c>
      <c r="C57">
        <v>0</v>
      </c>
      <c r="D57">
        <v>82.507000000000005</v>
      </c>
      <c r="E57">
        <f t="shared" si="1"/>
        <v>72</v>
      </c>
      <c r="F57">
        <v>0</v>
      </c>
      <c r="G57">
        <v>111.8023</v>
      </c>
      <c r="H57">
        <f t="shared" si="2"/>
        <v>58.695652173913047</v>
      </c>
      <c r="I57">
        <v>1.1719999999999999</v>
      </c>
      <c r="J57">
        <v>71.376000000000005</v>
      </c>
      <c r="K57">
        <f t="shared" si="3"/>
        <v>54</v>
      </c>
      <c r="L57">
        <v>0</v>
      </c>
      <c r="M57">
        <v>100.15300000000001</v>
      </c>
      <c r="N57">
        <f t="shared" si="4"/>
        <v>69.230769230769226</v>
      </c>
      <c r="O57">
        <v>88.387</v>
      </c>
      <c r="P57">
        <v>105.874</v>
      </c>
      <c r="Q57">
        <f t="shared" si="5"/>
        <v>64.285714285714292</v>
      </c>
      <c r="R57">
        <v>0</v>
      </c>
      <c r="S57">
        <v>68.564999999999998</v>
      </c>
      <c r="T57">
        <f t="shared" si="6"/>
        <v>70.129870129870127</v>
      </c>
      <c r="U57">
        <v>29.023</v>
      </c>
      <c r="V57">
        <v>96.29</v>
      </c>
      <c r="W57">
        <f t="shared" si="7"/>
        <v>63.529411764705877</v>
      </c>
      <c r="X57">
        <v>0</v>
      </c>
      <c r="Y57">
        <v>83.009</v>
      </c>
      <c r="Z57">
        <f t="shared" si="8"/>
        <v>65.853658536585371</v>
      </c>
      <c r="AA57">
        <v>0.22900000000000001</v>
      </c>
      <c r="AB57">
        <v>92.938000000000002</v>
      </c>
      <c r="AC57">
        <f t="shared" si="9"/>
        <v>60</v>
      </c>
      <c r="AD57">
        <v>0.82799999999999996</v>
      </c>
      <c r="AE57">
        <v>130.59899999999999</v>
      </c>
      <c r="AF57">
        <f t="shared" si="10"/>
        <v>68.35443037974683</v>
      </c>
      <c r="AG57">
        <v>0</v>
      </c>
      <c r="AH57">
        <v>110.72499999999999</v>
      </c>
      <c r="AI57">
        <f t="shared" si="11"/>
        <v>90</v>
      </c>
      <c r="AJ57">
        <v>94.710999999999999</v>
      </c>
      <c r="AK57">
        <v>87.411000000000001</v>
      </c>
      <c r="AL57">
        <f t="shared" si="12"/>
        <v>65.853658536585371</v>
      </c>
      <c r="AM57">
        <v>0</v>
      </c>
      <c r="AN57">
        <v>84.534000000000006</v>
      </c>
      <c r="AO57">
        <f t="shared" si="13"/>
        <v>73.972602739726028</v>
      </c>
      <c r="AP57">
        <v>0.61099999999999999</v>
      </c>
      <c r="AQ57">
        <v>40.807000000000002</v>
      </c>
      <c r="AR57">
        <f t="shared" si="14"/>
        <v>78.260869565217391</v>
      </c>
      <c r="AS57">
        <v>139.97</v>
      </c>
      <c r="AT57">
        <v>73.981999999999999</v>
      </c>
      <c r="AU57">
        <f t="shared" si="15"/>
        <v>76.056338028169009</v>
      </c>
      <c r="AV57">
        <v>133.42400000000001</v>
      </c>
      <c r="AW57">
        <v>69.814499999999995</v>
      </c>
      <c r="AX57">
        <f t="shared" si="16"/>
        <v>58.064516129032263</v>
      </c>
      <c r="AY57">
        <v>0</v>
      </c>
      <c r="AZ57">
        <v>62.997</v>
      </c>
      <c r="BA57">
        <f t="shared" si="17"/>
        <v>79.411764705882348</v>
      </c>
      <c r="BB57">
        <v>182.53100000000001</v>
      </c>
      <c r="BC57">
        <v>84.673000000000002</v>
      </c>
      <c r="BD57">
        <f t="shared" si="18"/>
        <v>71.05263157894737</v>
      </c>
      <c r="BE57">
        <v>58.05</v>
      </c>
      <c r="BF57">
        <v>92.747</v>
      </c>
      <c r="BG57">
        <f t="shared" si="19"/>
        <v>68.35443037974683</v>
      </c>
      <c r="BH57">
        <v>0</v>
      </c>
      <c r="BI57">
        <v>72.956999999999994</v>
      </c>
      <c r="BJ57">
        <f t="shared" si="20"/>
        <v>93.103448275862064</v>
      </c>
      <c r="BK57">
        <v>0</v>
      </c>
      <c r="BL57">
        <v>78.049000000000007</v>
      </c>
      <c r="BM57">
        <f t="shared" si="21"/>
        <v>60.674157303370791</v>
      </c>
      <c r="BN57">
        <v>1</v>
      </c>
      <c r="BO57">
        <v>21.127700000000001</v>
      </c>
      <c r="BP57">
        <f t="shared" si="22"/>
        <v>67.5</v>
      </c>
      <c r="BQ57">
        <v>13.0067</v>
      </c>
      <c r="BR57">
        <v>63.993299999999998</v>
      </c>
      <c r="BS57">
        <f t="shared" si="23"/>
        <v>67.5</v>
      </c>
      <c r="BT57">
        <v>1.1100000000000001</v>
      </c>
      <c r="BU57">
        <v>29.450399999999998</v>
      </c>
    </row>
    <row r="58" spans="1:73" x14ac:dyDescent="0.65">
      <c r="A58">
        <v>55</v>
      </c>
      <c r="B58">
        <f t="shared" si="0"/>
        <v>65.476190476190482</v>
      </c>
      <c r="C58">
        <v>1.6990000000000001</v>
      </c>
      <c r="D58">
        <v>76.376999999999995</v>
      </c>
      <c r="E58">
        <f t="shared" si="1"/>
        <v>73.333333333333329</v>
      </c>
      <c r="F58">
        <v>0</v>
      </c>
      <c r="G58">
        <v>112.6237</v>
      </c>
      <c r="H58">
        <f t="shared" si="2"/>
        <v>59.782608695652172</v>
      </c>
      <c r="I58">
        <v>1.2869999999999999</v>
      </c>
      <c r="J58">
        <v>75.358800000000002</v>
      </c>
      <c r="K58">
        <f t="shared" si="3"/>
        <v>55.000000000000007</v>
      </c>
      <c r="L58">
        <v>0</v>
      </c>
      <c r="M58">
        <v>102.26600000000001</v>
      </c>
      <c r="N58">
        <f t="shared" si="4"/>
        <v>70.512820512820511</v>
      </c>
      <c r="O58">
        <v>113.15</v>
      </c>
      <c r="P58">
        <v>106.551</v>
      </c>
      <c r="Q58">
        <f t="shared" si="5"/>
        <v>65.476190476190482</v>
      </c>
      <c r="R58">
        <v>0</v>
      </c>
      <c r="S58">
        <v>66.033000000000001</v>
      </c>
      <c r="T58">
        <f t="shared" si="6"/>
        <v>71.428571428571431</v>
      </c>
      <c r="U58">
        <v>57.304000000000002</v>
      </c>
      <c r="V58">
        <v>94.462999999999994</v>
      </c>
      <c r="W58">
        <f t="shared" si="7"/>
        <v>64.705882352941174</v>
      </c>
      <c r="X58">
        <v>0</v>
      </c>
      <c r="Y58">
        <v>82.796000000000006</v>
      </c>
      <c r="Z58">
        <f t="shared" si="8"/>
        <v>67.073170731707322</v>
      </c>
      <c r="AA58">
        <v>1.1779999999999999</v>
      </c>
      <c r="AB58">
        <v>86.831999999999994</v>
      </c>
      <c r="AC58">
        <f t="shared" si="9"/>
        <v>61.111111111111114</v>
      </c>
      <c r="AD58">
        <v>0</v>
      </c>
      <c r="AE58">
        <v>134.352</v>
      </c>
      <c r="AF58">
        <f t="shared" si="10"/>
        <v>69.620253164556971</v>
      </c>
      <c r="AG58">
        <v>0</v>
      </c>
      <c r="AH58">
        <v>104.018</v>
      </c>
      <c r="AI58">
        <f t="shared" si="11"/>
        <v>91.666666666666657</v>
      </c>
      <c r="AJ58">
        <v>66.983999999999995</v>
      </c>
      <c r="AK58">
        <v>81.423000000000002</v>
      </c>
      <c r="AL58">
        <f t="shared" si="12"/>
        <v>67.073170731707322</v>
      </c>
      <c r="AM58">
        <v>0</v>
      </c>
      <c r="AN58">
        <v>89.611000000000004</v>
      </c>
      <c r="AO58">
        <f t="shared" si="13"/>
        <v>75.342465753424662</v>
      </c>
      <c r="AP58">
        <v>5.5659999999999998</v>
      </c>
      <c r="AQ58">
        <v>41.653300000000002</v>
      </c>
      <c r="AR58">
        <f t="shared" si="14"/>
        <v>79.710144927536234</v>
      </c>
      <c r="AS58">
        <v>169.613</v>
      </c>
      <c r="AT58">
        <v>76.635000000000005</v>
      </c>
      <c r="AU58">
        <f t="shared" si="15"/>
        <v>77.464788732394368</v>
      </c>
      <c r="AV58">
        <v>121.506</v>
      </c>
      <c r="AW58">
        <v>70.670100000000005</v>
      </c>
      <c r="AX58">
        <f t="shared" si="16"/>
        <v>59.13978494623656</v>
      </c>
      <c r="AY58">
        <v>0</v>
      </c>
      <c r="AZ58">
        <v>60.917000000000002</v>
      </c>
      <c r="BA58">
        <f t="shared" si="17"/>
        <v>80.882352941176478</v>
      </c>
      <c r="BB58">
        <v>181.37200000000001</v>
      </c>
      <c r="BC58">
        <v>93.391000000000005</v>
      </c>
      <c r="BD58">
        <f t="shared" si="18"/>
        <v>72.368421052631575</v>
      </c>
      <c r="BE58">
        <v>104.557</v>
      </c>
      <c r="BF58">
        <v>93.828999999999994</v>
      </c>
      <c r="BG58">
        <f t="shared" si="19"/>
        <v>69.620253164556971</v>
      </c>
      <c r="BH58">
        <v>0.47899999999999998</v>
      </c>
      <c r="BI58">
        <v>82.807000000000002</v>
      </c>
      <c r="BJ58">
        <f t="shared" si="20"/>
        <v>94.827586206896555</v>
      </c>
      <c r="BK58">
        <v>0</v>
      </c>
      <c r="BL58">
        <v>75.997</v>
      </c>
      <c r="BM58">
        <f t="shared" si="21"/>
        <v>61.797752808988761</v>
      </c>
      <c r="BN58">
        <v>1</v>
      </c>
      <c r="BO58">
        <v>20.574000000000002</v>
      </c>
      <c r="BP58">
        <f t="shared" si="22"/>
        <v>68.75</v>
      </c>
      <c r="BQ58">
        <v>16.246200000000002</v>
      </c>
      <c r="BR58">
        <v>60.252299999999998</v>
      </c>
      <c r="BS58">
        <f t="shared" si="23"/>
        <v>68.75</v>
      </c>
      <c r="BT58">
        <v>2.1469999999999998</v>
      </c>
      <c r="BU58">
        <v>27.698699999999999</v>
      </c>
    </row>
    <row r="59" spans="1:73" x14ac:dyDescent="0.65">
      <c r="A59">
        <v>56</v>
      </c>
      <c r="B59">
        <f t="shared" si="0"/>
        <v>66.666666666666657</v>
      </c>
      <c r="C59">
        <v>8.1989999999999998</v>
      </c>
      <c r="D59">
        <v>73.221000000000004</v>
      </c>
      <c r="E59">
        <f t="shared" si="1"/>
        <v>74.666666666666671</v>
      </c>
      <c r="F59">
        <v>0.66700000000000004</v>
      </c>
      <c r="G59">
        <v>106.7689</v>
      </c>
      <c r="H59">
        <f t="shared" si="2"/>
        <v>60.869565217391312</v>
      </c>
      <c r="I59">
        <v>1.3460000000000001</v>
      </c>
      <c r="J59">
        <v>73.668400000000005</v>
      </c>
      <c r="K59">
        <f t="shared" si="3"/>
        <v>56.000000000000007</v>
      </c>
      <c r="L59">
        <v>0</v>
      </c>
      <c r="M59">
        <v>103.66</v>
      </c>
      <c r="N59">
        <f t="shared" si="4"/>
        <v>71.794871794871796</v>
      </c>
      <c r="O59">
        <v>132.89599999999999</v>
      </c>
      <c r="P59">
        <v>103.039</v>
      </c>
      <c r="Q59">
        <f t="shared" si="5"/>
        <v>66.666666666666657</v>
      </c>
      <c r="R59">
        <v>2E-3</v>
      </c>
      <c r="S59">
        <v>65.995999999999995</v>
      </c>
      <c r="T59">
        <f t="shared" si="6"/>
        <v>72.727272727272734</v>
      </c>
      <c r="U59">
        <v>110.678</v>
      </c>
      <c r="V59">
        <v>88.748000000000005</v>
      </c>
      <c r="W59">
        <f t="shared" si="7"/>
        <v>65.882352941176464</v>
      </c>
      <c r="X59">
        <v>0</v>
      </c>
      <c r="Y59">
        <v>87.587999999999994</v>
      </c>
      <c r="Z59">
        <f t="shared" si="8"/>
        <v>68.292682926829272</v>
      </c>
      <c r="AA59">
        <v>2.2160000000000002</v>
      </c>
      <c r="AB59">
        <v>77.754999999999995</v>
      </c>
      <c r="AC59">
        <f t="shared" si="9"/>
        <v>62.222222222222221</v>
      </c>
      <c r="AD59">
        <v>0</v>
      </c>
      <c r="AE59">
        <v>133.42400000000001</v>
      </c>
      <c r="AF59">
        <f t="shared" si="10"/>
        <v>70.886075949367083</v>
      </c>
      <c r="AG59">
        <v>0</v>
      </c>
      <c r="AH59">
        <v>99.234999999999999</v>
      </c>
      <c r="AI59">
        <f t="shared" si="11"/>
        <v>93.333333333333329</v>
      </c>
      <c r="AJ59">
        <v>39.191000000000003</v>
      </c>
      <c r="AK59">
        <v>78.600999999999999</v>
      </c>
      <c r="AL59">
        <f t="shared" si="12"/>
        <v>68.292682926829272</v>
      </c>
      <c r="AM59">
        <v>2.5999999999999999E-2</v>
      </c>
      <c r="AN59">
        <v>90.793000000000006</v>
      </c>
      <c r="AO59">
        <f t="shared" si="13"/>
        <v>76.712328767123282</v>
      </c>
      <c r="AP59">
        <v>20.263999999999999</v>
      </c>
      <c r="AQ59">
        <v>41.349499999999999</v>
      </c>
      <c r="AR59">
        <f t="shared" si="14"/>
        <v>81.159420289855078</v>
      </c>
      <c r="AS59">
        <v>180.982</v>
      </c>
      <c r="AT59">
        <v>89.153999999999996</v>
      </c>
      <c r="AU59">
        <f t="shared" si="15"/>
        <v>78.873239436619713</v>
      </c>
      <c r="AV59">
        <v>101.401</v>
      </c>
      <c r="AW59">
        <v>70.891000000000005</v>
      </c>
      <c r="AX59">
        <f t="shared" si="16"/>
        <v>60.215053763440864</v>
      </c>
      <c r="AY59">
        <v>0</v>
      </c>
      <c r="AZ59">
        <v>61.902000000000001</v>
      </c>
      <c r="BA59">
        <f t="shared" si="17"/>
        <v>82.35294117647058</v>
      </c>
      <c r="BB59">
        <v>154.37200000000001</v>
      </c>
      <c r="BC59">
        <v>107.029</v>
      </c>
      <c r="BD59">
        <f t="shared" si="18"/>
        <v>73.68421052631578</v>
      </c>
      <c r="BE59">
        <v>157.352</v>
      </c>
      <c r="BF59">
        <v>98.766000000000005</v>
      </c>
      <c r="BG59">
        <f t="shared" si="19"/>
        <v>70.886075949367083</v>
      </c>
      <c r="BH59">
        <v>4.7009999999999996</v>
      </c>
      <c r="BI59">
        <v>89.025000000000006</v>
      </c>
      <c r="BJ59">
        <f t="shared" si="20"/>
        <v>96.551724137931032</v>
      </c>
      <c r="BK59">
        <v>0</v>
      </c>
      <c r="BL59">
        <v>78.370999999999995</v>
      </c>
      <c r="BM59">
        <f t="shared" si="21"/>
        <v>62.921348314606739</v>
      </c>
      <c r="BN59">
        <v>0.94599999999999995</v>
      </c>
      <c r="BO59">
        <v>20.717400000000001</v>
      </c>
      <c r="BP59">
        <f t="shared" si="22"/>
        <v>70</v>
      </c>
      <c r="BQ59">
        <v>21.741099999999999</v>
      </c>
      <c r="BR59">
        <v>57.581499999999998</v>
      </c>
      <c r="BS59">
        <f t="shared" si="23"/>
        <v>70</v>
      </c>
      <c r="BT59">
        <v>1.536</v>
      </c>
      <c r="BU59">
        <v>27.569700000000001</v>
      </c>
    </row>
    <row r="60" spans="1:73" x14ac:dyDescent="0.65">
      <c r="A60">
        <v>57</v>
      </c>
      <c r="B60">
        <f t="shared" si="0"/>
        <v>67.857142857142861</v>
      </c>
      <c r="C60">
        <v>21.408999999999999</v>
      </c>
      <c r="D60">
        <v>69.59</v>
      </c>
      <c r="E60">
        <f t="shared" si="1"/>
        <v>76</v>
      </c>
      <c r="F60">
        <v>7.3760000000000003</v>
      </c>
      <c r="G60">
        <v>93.915800000000004</v>
      </c>
      <c r="H60">
        <f t="shared" si="2"/>
        <v>61.95652173913043</v>
      </c>
      <c r="I60">
        <v>0.67300000000000004</v>
      </c>
      <c r="J60">
        <v>68.999899999999997</v>
      </c>
      <c r="K60">
        <f t="shared" si="3"/>
        <v>56.999999999999993</v>
      </c>
      <c r="L60">
        <v>0</v>
      </c>
      <c r="M60">
        <v>108.72199999999999</v>
      </c>
      <c r="N60">
        <f t="shared" si="4"/>
        <v>73.076923076923066</v>
      </c>
      <c r="O60">
        <v>142.90100000000001</v>
      </c>
      <c r="P60">
        <v>96.381</v>
      </c>
      <c r="Q60">
        <f t="shared" si="5"/>
        <v>67.857142857142861</v>
      </c>
      <c r="R60">
        <v>0.55800000000000005</v>
      </c>
      <c r="S60">
        <v>70.649000000000001</v>
      </c>
      <c r="T60">
        <f t="shared" si="6"/>
        <v>74.025974025974023</v>
      </c>
      <c r="U60">
        <v>172.624</v>
      </c>
      <c r="V60">
        <v>77.525000000000006</v>
      </c>
      <c r="W60">
        <f t="shared" si="7"/>
        <v>67.058823529411754</v>
      </c>
      <c r="X60">
        <v>0.83299999999999996</v>
      </c>
      <c r="Y60">
        <v>95.924999999999997</v>
      </c>
      <c r="Z60">
        <f t="shared" si="8"/>
        <v>69.512195121951208</v>
      </c>
      <c r="AA60">
        <v>4.3540000000000001</v>
      </c>
      <c r="AB60">
        <v>68.070999999999998</v>
      </c>
      <c r="AC60">
        <f t="shared" si="9"/>
        <v>63.333333333333329</v>
      </c>
      <c r="AD60">
        <v>0</v>
      </c>
      <c r="AE60">
        <v>125.32599999999999</v>
      </c>
      <c r="AF60">
        <f t="shared" si="10"/>
        <v>72.151898734177209</v>
      </c>
      <c r="AG60">
        <v>0</v>
      </c>
      <c r="AH60">
        <v>92.912999999999997</v>
      </c>
      <c r="AI60">
        <f t="shared" si="11"/>
        <v>95</v>
      </c>
      <c r="AJ60">
        <v>19.12</v>
      </c>
      <c r="AK60">
        <v>75.305000000000007</v>
      </c>
      <c r="AL60">
        <f t="shared" si="12"/>
        <v>69.512195121951208</v>
      </c>
      <c r="AM60">
        <v>0.88900000000000001</v>
      </c>
      <c r="AN60">
        <v>84.247</v>
      </c>
      <c r="AO60">
        <f t="shared" si="13"/>
        <v>78.082191780821915</v>
      </c>
      <c r="AP60">
        <v>46.262</v>
      </c>
      <c r="AQ60">
        <v>42.864199999999997</v>
      </c>
      <c r="AR60">
        <f t="shared" si="14"/>
        <v>82.608695652173907</v>
      </c>
      <c r="AS60">
        <v>163.947</v>
      </c>
      <c r="AT60">
        <v>101.42</v>
      </c>
      <c r="AU60">
        <f t="shared" si="15"/>
        <v>80.281690140845072</v>
      </c>
      <c r="AV60">
        <v>75.043999999999997</v>
      </c>
      <c r="AW60">
        <v>71.561999999999998</v>
      </c>
      <c r="AX60">
        <f t="shared" si="16"/>
        <v>61.29032258064516</v>
      </c>
      <c r="AY60">
        <v>0</v>
      </c>
      <c r="AZ60">
        <v>65.638000000000005</v>
      </c>
      <c r="BA60">
        <f t="shared" si="17"/>
        <v>83.82352941176471</v>
      </c>
      <c r="BB60">
        <v>106.941</v>
      </c>
      <c r="BC60">
        <v>113.179</v>
      </c>
      <c r="BD60">
        <f t="shared" si="18"/>
        <v>75</v>
      </c>
      <c r="BE60">
        <v>178.1</v>
      </c>
      <c r="BF60">
        <v>99.483000000000004</v>
      </c>
      <c r="BG60">
        <f t="shared" si="19"/>
        <v>72.151898734177209</v>
      </c>
      <c r="BH60">
        <v>14.989000000000001</v>
      </c>
      <c r="BI60">
        <v>92.087000000000003</v>
      </c>
      <c r="BJ60">
        <f t="shared" si="20"/>
        <v>98.275862068965509</v>
      </c>
      <c r="BK60">
        <v>0</v>
      </c>
      <c r="BL60">
        <v>82.805000000000007</v>
      </c>
      <c r="BM60">
        <f t="shared" si="21"/>
        <v>64.044943820224717</v>
      </c>
      <c r="BN60">
        <v>1</v>
      </c>
      <c r="BO60">
        <v>22.793299999999999</v>
      </c>
      <c r="BP60">
        <f t="shared" si="22"/>
        <v>71.25</v>
      </c>
      <c r="BQ60">
        <v>31.1738</v>
      </c>
      <c r="BR60">
        <v>54.0505</v>
      </c>
      <c r="BS60">
        <f t="shared" si="23"/>
        <v>71.25</v>
      </c>
      <c r="BT60">
        <v>0.74199999999999999</v>
      </c>
      <c r="BU60">
        <v>27.879899999999999</v>
      </c>
    </row>
    <row r="61" spans="1:73" x14ac:dyDescent="0.65">
      <c r="A61">
        <v>58</v>
      </c>
      <c r="B61">
        <f t="shared" si="0"/>
        <v>69.047619047619051</v>
      </c>
      <c r="C61">
        <v>38.752000000000002</v>
      </c>
      <c r="D61">
        <v>68.361000000000004</v>
      </c>
      <c r="E61">
        <f t="shared" si="1"/>
        <v>77.333333333333329</v>
      </c>
      <c r="F61">
        <v>26.881</v>
      </c>
      <c r="G61">
        <v>79.228700000000003</v>
      </c>
      <c r="H61">
        <f t="shared" si="2"/>
        <v>63.04347826086957</v>
      </c>
      <c r="I61">
        <v>9.9000000000000005E-2</v>
      </c>
      <c r="J61">
        <v>70.0154</v>
      </c>
      <c r="K61">
        <f t="shared" si="3"/>
        <v>57.999999999999993</v>
      </c>
      <c r="L61">
        <v>0</v>
      </c>
      <c r="M61">
        <v>120.358</v>
      </c>
      <c r="N61">
        <f t="shared" si="4"/>
        <v>74.358974358974365</v>
      </c>
      <c r="O61">
        <v>144.691</v>
      </c>
      <c r="P61">
        <v>92.417000000000002</v>
      </c>
      <c r="Q61">
        <f t="shared" si="5"/>
        <v>69.047619047619051</v>
      </c>
      <c r="R61">
        <v>3.8260000000000001</v>
      </c>
      <c r="S61">
        <v>80.259</v>
      </c>
      <c r="T61">
        <f t="shared" si="6"/>
        <v>75.324675324675326</v>
      </c>
      <c r="U61">
        <v>195.14</v>
      </c>
      <c r="V61">
        <v>69.039000000000001</v>
      </c>
      <c r="W61">
        <f t="shared" si="7"/>
        <v>68.235294117647058</v>
      </c>
      <c r="X61">
        <v>5.8330000000000002</v>
      </c>
      <c r="Y61">
        <v>98.76</v>
      </c>
      <c r="Z61">
        <f t="shared" si="8"/>
        <v>70.731707317073173</v>
      </c>
      <c r="AA61">
        <v>9.4909999999999997</v>
      </c>
      <c r="AB61">
        <v>68.254000000000005</v>
      </c>
      <c r="AC61">
        <f t="shared" si="9"/>
        <v>64.444444444444443</v>
      </c>
      <c r="AD61">
        <v>0</v>
      </c>
      <c r="AE61">
        <v>119.557</v>
      </c>
      <c r="AF61">
        <f t="shared" si="10"/>
        <v>73.417721518987349</v>
      </c>
      <c r="AG61">
        <v>1.5640000000000001</v>
      </c>
      <c r="AH61">
        <v>86.611999999999995</v>
      </c>
      <c r="AI61">
        <f t="shared" si="11"/>
        <v>96.666666666666671</v>
      </c>
      <c r="AJ61">
        <v>8.06</v>
      </c>
      <c r="AK61">
        <v>70.045000000000002</v>
      </c>
      <c r="AL61">
        <f t="shared" si="12"/>
        <v>70.731707317073173</v>
      </c>
      <c r="AM61">
        <v>5.9020000000000001</v>
      </c>
      <c r="AN61">
        <v>73.052999999999997</v>
      </c>
      <c r="AO61">
        <f t="shared" si="13"/>
        <v>79.452054794520549</v>
      </c>
      <c r="AP61">
        <v>77.558999999999997</v>
      </c>
      <c r="AQ61">
        <v>40.295099999999998</v>
      </c>
      <c r="AR61">
        <f t="shared" si="14"/>
        <v>84.05797101449275</v>
      </c>
      <c r="AS61">
        <v>128.45099999999999</v>
      </c>
      <c r="AT61">
        <v>113.958</v>
      </c>
      <c r="AU61">
        <f t="shared" si="15"/>
        <v>81.690140845070431</v>
      </c>
      <c r="AV61">
        <v>46.377000000000002</v>
      </c>
      <c r="AW61">
        <v>72.138199999999998</v>
      </c>
      <c r="AX61">
        <f t="shared" si="16"/>
        <v>62.365591397849464</v>
      </c>
      <c r="AY61">
        <v>0</v>
      </c>
      <c r="AZ61">
        <v>69.347999999999999</v>
      </c>
      <c r="BA61">
        <f t="shared" si="17"/>
        <v>85.294117647058826</v>
      </c>
      <c r="BB61">
        <v>60.25</v>
      </c>
      <c r="BC61">
        <v>110.202</v>
      </c>
      <c r="BD61">
        <f t="shared" si="18"/>
        <v>76.31578947368422</v>
      </c>
      <c r="BE61">
        <v>176.18899999999999</v>
      </c>
      <c r="BF61">
        <v>97.86</v>
      </c>
      <c r="BG61">
        <f t="shared" si="19"/>
        <v>73.417721518987349</v>
      </c>
      <c r="BH61">
        <v>37.634</v>
      </c>
      <c r="BI61">
        <v>91.015000000000001</v>
      </c>
      <c r="BJ61">
        <f t="shared" si="20"/>
        <v>100</v>
      </c>
      <c r="BK61">
        <v>0</v>
      </c>
      <c r="BL61">
        <v>82.739000000000004</v>
      </c>
      <c r="BM61">
        <f t="shared" si="21"/>
        <v>65.168539325842701</v>
      </c>
      <c r="BN61">
        <v>0.60899999999999999</v>
      </c>
      <c r="BO61">
        <v>25.3903</v>
      </c>
      <c r="BP61">
        <f t="shared" si="22"/>
        <v>72.5</v>
      </c>
      <c r="BQ61">
        <v>42.555399999999999</v>
      </c>
      <c r="BR61">
        <v>49.74</v>
      </c>
      <c r="BS61">
        <f t="shared" si="23"/>
        <v>72.5</v>
      </c>
      <c r="BT61">
        <v>0</v>
      </c>
      <c r="BU61">
        <v>30.719899999999999</v>
      </c>
    </row>
    <row r="62" spans="1:73" x14ac:dyDescent="0.65">
      <c r="A62">
        <v>59</v>
      </c>
      <c r="B62">
        <f t="shared" si="0"/>
        <v>70.238095238095227</v>
      </c>
      <c r="C62">
        <v>59.183</v>
      </c>
      <c r="D62">
        <v>69.555000000000007</v>
      </c>
      <c r="E62">
        <f t="shared" si="1"/>
        <v>78.666666666666657</v>
      </c>
      <c r="F62">
        <v>59.665999999999997</v>
      </c>
      <c r="G62">
        <v>66.6648</v>
      </c>
      <c r="H62">
        <f t="shared" si="2"/>
        <v>64.130434782608688</v>
      </c>
      <c r="I62">
        <v>0</v>
      </c>
      <c r="J62">
        <v>70.783799999999999</v>
      </c>
      <c r="K62">
        <f t="shared" si="3"/>
        <v>59</v>
      </c>
      <c r="L62">
        <v>0</v>
      </c>
      <c r="M62">
        <v>125.89400000000001</v>
      </c>
      <c r="N62">
        <f t="shared" si="4"/>
        <v>75.641025641025635</v>
      </c>
      <c r="O62">
        <v>144.822</v>
      </c>
      <c r="P62">
        <v>89.676000000000002</v>
      </c>
      <c r="Q62">
        <f t="shared" si="5"/>
        <v>70.238095238095227</v>
      </c>
      <c r="R62">
        <v>10.992000000000001</v>
      </c>
      <c r="S62">
        <v>87.028000000000006</v>
      </c>
      <c r="T62">
        <f t="shared" si="6"/>
        <v>76.623376623376629</v>
      </c>
      <c r="U62">
        <v>152.22300000000001</v>
      </c>
      <c r="V62">
        <v>69.611000000000004</v>
      </c>
      <c r="W62">
        <f t="shared" si="7"/>
        <v>69.411764705882348</v>
      </c>
      <c r="X62">
        <v>19.178999999999998</v>
      </c>
      <c r="Y62">
        <v>97.808999999999997</v>
      </c>
      <c r="Z62">
        <f t="shared" si="8"/>
        <v>71.951219512195124</v>
      </c>
      <c r="AA62">
        <v>16.131</v>
      </c>
      <c r="AB62">
        <v>64.462000000000003</v>
      </c>
      <c r="AC62">
        <f t="shared" si="9"/>
        <v>65.555555555555557</v>
      </c>
      <c r="AD62">
        <v>0</v>
      </c>
      <c r="AE62">
        <v>117.538</v>
      </c>
      <c r="AF62">
        <f t="shared" si="10"/>
        <v>74.683544303797461</v>
      </c>
      <c r="AG62">
        <v>9.0549999999999997</v>
      </c>
      <c r="AH62">
        <v>81.16</v>
      </c>
      <c r="AI62">
        <f t="shared" si="11"/>
        <v>98.333333333333329</v>
      </c>
      <c r="AJ62">
        <v>2.371</v>
      </c>
      <c r="AK62">
        <v>70.096000000000004</v>
      </c>
      <c r="AL62">
        <f t="shared" si="12"/>
        <v>71.951219512195124</v>
      </c>
      <c r="AM62">
        <v>22.84</v>
      </c>
      <c r="AN62">
        <v>64.537000000000006</v>
      </c>
      <c r="AO62">
        <f t="shared" si="13"/>
        <v>80.821917808219183</v>
      </c>
      <c r="AP62">
        <v>117.65900000000001</v>
      </c>
      <c r="AQ62">
        <v>32.951700000000002</v>
      </c>
      <c r="AR62">
        <f t="shared" si="14"/>
        <v>85.507246376811594</v>
      </c>
      <c r="AS62">
        <v>97.25</v>
      </c>
      <c r="AT62">
        <v>118.863</v>
      </c>
      <c r="AU62">
        <f t="shared" si="15"/>
        <v>83.098591549295776</v>
      </c>
      <c r="AV62">
        <v>23.727</v>
      </c>
      <c r="AW62">
        <v>70.785700000000006</v>
      </c>
      <c r="AX62">
        <f t="shared" si="16"/>
        <v>63.44086021505376</v>
      </c>
      <c r="AY62">
        <v>0</v>
      </c>
      <c r="AZ62">
        <v>71.543999999999997</v>
      </c>
      <c r="BA62">
        <f t="shared" si="17"/>
        <v>86.764705882352942</v>
      </c>
      <c r="BB62">
        <v>30.044</v>
      </c>
      <c r="BC62">
        <v>110.639</v>
      </c>
      <c r="BD62">
        <f t="shared" si="18"/>
        <v>77.631578947368425</v>
      </c>
      <c r="BE62">
        <v>172.97300000000001</v>
      </c>
      <c r="BF62">
        <v>99.143000000000001</v>
      </c>
      <c r="BG62">
        <f t="shared" si="19"/>
        <v>74.683544303797461</v>
      </c>
      <c r="BH62">
        <v>80.718999999999994</v>
      </c>
      <c r="BI62">
        <v>85.983999999999995</v>
      </c>
      <c r="BM62">
        <f t="shared" si="21"/>
        <v>66.292134831460672</v>
      </c>
      <c r="BN62">
        <v>0.79700000000000004</v>
      </c>
      <c r="BO62">
        <v>29.3749</v>
      </c>
      <c r="BP62">
        <f t="shared" si="22"/>
        <v>73.75</v>
      </c>
      <c r="BQ62">
        <v>61.060099999999998</v>
      </c>
      <c r="BR62">
        <v>45.819499999999998</v>
      </c>
      <c r="BS62">
        <f t="shared" si="23"/>
        <v>73.75</v>
      </c>
      <c r="BT62">
        <v>0</v>
      </c>
      <c r="BU62">
        <v>32.696199999999997</v>
      </c>
    </row>
    <row r="63" spans="1:73" x14ac:dyDescent="0.65">
      <c r="A63">
        <v>60</v>
      </c>
      <c r="B63">
        <f t="shared" si="0"/>
        <v>71.428571428571431</v>
      </c>
      <c r="C63">
        <v>88.688999999999993</v>
      </c>
      <c r="D63">
        <v>71.233000000000004</v>
      </c>
      <c r="E63">
        <f t="shared" si="1"/>
        <v>80</v>
      </c>
      <c r="F63">
        <v>90.393000000000001</v>
      </c>
      <c r="G63">
        <v>62.630499999999998</v>
      </c>
      <c r="H63">
        <f t="shared" si="2"/>
        <v>65.217391304347828</v>
      </c>
      <c r="I63">
        <v>0</v>
      </c>
      <c r="J63">
        <v>70.637699999999995</v>
      </c>
      <c r="K63">
        <f t="shared" si="3"/>
        <v>60</v>
      </c>
      <c r="L63">
        <v>0</v>
      </c>
      <c r="M63">
        <v>113.26900000000001</v>
      </c>
      <c r="N63">
        <f t="shared" si="4"/>
        <v>76.923076923076934</v>
      </c>
      <c r="O63">
        <v>138.273</v>
      </c>
      <c r="P63">
        <v>92.962000000000003</v>
      </c>
      <c r="Q63">
        <f t="shared" si="5"/>
        <v>71.428571428571431</v>
      </c>
      <c r="R63">
        <v>22.581</v>
      </c>
      <c r="S63">
        <v>86.391999999999996</v>
      </c>
      <c r="T63">
        <f t="shared" si="6"/>
        <v>77.922077922077932</v>
      </c>
      <c r="U63">
        <v>80.953999999999994</v>
      </c>
      <c r="V63">
        <v>72</v>
      </c>
      <c r="W63">
        <f t="shared" si="7"/>
        <v>70.588235294117652</v>
      </c>
      <c r="X63">
        <v>47.978000000000002</v>
      </c>
      <c r="Y63">
        <v>93.456999999999994</v>
      </c>
      <c r="Z63">
        <f t="shared" si="8"/>
        <v>73.170731707317074</v>
      </c>
      <c r="AA63">
        <v>22.498000000000001</v>
      </c>
      <c r="AB63">
        <v>59.518000000000001</v>
      </c>
      <c r="AC63">
        <f t="shared" si="9"/>
        <v>66.666666666666657</v>
      </c>
      <c r="AD63">
        <v>0</v>
      </c>
      <c r="AE63">
        <v>115.873</v>
      </c>
      <c r="AF63">
        <f t="shared" si="10"/>
        <v>75.949367088607602</v>
      </c>
      <c r="AG63">
        <v>26.199000000000002</v>
      </c>
      <c r="AH63">
        <v>76.241</v>
      </c>
      <c r="AI63">
        <f t="shared" si="11"/>
        <v>100</v>
      </c>
      <c r="AJ63">
        <v>0.77500000000000002</v>
      </c>
      <c r="AK63">
        <v>67.364999999999995</v>
      </c>
      <c r="AL63">
        <f t="shared" si="12"/>
        <v>73.170731707317074</v>
      </c>
      <c r="AM63">
        <v>54.929000000000002</v>
      </c>
      <c r="AN63">
        <v>54.051000000000002</v>
      </c>
      <c r="AO63">
        <f t="shared" si="13"/>
        <v>82.191780821917803</v>
      </c>
      <c r="AP63">
        <v>147.16200000000001</v>
      </c>
      <c r="AQ63">
        <v>28.268699999999999</v>
      </c>
      <c r="AR63">
        <f t="shared" si="14"/>
        <v>86.956521739130437</v>
      </c>
      <c r="AS63">
        <v>81.203000000000003</v>
      </c>
      <c r="AT63">
        <v>115.485</v>
      </c>
      <c r="AU63">
        <f t="shared" si="15"/>
        <v>84.507042253521121</v>
      </c>
      <c r="AV63">
        <v>10.686</v>
      </c>
      <c r="AW63">
        <v>71.135300000000001</v>
      </c>
      <c r="AX63">
        <f t="shared" si="16"/>
        <v>64.516129032258064</v>
      </c>
      <c r="AY63">
        <v>0</v>
      </c>
      <c r="AZ63">
        <v>77.366</v>
      </c>
      <c r="BA63">
        <f t="shared" si="17"/>
        <v>88.235294117647058</v>
      </c>
      <c r="BB63">
        <v>15.074</v>
      </c>
      <c r="BC63">
        <v>111.973</v>
      </c>
      <c r="BD63">
        <f t="shared" si="18"/>
        <v>78.94736842105263</v>
      </c>
      <c r="BE63">
        <v>193.11500000000001</v>
      </c>
      <c r="BF63">
        <v>91.869</v>
      </c>
      <c r="BG63">
        <f t="shared" si="19"/>
        <v>75.949367088607602</v>
      </c>
      <c r="BH63">
        <v>135.036</v>
      </c>
      <c r="BI63">
        <v>78.611000000000004</v>
      </c>
      <c r="BM63">
        <f t="shared" si="21"/>
        <v>67.415730337078656</v>
      </c>
      <c r="BN63">
        <v>0.23699999999999999</v>
      </c>
      <c r="BO63">
        <v>29.082799999999999</v>
      </c>
      <c r="BP63">
        <f t="shared" si="22"/>
        <v>75</v>
      </c>
      <c r="BQ63">
        <v>79.671800000000005</v>
      </c>
      <c r="BR63">
        <v>43.084400000000002</v>
      </c>
      <c r="BS63">
        <f t="shared" si="23"/>
        <v>75</v>
      </c>
      <c r="BT63">
        <v>0</v>
      </c>
      <c r="BU63">
        <v>37.915799999999997</v>
      </c>
    </row>
    <row r="64" spans="1:73" x14ac:dyDescent="0.65">
      <c r="A64">
        <v>61</v>
      </c>
      <c r="B64">
        <f t="shared" si="0"/>
        <v>72.61904761904762</v>
      </c>
      <c r="C64">
        <v>123.035</v>
      </c>
      <c r="D64">
        <v>72.575000000000003</v>
      </c>
      <c r="E64">
        <f t="shared" si="1"/>
        <v>81.333333333333329</v>
      </c>
      <c r="F64">
        <v>112.345</v>
      </c>
      <c r="G64">
        <v>66.993700000000004</v>
      </c>
      <c r="H64">
        <f t="shared" si="2"/>
        <v>66.304347826086953</v>
      </c>
      <c r="I64">
        <v>0</v>
      </c>
      <c r="J64">
        <v>69.751300000000001</v>
      </c>
      <c r="K64">
        <f t="shared" si="3"/>
        <v>61</v>
      </c>
      <c r="L64">
        <v>0</v>
      </c>
      <c r="M64">
        <v>97.051000000000002</v>
      </c>
      <c r="N64">
        <f t="shared" si="4"/>
        <v>78.205128205128204</v>
      </c>
      <c r="O64">
        <v>142.471</v>
      </c>
      <c r="P64">
        <v>98.971999999999994</v>
      </c>
      <c r="Q64">
        <f t="shared" si="5"/>
        <v>72.61904761904762</v>
      </c>
      <c r="R64">
        <v>33.951999999999998</v>
      </c>
      <c r="S64">
        <v>82.739000000000004</v>
      </c>
      <c r="T64">
        <f t="shared" si="6"/>
        <v>79.220779220779221</v>
      </c>
      <c r="U64">
        <v>28.256</v>
      </c>
      <c r="V64">
        <v>72.200999999999993</v>
      </c>
      <c r="W64">
        <f t="shared" si="7"/>
        <v>71.764705882352942</v>
      </c>
      <c r="X64">
        <v>92.093999999999994</v>
      </c>
      <c r="Y64">
        <v>89.850999999999999</v>
      </c>
      <c r="Z64">
        <f t="shared" si="8"/>
        <v>74.390243902439025</v>
      </c>
      <c r="AA64">
        <v>30.789000000000001</v>
      </c>
      <c r="AB64">
        <v>55.924999999999997</v>
      </c>
      <c r="AC64">
        <f t="shared" si="9"/>
        <v>67.777777777777786</v>
      </c>
      <c r="AD64">
        <v>0</v>
      </c>
      <c r="AE64">
        <v>113.896</v>
      </c>
      <c r="AF64">
        <f t="shared" si="10"/>
        <v>77.215189873417728</v>
      </c>
      <c r="AG64">
        <v>52.814</v>
      </c>
      <c r="AH64">
        <v>72.013999999999996</v>
      </c>
      <c r="AL64">
        <f t="shared" si="12"/>
        <v>74.390243902439025</v>
      </c>
      <c r="AM64">
        <v>100.866</v>
      </c>
      <c r="AN64">
        <v>46.552999999999997</v>
      </c>
      <c r="AO64">
        <f t="shared" si="13"/>
        <v>83.561643835616437</v>
      </c>
      <c r="AP64">
        <v>160.12700000000001</v>
      </c>
      <c r="AQ64">
        <v>26.626999999999999</v>
      </c>
      <c r="AR64">
        <f t="shared" si="14"/>
        <v>88.405797101449281</v>
      </c>
      <c r="AS64">
        <v>69.072999999999993</v>
      </c>
      <c r="AT64">
        <v>115.292</v>
      </c>
      <c r="AU64">
        <f t="shared" si="15"/>
        <v>85.91549295774648</v>
      </c>
      <c r="AV64">
        <v>4.4800000000000004</v>
      </c>
      <c r="AW64">
        <v>72.243200000000002</v>
      </c>
      <c r="AX64">
        <f t="shared" si="16"/>
        <v>65.591397849462368</v>
      </c>
      <c r="AY64">
        <v>0</v>
      </c>
      <c r="AZ64">
        <v>84.382999999999996</v>
      </c>
      <c r="BA64">
        <f t="shared" si="17"/>
        <v>89.705882352941174</v>
      </c>
      <c r="BB64">
        <v>8.5030000000000001</v>
      </c>
      <c r="BC64">
        <v>109.31100000000001</v>
      </c>
      <c r="BD64">
        <f t="shared" si="18"/>
        <v>80.26315789473685</v>
      </c>
      <c r="BE64">
        <v>214.97499999999999</v>
      </c>
      <c r="BF64">
        <v>80.838999999999999</v>
      </c>
      <c r="BG64">
        <f t="shared" si="19"/>
        <v>77.215189873417728</v>
      </c>
      <c r="BH64">
        <v>168.11</v>
      </c>
      <c r="BI64">
        <v>74.397999999999996</v>
      </c>
      <c r="BM64">
        <f t="shared" si="21"/>
        <v>68.539325842696627</v>
      </c>
      <c r="BN64">
        <v>0</v>
      </c>
      <c r="BO64">
        <v>27.848500000000001</v>
      </c>
      <c r="BP64">
        <f t="shared" si="22"/>
        <v>76.25</v>
      </c>
      <c r="BQ64">
        <v>94.108199999999997</v>
      </c>
      <c r="BR64">
        <v>41.100700000000003</v>
      </c>
      <c r="BS64">
        <f t="shared" si="23"/>
        <v>76.25</v>
      </c>
      <c r="BT64">
        <v>0</v>
      </c>
      <c r="BU64">
        <v>42.883800000000001</v>
      </c>
    </row>
    <row r="65" spans="1:73" x14ac:dyDescent="0.65">
      <c r="A65">
        <v>62</v>
      </c>
      <c r="B65">
        <f t="shared" si="0"/>
        <v>73.80952380952381</v>
      </c>
      <c r="C65">
        <v>143.52600000000001</v>
      </c>
      <c r="D65">
        <v>74.87</v>
      </c>
      <c r="E65">
        <f t="shared" si="1"/>
        <v>82.666666666666671</v>
      </c>
      <c r="F65">
        <v>119.221</v>
      </c>
      <c r="G65">
        <v>73.774900000000002</v>
      </c>
      <c r="H65">
        <f t="shared" si="2"/>
        <v>67.391304347826093</v>
      </c>
      <c r="I65">
        <v>0</v>
      </c>
      <c r="J65">
        <v>73.773700000000005</v>
      </c>
      <c r="K65">
        <f t="shared" si="3"/>
        <v>62</v>
      </c>
      <c r="L65">
        <v>0</v>
      </c>
      <c r="M65">
        <v>82.709000000000003</v>
      </c>
      <c r="N65">
        <f t="shared" si="4"/>
        <v>79.487179487179489</v>
      </c>
      <c r="O65">
        <v>130.44</v>
      </c>
      <c r="P65">
        <v>101.31</v>
      </c>
      <c r="Q65">
        <f t="shared" si="5"/>
        <v>73.80952380952381</v>
      </c>
      <c r="R65">
        <v>53.3</v>
      </c>
      <c r="S65">
        <v>79.253</v>
      </c>
      <c r="T65">
        <f t="shared" si="6"/>
        <v>80.519480519480524</v>
      </c>
      <c r="U65">
        <v>9.9290000000000003</v>
      </c>
      <c r="V65">
        <v>74.88</v>
      </c>
      <c r="W65">
        <f t="shared" si="7"/>
        <v>72.941176470588232</v>
      </c>
      <c r="X65">
        <v>130.46299999999999</v>
      </c>
      <c r="Y65">
        <v>89.759</v>
      </c>
      <c r="Z65">
        <f t="shared" si="8"/>
        <v>75.609756097560975</v>
      </c>
      <c r="AA65">
        <v>59.131</v>
      </c>
      <c r="AB65">
        <v>53.646999999999998</v>
      </c>
      <c r="AC65">
        <f t="shared" si="9"/>
        <v>68.888888888888886</v>
      </c>
      <c r="AD65">
        <v>0</v>
      </c>
      <c r="AE65">
        <v>110.913</v>
      </c>
      <c r="AF65">
        <f t="shared" si="10"/>
        <v>78.48101265822784</v>
      </c>
      <c r="AG65">
        <v>85.986999999999995</v>
      </c>
      <c r="AH65">
        <v>72.632000000000005</v>
      </c>
      <c r="AL65">
        <f t="shared" si="12"/>
        <v>75.609756097560975</v>
      </c>
      <c r="AM65">
        <v>151.035</v>
      </c>
      <c r="AN65">
        <v>42.011000000000003</v>
      </c>
      <c r="AO65">
        <f t="shared" si="13"/>
        <v>84.93150684931507</v>
      </c>
      <c r="AP65">
        <v>173.06200000000001</v>
      </c>
      <c r="AQ65">
        <v>28.825800000000001</v>
      </c>
      <c r="AR65">
        <f t="shared" si="14"/>
        <v>89.85507246376811</v>
      </c>
      <c r="AS65">
        <v>49.332999999999998</v>
      </c>
      <c r="AT65">
        <v>116.724</v>
      </c>
      <c r="AU65">
        <f t="shared" si="15"/>
        <v>87.323943661971825</v>
      </c>
      <c r="AV65">
        <v>1.698</v>
      </c>
      <c r="AW65">
        <v>72.338999999999999</v>
      </c>
      <c r="AX65">
        <f t="shared" si="16"/>
        <v>66.666666666666657</v>
      </c>
      <c r="AY65">
        <v>0.436</v>
      </c>
      <c r="AZ65">
        <v>88.741</v>
      </c>
      <c r="BA65">
        <f t="shared" si="17"/>
        <v>91.17647058823529</v>
      </c>
      <c r="BB65">
        <v>5.9349999999999996</v>
      </c>
      <c r="BC65">
        <v>105.352</v>
      </c>
      <c r="BD65">
        <f t="shared" si="18"/>
        <v>81.578947368421055</v>
      </c>
      <c r="BE65">
        <v>219.67500000000001</v>
      </c>
      <c r="BF65">
        <v>72.64</v>
      </c>
      <c r="BG65">
        <f t="shared" si="19"/>
        <v>78.48101265822784</v>
      </c>
      <c r="BH65">
        <v>160.922</v>
      </c>
      <c r="BI65">
        <v>73.007999999999996</v>
      </c>
      <c r="BM65">
        <f t="shared" si="21"/>
        <v>69.662921348314612</v>
      </c>
      <c r="BN65">
        <v>0</v>
      </c>
      <c r="BO65">
        <v>28.2</v>
      </c>
      <c r="BP65">
        <f t="shared" si="22"/>
        <v>77.5</v>
      </c>
      <c r="BQ65">
        <v>92.593199999999996</v>
      </c>
      <c r="BR65">
        <v>39.459000000000003</v>
      </c>
      <c r="BS65">
        <f t="shared" si="23"/>
        <v>77.5</v>
      </c>
      <c r="BT65">
        <v>2.1680000000000001</v>
      </c>
      <c r="BU65">
        <v>45.380299999999998</v>
      </c>
    </row>
    <row r="66" spans="1:73" x14ac:dyDescent="0.65">
      <c r="A66">
        <v>63</v>
      </c>
      <c r="B66">
        <f t="shared" si="0"/>
        <v>75</v>
      </c>
      <c r="C66">
        <v>141.101</v>
      </c>
      <c r="D66">
        <v>79.203000000000003</v>
      </c>
      <c r="E66">
        <f t="shared" si="1"/>
        <v>84</v>
      </c>
      <c r="F66">
        <v>121.65900000000001</v>
      </c>
      <c r="G66">
        <v>83.348200000000006</v>
      </c>
      <c r="H66">
        <f t="shared" si="2"/>
        <v>68.478260869565219</v>
      </c>
      <c r="I66">
        <v>0</v>
      </c>
      <c r="J66">
        <v>78.052499999999995</v>
      </c>
      <c r="K66">
        <f t="shared" si="3"/>
        <v>63</v>
      </c>
      <c r="L66">
        <v>0</v>
      </c>
      <c r="M66">
        <v>77.584999999999994</v>
      </c>
      <c r="N66">
        <f t="shared" si="4"/>
        <v>80.769230769230774</v>
      </c>
      <c r="O66">
        <v>92.653999999999996</v>
      </c>
      <c r="P66">
        <v>101.67</v>
      </c>
      <c r="Q66">
        <f t="shared" si="5"/>
        <v>75</v>
      </c>
      <c r="R66">
        <v>69.884</v>
      </c>
      <c r="S66">
        <v>72.364000000000004</v>
      </c>
      <c r="T66">
        <f t="shared" si="6"/>
        <v>81.818181818181827</v>
      </c>
      <c r="U66">
        <v>3.43</v>
      </c>
      <c r="V66">
        <v>79.787999999999997</v>
      </c>
      <c r="W66">
        <f t="shared" si="7"/>
        <v>74.117647058823536</v>
      </c>
      <c r="X66">
        <v>161.28399999999999</v>
      </c>
      <c r="Y66">
        <v>84.722999999999999</v>
      </c>
      <c r="Z66">
        <f t="shared" si="8"/>
        <v>76.829268292682926</v>
      </c>
      <c r="AA66">
        <v>99.072000000000003</v>
      </c>
      <c r="AB66">
        <v>50.777000000000001</v>
      </c>
      <c r="AC66">
        <f t="shared" si="9"/>
        <v>70</v>
      </c>
      <c r="AD66">
        <v>0.53900000000000003</v>
      </c>
      <c r="AE66">
        <v>109.501</v>
      </c>
      <c r="AF66">
        <f t="shared" si="10"/>
        <v>79.74683544303798</v>
      </c>
      <c r="AG66">
        <v>118.727</v>
      </c>
      <c r="AH66">
        <v>80.123999999999995</v>
      </c>
      <c r="AL66">
        <f t="shared" si="12"/>
        <v>76.829268292682926</v>
      </c>
      <c r="AM66">
        <v>191.03700000000001</v>
      </c>
      <c r="AN66">
        <v>39.07</v>
      </c>
      <c r="AO66">
        <f t="shared" si="13"/>
        <v>86.301369863013704</v>
      </c>
      <c r="AP66">
        <v>189.36799999999999</v>
      </c>
      <c r="AQ66">
        <v>32.180700000000002</v>
      </c>
      <c r="AR66">
        <f t="shared" si="14"/>
        <v>91.304347826086953</v>
      </c>
      <c r="AS66">
        <v>29.306999999999999</v>
      </c>
      <c r="AT66">
        <v>111.732</v>
      </c>
      <c r="AU66">
        <f t="shared" si="15"/>
        <v>88.732394366197184</v>
      </c>
      <c r="AV66">
        <v>0.36899999999999999</v>
      </c>
      <c r="AW66">
        <v>68.927899999999994</v>
      </c>
      <c r="AX66">
        <f t="shared" si="16"/>
        <v>67.741935483870961</v>
      </c>
      <c r="AY66">
        <v>4.2240000000000002</v>
      </c>
      <c r="AZ66">
        <v>88.272000000000006</v>
      </c>
      <c r="BA66">
        <f t="shared" si="17"/>
        <v>92.64705882352942</v>
      </c>
      <c r="BB66">
        <v>3.7309999999999999</v>
      </c>
      <c r="BC66">
        <v>107.694</v>
      </c>
      <c r="BD66">
        <f t="shared" si="18"/>
        <v>82.89473684210526</v>
      </c>
      <c r="BE66">
        <v>185.74299999999999</v>
      </c>
      <c r="BF66">
        <v>69.331999999999994</v>
      </c>
      <c r="BG66">
        <f t="shared" si="19"/>
        <v>79.74683544303798</v>
      </c>
      <c r="BH66">
        <v>135.928</v>
      </c>
      <c r="BI66">
        <v>73.72</v>
      </c>
      <c r="BM66">
        <f t="shared" si="21"/>
        <v>70.786516853932582</v>
      </c>
      <c r="BN66">
        <v>0</v>
      </c>
      <c r="BO66">
        <v>29.7136</v>
      </c>
      <c r="BP66">
        <f t="shared" si="22"/>
        <v>78.75</v>
      </c>
      <c r="BQ66">
        <v>89.273099999999999</v>
      </c>
      <c r="BR66">
        <v>38.304600000000001</v>
      </c>
      <c r="BS66">
        <f t="shared" si="23"/>
        <v>78.75</v>
      </c>
      <c r="BT66">
        <v>13.653</v>
      </c>
      <c r="BU66">
        <v>43.7605</v>
      </c>
    </row>
    <row r="67" spans="1:73" x14ac:dyDescent="0.65">
      <c r="A67">
        <v>64</v>
      </c>
      <c r="B67">
        <f t="shared" si="0"/>
        <v>76.19047619047619</v>
      </c>
      <c r="C67">
        <v>122.974</v>
      </c>
      <c r="D67">
        <v>85.132000000000005</v>
      </c>
      <c r="E67">
        <f t="shared" si="1"/>
        <v>85.333333333333343</v>
      </c>
      <c r="F67">
        <v>116.077</v>
      </c>
      <c r="G67">
        <v>90.742699999999999</v>
      </c>
      <c r="H67">
        <f t="shared" si="2"/>
        <v>69.565217391304344</v>
      </c>
      <c r="I67">
        <v>0</v>
      </c>
      <c r="J67">
        <v>76.400199999999998</v>
      </c>
      <c r="K67">
        <f t="shared" si="3"/>
        <v>64</v>
      </c>
      <c r="L67">
        <v>0</v>
      </c>
      <c r="M67">
        <v>79.585999999999999</v>
      </c>
      <c r="N67">
        <f t="shared" si="4"/>
        <v>82.051282051282044</v>
      </c>
      <c r="O67">
        <v>50.271999999999998</v>
      </c>
      <c r="P67">
        <v>99.51</v>
      </c>
      <c r="Q67">
        <f t="shared" si="5"/>
        <v>76.19047619047619</v>
      </c>
      <c r="R67">
        <v>81.075999999999993</v>
      </c>
      <c r="S67">
        <v>64.92</v>
      </c>
      <c r="T67">
        <f t="shared" si="6"/>
        <v>83.116883116883116</v>
      </c>
      <c r="U67">
        <v>0.55100000000000005</v>
      </c>
      <c r="V67">
        <v>90.22</v>
      </c>
      <c r="W67">
        <f t="shared" si="7"/>
        <v>75.294117647058826</v>
      </c>
      <c r="X67">
        <v>181.1</v>
      </c>
      <c r="Y67">
        <v>82.739000000000004</v>
      </c>
      <c r="Z67">
        <f t="shared" si="8"/>
        <v>78.048780487804876</v>
      </c>
      <c r="AA67">
        <v>110.306</v>
      </c>
      <c r="AB67">
        <v>47.137</v>
      </c>
      <c r="AC67">
        <f t="shared" si="9"/>
        <v>71.111111111111114</v>
      </c>
      <c r="AD67">
        <v>5.4359999999999999</v>
      </c>
      <c r="AE67">
        <v>99.106999999999999</v>
      </c>
      <c r="AF67">
        <f t="shared" si="10"/>
        <v>81.012658227848107</v>
      </c>
      <c r="AG67">
        <v>147.547</v>
      </c>
      <c r="AH67">
        <v>86.406999999999996</v>
      </c>
      <c r="AL67">
        <f t="shared" si="12"/>
        <v>78.048780487804876</v>
      </c>
      <c r="AM67">
        <v>200.148</v>
      </c>
      <c r="AN67">
        <v>37.54</v>
      </c>
      <c r="AO67">
        <f t="shared" si="13"/>
        <v>87.671232876712324</v>
      </c>
      <c r="AP67">
        <v>188.58600000000001</v>
      </c>
      <c r="AQ67">
        <v>35.903500000000001</v>
      </c>
      <c r="AR67">
        <f t="shared" si="14"/>
        <v>92.753623188405797</v>
      </c>
      <c r="AS67">
        <v>14.134</v>
      </c>
      <c r="AT67">
        <v>112.639</v>
      </c>
      <c r="AU67">
        <f t="shared" si="15"/>
        <v>90.140845070422543</v>
      </c>
      <c r="AV67">
        <v>0</v>
      </c>
      <c r="AW67">
        <v>63.0717</v>
      </c>
      <c r="AX67">
        <f t="shared" si="16"/>
        <v>68.817204301075279</v>
      </c>
      <c r="AY67">
        <v>14.01</v>
      </c>
      <c r="AZ67">
        <v>87.546000000000006</v>
      </c>
      <c r="BA67">
        <f t="shared" si="17"/>
        <v>94.117647058823522</v>
      </c>
      <c r="BB67">
        <v>2.3719999999999999</v>
      </c>
      <c r="BC67">
        <v>104.813</v>
      </c>
      <c r="BD67">
        <f t="shared" si="18"/>
        <v>84.210526315789465</v>
      </c>
      <c r="BE67">
        <v>131.69</v>
      </c>
      <c r="BF67">
        <v>72.433999999999997</v>
      </c>
      <c r="BG67">
        <f t="shared" si="19"/>
        <v>81.012658227848107</v>
      </c>
      <c r="BH67">
        <v>113.288</v>
      </c>
      <c r="BI67">
        <v>78.968000000000004</v>
      </c>
      <c r="BM67">
        <f t="shared" si="21"/>
        <v>71.910112359550567</v>
      </c>
      <c r="BN67">
        <v>0.25800000000000001</v>
      </c>
      <c r="BO67">
        <v>29.366199999999999</v>
      </c>
      <c r="BP67">
        <f t="shared" si="22"/>
        <v>80</v>
      </c>
      <c r="BQ67">
        <v>85.010400000000004</v>
      </c>
      <c r="BR67">
        <v>39.165199999999999</v>
      </c>
      <c r="BS67">
        <f t="shared" si="23"/>
        <v>80</v>
      </c>
      <c r="BT67">
        <v>42.76</v>
      </c>
      <c r="BU67">
        <v>38.236899999999999</v>
      </c>
    </row>
    <row r="68" spans="1:73" x14ac:dyDescent="0.65">
      <c r="A68">
        <v>65</v>
      </c>
      <c r="B68">
        <f t="shared" ref="B68:B87" si="24">($A68/84)*100</f>
        <v>77.38095238095238</v>
      </c>
      <c r="C68">
        <v>96.343000000000004</v>
      </c>
      <c r="D68">
        <v>91.412999999999997</v>
      </c>
      <c r="E68">
        <f t="shared" ref="E68:E78" si="25">($A68/75)*100</f>
        <v>86.666666666666671</v>
      </c>
      <c r="F68">
        <v>91.91</v>
      </c>
      <c r="G68">
        <v>96.298000000000002</v>
      </c>
      <c r="H68">
        <f t="shared" ref="H68:H95" si="26">($A68/92)*100</f>
        <v>70.652173913043484</v>
      </c>
      <c r="I68">
        <v>0.42199999999999999</v>
      </c>
      <c r="J68">
        <v>73.728200000000001</v>
      </c>
      <c r="K68">
        <f t="shared" ref="K68:K103" si="27">($A68/100)*100</f>
        <v>65</v>
      </c>
      <c r="L68">
        <v>0</v>
      </c>
      <c r="M68">
        <v>91.022000000000006</v>
      </c>
      <c r="N68">
        <f t="shared" ref="N68:N81" si="28">($A68/78)*100</f>
        <v>83.333333333333343</v>
      </c>
      <c r="O68">
        <v>19.824000000000002</v>
      </c>
      <c r="P68">
        <v>96.085999999999999</v>
      </c>
      <c r="Q68">
        <f t="shared" ref="Q68:Q87" si="29">($A68/84)*100</f>
        <v>77.38095238095238</v>
      </c>
      <c r="R68">
        <v>86.834000000000003</v>
      </c>
      <c r="S68">
        <v>65.248000000000005</v>
      </c>
      <c r="T68">
        <f t="shared" ref="T68:T80" si="30">($A68/77)*100</f>
        <v>84.415584415584405</v>
      </c>
      <c r="U68">
        <v>0</v>
      </c>
      <c r="V68">
        <v>99.751000000000005</v>
      </c>
      <c r="W68">
        <f t="shared" ref="W68:W88" si="31">($A68/85)*100</f>
        <v>76.470588235294116</v>
      </c>
      <c r="X68">
        <v>185.71</v>
      </c>
      <c r="Y68">
        <v>82.156000000000006</v>
      </c>
      <c r="Z68">
        <f t="shared" ref="Z68:Z85" si="32">($A68/82)*100</f>
        <v>79.268292682926827</v>
      </c>
      <c r="AA68">
        <v>96.679000000000002</v>
      </c>
      <c r="AB68">
        <v>45.408000000000001</v>
      </c>
      <c r="AC68">
        <f t="shared" ref="AC68:AC93" si="33">($A68/90)*100</f>
        <v>72.222222222222214</v>
      </c>
      <c r="AD68">
        <v>17.866</v>
      </c>
      <c r="AE68">
        <v>85.058000000000007</v>
      </c>
      <c r="AF68">
        <f t="shared" ref="AF68:AF82" si="34">($A68/79)*100</f>
        <v>82.278481012658233</v>
      </c>
      <c r="AG68">
        <v>178.739</v>
      </c>
      <c r="AH68">
        <v>95.994</v>
      </c>
      <c r="AL68">
        <f t="shared" ref="AL68:AL85" si="35">($A68/82)*100</f>
        <v>79.268292682926827</v>
      </c>
      <c r="AM68">
        <v>172.66800000000001</v>
      </c>
      <c r="AN68">
        <v>35.805</v>
      </c>
      <c r="AO68">
        <f t="shared" ref="AO68:AO76" si="36">($A68/73)*100</f>
        <v>89.041095890410958</v>
      </c>
      <c r="AP68">
        <v>155.489</v>
      </c>
      <c r="AQ68">
        <v>40.700899999999997</v>
      </c>
      <c r="AR68">
        <f t="shared" ref="AR68:AR72" si="37">($A68/69)*100</f>
        <v>94.20289855072464</v>
      </c>
      <c r="AS68">
        <v>4.2229999999999999</v>
      </c>
      <c r="AT68">
        <v>113.634</v>
      </c>
      <c r="AU68">
        <f t="shared" ref="AU68:AU74" si="38">($A68/71)*100</f>
        <v>91.549295774647888</v>
      </c>
      <c r="AV68">
        <v>0</v>
      </c>
      <c r="AW68">
        <v>60.735300000000002</v>
      </c>
      <c r="AX68">
        <f t="shared" ref="AX68:AX96" si="39">($A68/93)*100</f>
        <v>69.892473118279568</v>
      </c>
      <c r="AY68">
        <v>30.797999999999998</v>
      </c>
      <c r="AZ68">
        <v>85.025000000000006</v>
      </c>
      <c r="BA68">
        <f t="shared" ref="BA68:BA71" si="40">($A68/68)*100</f>
        <v>95.588235294117652</v>
      </c>
      <c r="BB68">
        <v>1.175</v>
      </c>
      <c r="BC68">
        <v>102.242</v>
      </c>
      <c r="BD68">
        <f t="shared" ref="BD68:BD79" si="41">($A68/76)*100</f>
        <v>85.526315789473685</v>
      </c>
      <c r="BE68">
        <v>81.92</v>
      </c>
      <c r="BF68">
        <v>76.998000000000005</v>
      </c>
      <c r="BG68">
        <f t="shared" ref="BG68:BG82" si="42">($A68/79)*100</f>
        <v>82.278481012658233</v>
      </c>
      <c r="BH68">
        <v>110.206</v>
      </c>
      <c r="BI68">
        <v>83.602999999999994</v>
      </c>
      <c r="BM68">
        <f t="shared" ref="BM68:BM92" si="43">($A68/89)*100</f>
        <v>73.033707865168537</v>
      </c>
      <c r="BN68">
        <v>3.3759999999999999</v>
      </c>
      <c r="BO68">
        <v>28.137499999999999</v>
      </c>
      <c r="BP68">
        <f t="shared" ref="BP68:BP82" si="44">($A68/80)*100</f>
        <v>81.25</v>
      </c>
      <c r="BQ68">
        <v>86.214600000000004</v>
      </c>
      <c r="BR68">
        <v>42.987699999999997</v>
      </c>
      <c r="BS68">
        <f t="shared" ref="BS68:BS82" si="45">($A68/80)*100</f>
        <v>81.25</v>
      </c>
      <c r="BT68">
        <v>85.956999999999994</v>
      </c>
      <c r="BU68">
        <v>31.357800000000001</v>
      </c>
    </row>
    <row r="69" spans="1:73" x14ac:dyDescent="0.65">
      <c r="A69">
        <v>66</v>
      </c>
      <c r="B69">
        <f t="shared" si="24"/>
        <v>78.571428571428569</v>
      </c>
      <c r="C69">
        <v>67.049000000000007</v>
      </c>
      <c r="D69">
        <v>96.171000000000006</v>
      </c>
      <c r="E69">
        <f t="shared" si="25"/>
        <v>88</v>
      </c>
      <c r="F69">
        <v>58.790999999999997</v>
      </c>
      <c r="G69">
        <v>101.0895</v>
      </c>
      <c r="H69">
        <f t="shared" si="26"/>
        <v>71.739130434782609</v>
      </c>
      <c r="I69">
        <v>1.9490000000000001</v>
      </c>
      <c r="J69">
        <v>71.503100000000003</v>
      </c>
      <c r="K69">
        <f t="shared" si="27"/>
        <v>66</v>
      </c>
      <c r="L69">
        <v>0</v>
      </c>
      <c r="M69">
        <v>105.76300000000001</v>
      </c>
      <c r="N69">
        <f t="shared" si="28"/>
        <v>84.615384615384613</v>
      </c>
      <c r="O69">
        <v>5.1680000000000001</v>
      </c>
      <c r="P69">
        <v>92.269000000000005</v>
      </c>
      <c r="Q69">
        <f t="shared" si="29"/>
        <v>78.571428571428569</v>
      </c>
      <c r="R69">
        <v>100.75</v>
      </c>
      <c r="S69">
        <v>68.072999999999993</v>
      </c>
      <c r="T69">
        <f t="shared" si="30"/>
        <v>85.714285714285708</v>
      </c>
      <c r="U69">
        <v>0</v>
      </c>
      <c r="V69">
        <v>109.095</v>
      </c>
      <c r="W69">
        <f t="shared" si="31"/>
        <v>77.64705882352942</v>
      </c>
      <c r="X69">
        <v>177.06200000000001</v>
      </c>
      <c r="Y69">
        <v>79.19</v>
      </c>
      <c r="Z69">
        <f t="shared" si="32"/>
        <v>80.487804878048792</v>
      </c>
      <c r="AA69">
        <v>82.650999999999996</v>
      </c>
      <c r="AB69">
        <v>45.978999999999999</v>
      </c>
      <c r="AC69">
        <f t="shared" si="33"/>
        <v>73.333333333333329</v>
      </c>
      <c r="AD69">
        <v>54.19</v>
      </c>
      <c r="AE69">
        <v>78.983000000000004</v>
      </c>
      <c r="AF69">
        <f t="shared" si="34"/>
        <v>83.544303797468359</v>
      </c>
      <c r="AG69">
        <v>194.93600000000001</v>
      </c>
      <c r="AH69">
        <v>102.261</v>
      </c>
      <c r="AL69">
        <f t="shared" si="35"/>
        <v>80.487804878048792</v>
      </c>
      <c r="AM69">
        <v>129.70400000000001</v>
      </c>
      <c r="AN69">
        <v>36.338000000000001</v>
      </c>
      <c r="AO69">
        <f t="shared" si="36"/>
        <v>90.410958904109577</v>
      </c>
      <c r="AP69">
        <v>97.025000000000006</v>
      </c>
      <c r="AQ69">
        <v>43.354700000000001</v>
      </c>
      <c r="AR69">
        <f t="shared" si="37"/>
        <v>95.652173913043484</v>
      </c>
      <c r="AS69">
        <v>0.38800000000000001</v>
      </c>
      <c r="AT69">
        <v>100.864</v>
      </c>
      <c r="AU69">
        <f t="shared" si="38"/>
        <v>92.957746478873233</v>
      </c>
      <c r="AV69">
        <v>0</v>
      </c>
      <c r="AW69">
        <v>61.8842</v>
      </c>
      <c r="AX69">
        <f t="shared" si="39"/>
        <v>70.967741935483872</v>
      </c>
      <c r="AY69">
        <v>49.328000000000003</v>
      </c>
      <c r="AZ69">
        <v>83.183000000000007</v>
      </c>
      <c r="BA69">
        <f t="shared" si="40"/>
        <v>97.058823529411768</v>
      </c>
      <c r="BB69">
        <v>0.54600000000000004</v>
      </c>
      <c r="BC69">
        <v>98.572000000000003</v>
      </c>
      <c r="BD69">
        <f t="shared" si="41"/>
        <v>86.842105263157904</v>
      </c>
      <c r="BE69">
        <v>43.259</v>
      </c>
      <c r="BF69">
        <v>76.89</v>
      </c>
      <c r="BG69">
        <f t="shared" si="42"/>
        <v>83.544303797468359</v>
      </c>
      <c r="BH69">
        <v>122.15300000000001</v>
      </c>
      <c r="BI69">
        <v>87.596999999999994</v>
      </c>
      <c r="BM69">
        <f t="shared" si="43"/>
        <v>74.157303370786522</v>
      </c>
      <c r="BN69">
        <v>14.675000000000001</v>
      </c>
      <c r="BO69">
        <v>27.693000000000001</v>
      </c>
      <c r="BP69">
        <f t="shared" si="44"/>
        <v>82.5</v>
      </c>
      <c r="BQ69">
        <v>88.735500000000002</v>
      </c>
      <c r="BR69">
        <v>49.600900000000003</v>
      </c>
      <c r="BS69">
        <f t="shared" si="45"/>
        <v>82.5</v>
      </c>
      <c r="BT69">
        <v>130.5</v>
      </c>
      <c r="BU69">
        <v>25.587499999999999</v>
      </c>
    </row>
    <row r="70" spans="1:73" x14ac:dyDescent="0.65">
      <c r="A70">
        <v>67</v>
      </c>
      <c r="B70">
        <f t="shared" si="24"/>
        <v>79.761904761904773</v>
      </c>
      <c r="C70">
        <v>39.033000000000001</v>
      </c>
      <c r="D70">
        <v>99.921000000000006</v>
      </c>
      <c r="E70">
        <f t="shared" si="25"/>
        <v>89.333333333333329</v>
      </c>
      <c r="F70">
        <v>28.038</v>
      </c>
      <c r="G70">
        <v>106.9836</v>
      </c>
      <c r="H70">
        <f t="shared" si="26"/>
        <v>72.826086956521735</v>
      </c>
      <c r="I70">
        <v>6.1879999999999997</v>
      </c>
      <c r="J70">
        <v>69.185000000000002</v>
      </c>
      <c r="K70">
        <f t="shared" si="27"/>
        <v>67</v>
      </c>
      <c r="L70">
        <v>0</v>
      </c>
      <c r="M70">
        <v>120.88200000000001</v>
      </c>
      <c r="N70">
        <f t="shared" si="28"/>
        <v>85.897435897435898</v>
      </c>
      <c r="O70">
        <v>3.3000000000000002E-2</v>
      </c>
      <c r="P70">
        <v>91.245999999999995</v>
      </c>
      <c r="Q70">
        <f t="shared" si="29"/>
        <v>79.761904761904773</v>
      </c>
      <c r="R70">
        <v>113.08499999999999</v>
      </c>
      <c r="S70">
        <v>73.378</v>
      </c>
      <c r="T70">
        <f t="shared" si="30"/>
        <v>87.012987012987011</v>
      </c>
      <c r="U70">
        <v>0.21199999999999999</v>
      </c>
      <c r="V70">
        <v>116.676</v>
      </c>
      <c r="W70">
        <f t="shared" si="31"/>
        <v>78.82352941176471</v>
      </c>
      <c r="X70">
        <v>156.08799999999999</v>
      </c>
      <c r="Y70">
        <v>78.55</v>
      </c>
      <c r="Z70">
        <f t="shared" si="32"/>
        <v>81.707317073170728</v>
      </c>
      <c r="AA70">
        <v>76.073999999999998</v>
      </c>
      <c r="AB70">
        <v>48.283999999999999</v>
      </c>
      <c r="AC70">
        <f t="shared" si="33"/>
        <v>74.444444444444443</v>
      </c>
      <c r="AD70">
        <v>100.203</v>
      </c>
      <c r="AE70">
        <v>79.989999999999995</v>
      </c>
      <c r="AF70">
        <f t="shared" si="34"/>
        <v>84.810126582278471</v>
      </c>
      <c r="AG70">
        <v>181.327</v>
      </c>
      <c r="AH70">
        <v>105.464</v>
      </c>
      <c r="AL70">
        <f t="shared" si="35"/>
        <v>81.707317073170728</v>
      </c>
      <c r="AM70">
        <v>85.242999999999995</v>
      </c>
      <c r="AN70">
        <v>41.997999999999998</v>
      </c>
      <c r="AO70">
        <f t="shared" si="36"/>
        <v>91.780821917808225</v>
      </c>
      <c r="AP70">
        <v>46.37</v>
      </c>
      <c r="AQ70">
        <v>43.848599999999998</v>
      </c>
      <c r="AR70">
        <f t="shared" si="37"/>
        <v>97.101449275362313</v>
      </c>
      <c r="AS70">
        <v>0</v>
      </c>
      <c r="AT70">
        <v>89.721999999999994</v>
      </c>
      <c r="AU70">
        <f t="shared" si="38"/>
        <v>94.366197183098592</v>
      </c>
      <c r="AV70">
        <v>0</v>
      </c>
      <c r="AW70">
        <v>65.658299999999997</v>
      </c>
      <c r="AX70">
        <f t="shared" si="39"/>
        <v>72.043010752688176</v>
      </c>
      <c r="AY70">
        <v>68.558999999999997</v>
      </c>
      <c r="AZ70">
        <v>80.796999999999997</v>
      </c>
      <c r="BA70">
        <f t="shared" si="40"/>
        <v>98.529411764705884</v>
      </c>
      <c r="BB70">
        <v>0</v>
      </c>
      <c r="BC70">
        <v>94.608999999999995</v>
      </c>
      <c r="BD70">
        <f t="shared" si="41"/>
        <v>88.157894736842096</v>
      </c>
      <c r="BE70">
        <v>17.728999999999999</v>
      </c>
      <c r="BF70">
        <v>76.105999999999995</v>
      </c>
      <c r="BG70">
        <f t="shared" si="42"/>
        <v>84.810126582278471</v>
      </c>
      <c r="BH70">
        <v>122.581</v>
      </c>
      <c r="BI70">
        <v>92.427000000000007</v>
      </c>
      <c r="BM70">
        <f t="shared" si="43"/>
        <v>75.280898876404493</v>
      </c>
      <c r="BN70">
        <v>36.154000000000003</v>
      </c>
      <c r="BO70">
        <v>28.347899999999999</v>
      </c>
      <c r="BP70">
        <f t="shared" si="44"/>
        <v>83.75</v>
      </c>
      <c r="BQ70">
        <v>86.576899999999995</v>
      </c>
      <c r="BR70">
        <v>57.704099999999997</v>
      </c>
      <c r="BS70">
        <f t="shared" si="45"/>
        <v>83.75</v>
      </c>
      <c r="BT70">
        <v>147.703</v>
      </c>
      <c r="BU70">
        <v>22.7394</v>
      </c>
    </row>
    <row r="71" spans="1:73" x14ac:dyDescent="0.65">
      <c r="A71">
        <v>68</v>
      </c>
      <c r="B71">
        <f t="shared" si="24"/>
        <v>80.952380952380949</v>
      </c>
      <c r="C71">
        <v>17.074999999999999</v>
      </c>
      <c r="D71">
        <v>102.655</v>
      </c>
      <c r="E71">
        <f t="shared" si="25"/>
        <v>90.666666666666657</v>
      </c>
      <c r="F71">
        <v>11.058</v>
      </c>
      <c r="G71">
        <v>107.5591</v>
      </c>
      <c r="H71">
        <f t="shared" si="26"/>
        <v>73.91304347826086</v>
      </c>
      <c r="I71">
        <v>14.704000000000001</v>
      </c>
      <c r="J71">
        <v>66.560100000000006</v>
      </c>
      <c r="K71">
        <f t="shared" si="27"/>
        <v>68</v>
      </c>
      <c r="L71">
        <v>0</v>
      </c>
      <c r="M71">
        <v>127.532</v>
      </c>
      <c r="N71">
        <f t="shared" si="28"/>
        <v>87.179487179487182</v>
      </c>
      <c r="O71">
        <v>0.104</v>
      </c>
      <c r="P71">
        <v>97.826999999999998</v>
      </c>
      <c r="Q71">
        <f t="shared" si="29"/>
        <v>80.952380952380949</v>
      </c>
      <c r="R71">
        <v>94.992000000000004</v>
      </c>
      <c r="S71">
        <v>73.567999999999998</v>
      </c>
      <c r="T71">
        <f t="shared" si="30"/>
        <v>88.311688311688314</v>
      </c>
      <c r="U71">
        <v>0.66</v>
      </c>
      <c r="V71">
        <v>115.244</v>
      </c>
      <c r="W71">
        <f t="shared" si="31"/>
        <v>80</v>
      </c>
      <c r="X71">
        <v>125.816</v>
      </c>
      <c r="Y71">
        <v>79.757000000000005</v>
      </c>
      <c r="Z71">
        <f t="shared" si="32"/>
        <v>82.926829268292678</v>
      </c>
      <c r="AA71">
        <v>63.625999999999998</v>
      </c>
      <c r="AB71">
        <v>52.725000000000001</v>
      </c>
      <c r="AC71">
        <f t="shared" si="33"/>
        <v>75.555555555555557</v>
      </c>
      <c r="AD71">
        <v>139.43</v>
      </c>
      <c r="AE71">
        <v>85.061000000000007</v>
      </c>
      <c r="AF71">
        <f t="shared" si="34"/>
        <v>86.075949367088612</v>
      </c>
      <c r="AG71">
        <v>128.447</v>
      </c>
      <c r="AH71">
        <v>101.994</v>
      </c>
      <c r="AL71">
        <f t="shared" si="35"/>
        <v>82.926829268292678</v>
      </c>
      <c r="AM71">
        <v>47.709000000000003</v>
      </c>
      <c r="AN71">
        <v>50.680999999999997</v>
      </c>
      <c r="AO71">
        <f t="shared" si="36"/>
        <v>93.150684931506845</v>
      </c>
      <c r="AP71">
        <v>17.416</v>
      </c>
      <c r="AQ71">
        <v>43.594200000000001</v>
      </c>
      <c r="AR71">
        <f t="shared" si="37"/>
        <v>98.550724637681171</v>
      </c>
      <c r="AS71">
        <v>0</v>
      </c>
      <c r="AT71">
        <v>87.155000000000001</v>
      </c>
      <c r="AU71">
        <f t="shared" si="38"/>
        <v>95.774647887323937</v>
      </c>
      <c r="AV71">
        <v>0</v>
      </c>
      <c r="AW71">
        <v>74.917900000000003</v>
      </c>
      <c r="AX71">
        <f t="shared" si="39"/>
        <v>73.118279569892479</v>
      </c>
      <c r="AY71">
        <v>80.977000000000004</v>
      </c>
      <c r="AZ71">
        <v>78.347999999999999</v>
      </c>
      <c r="BA71">
        <f t="shared" si="40"/>
        <v>100</v>
      </c>
      <c r="BB71">
        <v>0</v>
      </c>
      <c r="BC71">
        <v>88.527000000000001</v>
      </c>
      <c r="BD71">
        <f t="shared" si="41"/>
        <v>89.473684210526315</v>
      </c>
      <c r="BE71">
        <v>4.5670000000000002</v>
      </c>
      <c r="BF71">
        <v>77.591999999999999</v>
      </c>
      <c r="BG71">
        <f t="shared" si="42"/>
        <v>86.075949367088612</v>
      </c>
      <c r="BH71">
        <v>90.105000000000004</v>
      </c>
      <c r="BI71">
        <v>100.297</v>
      </c>
      <c r="BM71">
        <f t="shared" si="43"/>
        <v>76.404494382022463</v>
      </c>
      <c r="BN71">
        <v>65.753</v>
      </c>
      <c r="BO71">
        <v>28.300699999999999</v>
      </c>
      <c r="BP71">
        <f t="shared" si="44"/>
        <v>85</v>
      </c>
      <c r="BQ71">
        <v>76.918700000000001</v>
      </c>
      <c r="BR71">
        <v>63.294400000000003</v>
      </c>
      <c r="BS71">
        <f t="shared" si="45"/>
        <v>85</v>
      </c>
      <c r="BT71">
        <v>138.44800000000001</v>
      </c>
      <c r="BU71">
        <v>24.0869</v>
      </c>
    </row>
    <row r="72" spans="1:73" x14ac:dyDescent="0.65">
      <c r="A72">
        <v>69</v>
      </c>
      <c r="B72">
        <f t="shared" si="24"/>
        <v>82.142857142857139</v>
      </c>
      <c r="C72">
        <v>5.3250000000000002</v>
      </c>
      <c r="D72">
        <v>103.794</v>
      </c>
      <c r="E72">
        <f t="shared" si="25"/>
        <v>92</v>
      </c>
      <c r="F72">
        <v>3.0720000000000001</v>
      </c>
      <c r="G72">
        <v>110.5844</v>
      </c>
      <c r="H72">
        <f t="shared" si="26"/>
        <v>75</v>
      </c>
      <c r="I72">
        <v>29.126999999999999</v>
      </c>
      <c r="J72">
        <v>63.767800000000001</v>
      </c>
      <c r="K72">
        <f t="shared" si="27"/>
        <v>69</v>
      </c>
      <c r="L72">
        <v>0</v>
      </c>
      <c r="M72">
        <v>120.71899999999999</v>
      </c>
      <c r="N72">
        <f t="shared" si="28"/>
        <v>88.461538461538453</v>
      </c>
      <c r="O72">
        <v>1.056</v>
      </c>
      <c r="P72">
        <v>101.26300000000001</v>
      </c>
      <c r="Q72">
        <f t="shared" si="29"/>
        <v>82.142857142857139</v>
      </c>
      <c r="R72">
        <v>57.591999999999999</v>
      </c>
      <c r="S72">
        <v>74.63</v>
      </c>
      <c r="T72">
        <f t="shared" si="30"/>
        <v>89.610389610389603</v>
      </c>
      <c r="U72">
        <v>0.78700000000000003</v>
      </c>
      <c r="V72">
        <v>105.37</v>
      </c>
      <c r="W72">
        <f t="shared" si="31"/>
        <v>81.17647058823529</v>
      </c>
      <c r="X72">
        <v>94.147000000000006</v>
      </c>
      <c r="Y72">
        <v>81.427999999999997</v>
      </c>
      <c r="Z72">
        <f t="shared" si="32"/>
        <v>84.146341463414629</v>
      </c>
      <c r="AA72">
        <v>43.012999999999998</v>
      </c>
      <c r="AB72">
        <v>56.902999999999999</v>
      </c>
      <c r="AC72">
        <f t="shared" si="33"/>
        <v>76.666666666666671</v>
      </c>
      <c r="AD72">
        <v>142.994</v>
      </c>
      <c r="AE72">
        <v>89.977999999999994</v>
      </c>
      <c r="AF72">
        <f t="shared" si="34"/>
        <v>87.341772151898738</v>
      </c>
      <c r="AG72">
        <v>62.634</v>
      </c>
      <c r="AH72">
        <v>97.986000000000004</v>
      </c>
      <c r="AL72">
        <f t="shared" si="35"/>
        <v>84.146341463414629</v>
      </c>
      <c r="AM72">
        <v>24.87</v>
      </c>
      <c r="AN72">
        <v>58.072000000000003</v>
      </c>
      <c r="AO72">
        <f t="shared" si="36"/>
        <v>94.520547945205479</v>
      </c>
      <c r="AP72">
        <v>6.6</v>
      </c>
      <c r="AQ72">
        <v>42.224400000000003</v>
      </c>
      <c r="AR72">
        <f t="shared" si="37"/>
        <v>100</v>
      </c>
      <c r="AS72">
        <v>0</v>
      </c>
      <c r="AT72">
        <v>88.539000000000001</v>
      </c>
      <c r="AU72">
        <f t="shared" si="38"/>
        <v>97.183098591549296</v>
      </c>
      <c r="AV72">
        <v>0</v>
      </c>
      <c r="AW72">
        <v>84.447299999999998</v>
      </c>
      <c r="AX72">
        <f t="shared" si="39"/>
        <v>74.193548387096769</v>
      </c>
      <c r="AY72">
        <v>92.167000000000002</v>
      </c>
      <c r="AZ72">
        <v>80.09</v>
      </c>
      <c r="BD72">
        <f t="shared" si="41"/>
        <v>90.789473684210535</v>
      </c>
      <c r="BE72">
        <v>0.36399999999999999</v>
      </c>
      <c r="BF72">
        <v>75.102000000000004</v>
      </c>
      <c r="BG72">
        <f t="shared" si="42"/>
        <v>87.341772151898738</v>
      </c>
      <c r="BH72">
        <v>51.645000000000003</v>
      </c>
      <c r="BI72">
        <v>105.938</v>
      </c>
      <c r="BM72">
        <f t="shared" si="43"/>
        <v>77.528089887640448</v>
      </c>
      <c r="BN72">
        <v>97.478999999999999</v>
      </c>
      <c r="BO72">
        <v>27.342199999999998</v>
      </c>
      <c r="BP72">
        <f t="shared" si="44"/>
        <v>86.25</v>
      </c>
      <c r="BQ72">
        <v>63.666499999999999</v>
      </c>
      <c r="BR72">
        <v>62.722200000000001</v>
      </c>
      <c r="BS72">
        <f t="shared" si="45"/>
        <v>86.25</v>
      </c>
      <c r="BT72">
        <v>117.752</v>
      </c>
      <c r="BU72">
        <v>28.6449</v>
      </c>
    </row>
    <row r="73" spans="1:73" x14ac:dyDescent="0.65">
      <c r="A73">
        <v>70</v>
      </c>
      <c r="B73">
        <f t="shared" si="24"/>
        <v>83.333333333333343</v>
      </c>
      <c r="C73">
        <v>1.365</v>
      </c>
      <c r="D73">
        <v>101.416</v>
      </c>
      <c r="E73">
        <f t="shared" si="25"/>
        <v>93.333333333333329</v>
      </c>
      <c r="F73">
        <v>0.52300000000000002</v>
      </c>
      <c r="G73">
        <v>106.34520000000001</v>
      </c>
      <c r="H73">
        <f t="shared" si="26"/>
        <v>76.08695652173914</v>
      </c>
      <c r="I73">
        <v>48.63</v>
      </c>
      <c r="J73">
        <v>63.544699999999999</v>
      </c>
      <c r="K73">
        <f t="shared" si="27"/>
        <v>70</v>
      </c>
      <c r="L73">
        <v>0</v>
      </c>
      <c r="M73">
        <v>107.913</v>
      </c>
      <c r="N73">
        <f t="shared" si="28"/>
        <v>89.743589743589752</v>
      </c>
      <c r="O73">
        <v>3.4460000000000002</v>
      </c>
      <c r="P73">
        <v>100.38800000000001</v>
      </c>
      <c r="Q73">
        <f t="shared" si="29"/>
        <v>83.333333333333343</v>
      </c>
      <c r="R73">
        <v>21.225000000000001</v>
      </c>
      <c r="S73">
        <v>80.049000000000007</v>
      </c>
      <c r="T73">
        <f t="shared" si="30"/>
        <v>90.909090909090907</v>
      </c>
      <c r="U73">
        <v>0</v>
      </c>
      <c r="V73">
        <v>93.581999999999994</v>
      </c>
      <c r="W73">
        <f t="shared" si="31"/>
        <v>82.35294117647058</v>
      </c>
      <c r="X73">
        <v>66.754999999999995</v>
      </c>
      <c r="Y73">
        <v>88.712999999999994</v>
      </c>
      <c r="Z73">
        <f t="shared" si="32"/>
        <v>85.365853658536579</v>
      </c>
      <c r="AA73">
        <v>26.004000000000001</v>
      </c>
      <c r="AB73">
        <v>58.16</v>
      </c>
      <c r="AC73">
        <f t="shared" si="33"/>
        <v>77.777777777777786</v>
      </c>
      <c r="AD73">
        <v>113.623</v>
      </c>
      <c r="AE73">
        <v>94.105999999999995</v>
      </c>
      <c r="AF73">
        <f t="shared" si="34"/>
        <v>88.60759493670885</v>
      </c>
      <c r="AG73">
        <v>19.71</v>
      </c>
      <c r="AH73">
        <v>96.11</v>
      </c>
      <c r="AL73">
        <f t="shared" si="35"/>
        <v>85.365853658536579</v>
      </c>
      <c r="AM73">
        <v>13.865</v>
      </c>
      <c r="AN73">
        <v>65.988</v>
      </c>
      <c r="AO73">
        <f t="shared" si="36"/>
        <v>95.890410958904098</v>
      </c>
      <c r="AP73">
        <v>2.5369999999999999</v>
      </c>
      <c r="AQ73">
        <v>39.567500000000003</v>
      </c>
      <c r="AU73">
        <f t="shared" si="38"/>
        <v>98.591549295774655</v>
      </c>
      <c r="AV73">
        <v>0</v>
      </c>
      <c r="AW73">
        <v>86.668899999999994</v>
      </c>
      <c r="AX73">
        <f t="shared" si="39"/>
        <v>75.268817204301072</v>
      </c>
      <c r="AY73">
        <v>97.218000000000004</v>
      </c>
      <c r="AZ73">
        <v>78.111000000000004</v>
      </c>
      <c r="BD73">
        <f t="shared" si="41"/>
        <v>92.10526315789474</v>
      </c>
      <c r="BE73">
        <v>0</v>
      </c>
      <c r="BF73">
        <v>68.712000000000003</v>
      </c>
      <c r="BG73">
        <f t="shared" si="42"/>
        <v>88.60759493670885</v>
      </c>
      <c r="BH73">
        <v>24.934000000000001</v>
      </c>
      <c r="BI73">
        <v>108.51900000000001</v>
      </c>
      <c r="BM73">
        <f t="shared" si="43"/>
        <v>78.651685393258433</v>
      </c>
      <c r="BN73">
        <v>131.46</v>
      </c>
      <c r="BO73">
        <v>26.829499999999999</v>
      </c>
      <c r="BP73">
        <f t="shared" si="44"/>
        <v>87.5</v>
      </c>
      <c r="BQ73">
        <v>46.822899999999997</v>
      </c>
      <c r="BR73">
        <v>61.666800000000002</v>
      </c>
      <c r="BS73">
        <f t="shared" si="45"/>
        <v>87.5</v>
      </c>
      <c r="BT73">
        <v>101.129</v>
      </c>
      <c r="BU73">
        <v>34.341900000000003</v>
      </c>
    </row>
    <row r="74" spans="1:73" x14ac:dyDescent="0.65">
      <c r="A74">
        <v>71</v>
      </c>
      <c r="B74">
        <f t="shared" si="24"/>
        <v>84.523809523809518</v>
      </c>
      <c r="C74">
        <v>1.1080000000000001</v>
      </c>
      <c r="D74">
        <v>99.284000000000006</v>
      </c>
      <c r="E74">
        <f t="shared" si="25"/>
        <v>94.666666666666671</v>
      </c>
      <c r="F74">
        <v>0</v>
      </c>
      <c r="G74">
        <v>103.94880000000001</v>
      </c>
      <c r="H74">
        <f t="shared" si="26"/>
        <v>77.173913043478265</v>
      </c>
      <c r="I74">
        <v>70.885000000000005</v>
      </c>
      <c r="J74">
        <v>63.768799999999999</v>
      </c>
      <c r="K74">
        <f t="shared" si="27"/>
        <v>71</v>
      </c>
      <c r="L74">
        <v>0.16289999999999999</v>
      </c>
      <c r="M74">
        <v>91.837000000000003</v>
      </c>
      <c r="N74">
        <f t="shared" si="28"/>
        <v>91.025641025641022</v>
      </c>
      <c r="O74">
        <v>4.492</v>
      </c>
      <c r="P74">
        <v>105.34099999999999</v>
      </c>
      <c r="Q74">
        <f t="shared" si="29"/>
        <v>84.523809523809518</v>
      </c>
      <c r="R74">
        <v>6.5170000000000003</v>
      </c>
      <c r="S74">
        <v>84.983000000000004</v>
      </c>
      <c r="T74">
        <f t="shared" si="30"/>
        <v>92.20779220779221</v>
      </c>
      <c r="U74">
        <v>0</v>
      </c>
      <c r="V74">
        <v>90.021000000000001</v>
      </c>
      <c r="W74">
        <f t="shared" si="31"/>
        <v>83.529411764705884</v>
      </c>
      <c r="X74">
        <v>50.487000000000002</v>
      </c>
      <c r="Y74">
        <v>101.93899999999999</v>
      </c>
      <c r="Z74">
        <f t="shared" si="32"/>
        <v>86.58536585365853</v>
      </c>
      <c r="AA74">
        <v>13.1</v>
      </c>
      <c r="AB74">
        <v>57.095999999999997</v>
      </c>
      <c r="AC74">
        <f t="shared" si="33"/>
        <v>78.888888888888886</v>
      </c>
      <c r="AD74">
        <v>75.387</v>
      </c>
      <c r="AE74">
        <v>96.659000000000006</v>
      </c>
      <c r="AF74">
        <f t="shared" si="34"/>
        <v>89.87341772151899</v>
      </c>
      <c r="AG74">
        <v>3.7810000000000001</v>
      </c>
      <c r="AH74">
        <v>100.456</v>
      </c>
      <c r="AL74">
        <f t="shared" si="35"/>
        <v>86.58536585365853</v>
      </c>
      <c r="AM74">
        <v>8.0530000000000008</v>
      </c>
      <c r="AN74">
        <v>72.918000000000006</v>
      </c>
      <c r="AO74">
        <f t="shared" si="36"/>
        <v>97.260273972602747</v>
      </c>
      <c r="AP74">
        <v>0.68500000000000005</v>
      </c>
      <c r="AQ74">
        <v>37.628900000000002</v>
      </c>
      <c r="AU74">
        <f t="shared" si="38"/>
        <v>100</v>
      </c>
      <c r="AV74">
        <v>0</v>
      </c>
      <c r="AW74">
        <v>81.0899</v>
      </c>
      <c r="AX74">
        <f t="shared" si="39"/>
        <v>76.344086021505376</v>
      </c>
      <c r="AY74">
        <v>98.834999999999994</v>
      </c>
      <c r="AZ74">
        <v>73.448999999999998</v>
      </c>
      <c r="BD74">
        <f t="shared" si="41"/>
        <v>93.421052631578945</v>
      </c>
      <c r="BE74">
        <v>0</v>
      </c>
      <c r="BF74">
        <v>63.765000000000001</v>
      </c>
      <c r="BG74">
        <f t="shared" si="42"/>
        <v>89.87341772151899</v>
      </c>
      <c r="BH74">
        <v>11.96</v>
      </c>
      <c r="BI74">
        <v>108.035</v>
      </c>
      <c r="BM74">
        <f t="shared" si="43"/>
        <v>79.775280898876403</v>
      </c>
      <c r="BN74">
        <v>166.13200000000001</v>
      </c>
      <c r="BO74">
        <v>26.063500000000001</v>
      </c>
      <c r="BP74">
        <f t="shared" si="44"/>
        <v>88.75</v>
      </c>
      <c r="BQ74">
        <v>30.271999999999998</v>
      </c>
      <c r="BR74">
        <v>57.400100000000002</v>
      </c>
      <c r="BS74">
        <f t="shared" si="45"/>
        <v>88.75</v>
      </c>
      <c r="BT74">
        <v>97.956000000000003</v>
      </c>
      <c r="BU74">
        <v>40.201799999999999</v>
      </c>
    </row>
    <row r="75" spans="1:73" x14ac:dyDescent="0.65">
      <c r="A75">
        <v>72</v>
      </c>
      <c r="B75">
        <f t="shared" si="24"/>
        <v>85.714285714285708</v>
      </c>
      <c r="C75">
        <v>1.1759999999999999</v>
      </c>
      <c r="D75">
        <v>99.403000000000006</v>
      </c>
      <c r="E75">
        <f t="shared" si="25"/>
        <v>96</v>
      </c>
      <c r="F75">
        <v>0</v>
      </c>
      <c r="G75">
        <v>100.58410000000001</v>
      </c>
      <c r="H75">
        <f t="shared" si="26"/>
        <v>78.260869565217391</v>
      </c>
      <c r="I75">
        <v>84.335999999999999</v>
      </c>
      <c r="J75">
        <v>63.141500000000001</v>
      </c>
      <c r="K75">
        <f t="shared" si="27"/>
        <v>72</v>
      </c>
      <c r="L75">
        <v>3.2757999999999998</v>
      </c>
      <c r="M75">
        <v>73.867000000000004</v>
      </c>
      <c r="N75">
        <f t="shared" si="28"/>
        <v>92.307692307692307</v>
      </c>
      <c r="O75">
        <v>3.6859999999999999</v>
      </c>
      <c r="P75">
        <v>105.372</v>
      </c>
      <c r="Q75">
        <f t="shared" si="29"/>
        <v>85.714285714285708</v>
      </c>
      <c r="R75">
        <v>1.292</v>
      </c>
      <c r="S75">
        <v>86.534000000000006</v>
      </c>
      <c r="T75">
        <f t="shared" si="30"/>
        <v>93.506493506493499</v>
      </c>
      <c r="U75">
        <v>0</v>
      </c>
      <c r="V75">
        <v>96.462000000000003</v>
      </c>
      <c r="W75">
        <f t="shared" si="31"/>
        <v>84.705882352941174</v>
      </c>
      <c r="X75">
        <v>33.491</v>
      </c>
      <c r="Y75">
        <v>110.545</v>
      </c>
      <c r="Z75">
        <f t="shared" si="32"/>
        <v>87.804878048780495</v>
      </c>
      <c r="AA75">
        <v>4.5830000000000002</v>
      </c>
      <c r="AB75">
        <v>60.558</v>
      </c>
      <c r="AC75">
        <f t="shared" si="33"/>
        <v>80</v>
      </c>
      <c r="AD75">
        <v>39.409999999999997</v>
      </c>
      <c r="AE75">
        <v>103.563</v>
      </c>
      <c r="AF75">
        <f t="shared" si="34"/>
        <v>91.139240506329116</v>
      </c>
      <c r="AG75">
        <v>0</v>
      </c>
      <c r="AH75">
        <v>111.45399999999999</v>
      </c>
      <c r="AL75">
        <f t="shared" si="35"/>
        <v>87.804878048780495</v>
      </c>
      <c r="AM75">
        <v>4.99</v>
      </c>
      <c r="AN75">
        <v>77.69</v>
      </c>
      <c r="AO75">
        <f t="shared" si="36"/>
        <v>98.630136986301366</v>
      </c>
      <c r="AP75">
        <v>0</v>
      </c>
      <c r="AQ75">
        <v>38.279200000000003</v>
      </c>
      <c r="AX75">
        <f t="shared" si="39"/>
        <v>77.41935483870968</v>
      </c>
      <c r="AY75">
        <v>114.10299999999999</v>
      </c>
      <c r="AZ75">
        <v>71.346999999999994</v>
      </c>
      <c r="BD75">
        <f t="shared" si="41"/>
        <v>94.73684210526315</v>
      </c>
      <c r="BE75">
        <v>0</v>
      </c>
      <c r="BF75">
        <v>59.54</v>
      </c>
      <c r="BG75">
        <f t="shared" si="42"/>
        <v>91.139240506329116</v>
      </c>
      <c r="BH75">
        <v>5.6059999999999999</v>
      </c>
      <c r="BI75">
        <v>107.157</v>
      </c>
      <c r="BM75">
        <f t="shared" si="43"/>
        <v>80.898876404494374</v>
      </c>
      <c r="BN75">
        <v>204.57599999999999</v>
      </c>
      <c r="BO75">
        <v>24.350300000000001</v>
      </c>
      <c r="BP75">
        <f t="shared" si="44"/>
        <v>90</v>
      </c>
      <c r="BQ75">
        <v>14.047700000000001</v>
      </c>
      <c r="BR75">
        <v>52.455199999999998</v>
      </c>
      <c r="BS75">
        <f t="shared" si="45"/>
        <v>90</v>
      </c>
      <c r="BT75">
        <v>85.484999999999999</v>
      </c>
      <c r="BU75">
        <v>43.258899999999997</v>
      </c>
    </row>
    <row r="76" spans="1:73" x14ac:dyDescent="0.65">
      <c r="A76">
        <v>73</v>
      </c>
      <c r="B76">
        <f t="shared" si="24"/>
        <v>86.904761904761912</v>
      </c>
      <c r="C76">
        <v>0.95499999999999996</v>
      </c>
      <c r="D76">
        <v>98.284000000000006</v>
      </c>
      <c r="E76">
        <f t="shared" si="25"/>
        <v>97.333333333333343</v>
      </c>
      <c r="F76">
        <v>0</v>
      </c>
      <c r="G76">
        <v>98.730699999999999</v>
      </c>
      <c r="H76">
        <f t="shared" si="26"/>
        <v>79.347826086956516</v>
      </c>
      <c r="I76">
        <v>94.605999999999995</v>
      </c>
      <c r="J76">
        <v>63.853700000000003</v>
      </c>
      <c r="K76">
        <f t="shared" si="27"/>
        <v>73</v>
      </c>
      <c r="L76">
        <v>12.2902</v>
      </c>
      <c r="M76">
        <v>58.896999999999998</v>
      </c>
      <c r="N76">
        <f t="shared" si="28"/>
        <v>93.589743589743591</v>
      </c>
      <c r="O76">
        <v>1.994</v>
      </c>
      <c r="P76">
        <v>107.328</v>
      </c>
      <c r="Q76">
        <f t="shared" si="29"/>
        <v>86.904761904761912</v>
      </c>
      <c r="R76">
        <v>0.152</v>
      </c>
      <c r="S76">
        <v>85.864999999999995</v>
      </c>
      <c r="T76">
        <f t="shared" si="30"/>
        <v>94.805194805194802</v>
      </c>
      <c r="U76">
        <v>0</v>
      </c>
      <c r="V76">
        <v>94.460999999999999</v>
      </c>
      <c r="W76">
        <f t="shared" si="31"/>
        <v>85.882352941176464</v>
      </c>
      <c r="X76">
        <v>20.698</v>
      </c>
      <c r="Y76">
        <v>115.633</v>
      </c>
      <c r="Z76">
        <f t="shared" si="32"/>
        <v>89.024390243902445</v>
      </c>
      <c r="AA76">
        <v>0.79700000000000004</v>
      </c>
      <c r="AB76">
        <v>67.278999999999996</v>
      </c>
      <c r="AC76">
        <f t="shared" si="33"/>
        <v>81.111111111111114</v>
      </c>
      <c r="AD76">
        <v>16.207000000000001</v>
      </c>
      <c r="AE76">
        <v>113.32899999999999</v>
      </c>
      <c r="AF76">
        <f t="shared" si="34"/>
        <v>92.405063291139243</v>
      </c>
      <c r="AG76">
        <v>0</v>
      </c>
      <c r="AH76">
        <v>118.36499999999999</v>
      </c>
      <c r="AL76">
        <f t="shared" si="35"/>
        <v>89.024390243902445</v>
      </c>
      <c r="AM76">
        <v>3.1859999999999999</v>
      </c>
      <c r="AN76">
        <v>78.31</v>
      </c>
      <c r="AO76">
        <f t="shared" si="36"/>
        <v>100</v>
      </c>
      <c r="AP76">
        <v>0</v>
      </c>
      <c r="AQ76">
        <v>38.9405</v>
      </c>
      <c r="AX76">
        <f t="shared" si="39"/>
        <v>78.494623655913969</v>
      </c>
      <c r="AY76">
        <v>129.071</v>
      </c>
      <c r="AZ76">
        <v>70.947999999999993</v>
      </c>
      <c r="BD76">
        <f t="shared" si="41"/>
        <v>96.05263157894737</v>
      </c>
      <c r="BE76">
        <v>0</v>
      </c>
      <c r="BF76">
        <v>61.646999999999998</v>
      </c>
      <c r="BG76">
        <f t="shared" si="42"/>
        <v>92.405063291139243</v>
      </c>
      <c r="BH76">
        <v>2.5270000000000001</v>
      </c>
      <c r="BI76">
        <v>107.523</v>
      </c>
      <c r="BM76">
        <f t="shared" si="43"/>
        <v>82.022471910112358</v>
      </c>
      <c r="BN76">
        <v>229.39699999999999</v>
      </c>
      <c r="BO76">
        <v>23.954899999999999</v>
      </c>
      <c r="BP76">
        <f t="shared" si="44"/>
        <v>91.25</v>
      </c>
      <c r="BQ76">
        <v>3.9735999999999998</v>
      </c>
      <c r="BR76">
        <v>47.295000000000002</v>
      </c>
      <c r="BS76">
        <f t="shared" si="45"/>
        <v>91.25</v>
      </c>
      <c r="BT76">
        <v>65.084000000000003</v>
      </c>
      <c r="BU76">
        <v>45.1922</v>
      </c>
    </row>
    <row r="77" spans="1:73" x14ac:dyDescent="0.65">
      <c r="A77">
        <v>74</v>
      </c>
      <c r="B77">
        <f t="shared" si="24"/>
        <v>88.095238095238088</v>
      </c>
      <c r="C77">
        <v>0</v>
      </c>
      <c r="D77">
        <v>97.073999999999998</v>
      </c>
      <c r="E77">
        <f t="shared" si="25"/>
        <v>98.666666666666671</v>
      </c>
      <c r="F77">
        <v>0</v>
      </c>
      <c r="G77">
        <v>92.234200000000001</v>
      </c>
      <c r="H77">
        <f t="shared" si="26"/>
        <v>80.434782608695656</v>
      </c>
      <c r="I77">
        <v>101.07899999999999</v>
      </c>
      <c r="J77">
        <v>65.366299999999995</v>
      </c>
      <c r="K77">
        <f t="shared" si="27"/>
        <v>74</v>
      </c>
      <c r="L77">
        <v>27.1005</v>
      </c>
      <c r="M77">
        <v>51.148000000000003</v>
      </c>
      <c r="N77">
        <f t="shared" si="28"/>
        <v>94.871794871794862</v>
      </c>
      <c r="O77">
        <v>0.83099999999999996</v>
      </c>
      <c r="P77">
        <v>118.04900000000001</v>
      </c>
      <c r="Q77">
        <f t="shared" si="29"/>
        <v>88.095238095238088</v>
      </c>
      <c r="R77">
        <v>0</v>
      </c>
      <c r="S77">
        <v>82.408000000000001</v>
      </c>
      <c r="T77">
        <f t="shared" si="30"/>
        <v>96.103896103896105</v>
      </c>
      <c r="U77">
        <v>0</v>
      </c>
      <c r="V77">
        <v>97.427999999999997</v>
      </c>
      <c r="W77">
        <f t="shared" si="31"/>
        <v>87.058823529411768</v>
      </c>
      <c r="X77">
        <v>11.789</v>
      </c>
      <c r="Y77">
        <v>112.992</v>
      </c>
      <c r="Z77">
        <f t="shared" si="32"/>
        <v>90.243902439024396</v>
      </c>
      <c r="AA77">
        <v>0</v>
      </c>
      <c r="AB77">
        <v>72.103999999999999</v>
      </c>
      <c r="AC77">
        <f t="shared" si="33"/>
        <v>82.222222222222214</v>
      </c>
      <c r="AD77">
        <v>4.5330000000000004</v>
      </c>
      <c r="AE77">
        <v>124.11799999999999</v>
      </c>
      <c r="AF77">
        <f t="shared" si="34"/>
        <v>93.670886075949369</v>
      </c>
      <c r="AG77">
        <v>0</v>
      </c>
      <c r="AH77">
        <v>121.765</v>
      </c>
      <c r="AL77">
        <f t="shared" si="35"/>
        <v>90.243902439024396</v>
      </c>
      <c r="AM77">
        <v>1.67</v>
      </c>
      <c r="AN77">
        <v>80.724999999999994</v>
      </c>
      <c r="AX77">
        <f t="shared" si="39"/>
        <v>79.569892473118273</v>
      </c>
      <c r="AY77">
        <v>130.429</v>
      </c>
      <c r="AZ77">
        <v>71.98</v>
      </c>
      <c r="BD77">
        <f t="shared" si="41"/>
        <v>97.368421052631575</v>
      </c>
      <c r="BE77">
        <v>0</v>
      </c>
      <c r="BF77">
        <v>67.582999999999998</v>
      </c>
      <c r="BG77">
        <f t="shared" si="42"/>
        <v>93.670886075949369</v>
      </c>
      <c r="BH77">
        <v>0.53100000000000003</v>
      </c>
      <c r="BI77">
        <v>105.646</v>
      </c>
      <c r="BM77">
        <f t="shared" si="43"/>
        <v>83.146067415730343</v>
      </c>
      <c r="BN77">
        <v>227.38800000000001</v>
      </c>
      <c r="BO77">
        <v>24.105699999999999</v>
      </c>
      <c r="BP77">
        <f t="shared" si="44"/>
        <v>92.5</v>
      </c>
      <c r="BQ77">
        <v>0.25490000000000002</v>
      </c>
      <c r="BR77">
        <v>45.543599999999998</v>
      </c>
      <c r="BS77">
        <f t="shared" si="45"/>
        <v>92.5</v>
      </c>
      <c r="BT77">
        <v>42.715000000000003</v>
      </c>
      <c r="BU77">
        <v>45.482900000000001</v>
      </c>
    </row>
    <row r="78" spans="1:73" x14ac:dyDescent="0.65">
      <c r="A78">
        <v>75</v>
      </c>
      <c r="B78">
        <f t="shared" si="24"/>
        <v>89.285714285714292</v>
      </c>
      <c r="C78">
        <v>0</v>
      </c>
      <c r="D78">
        <v>92.844999999999999</v>
      </c>
      <c r="E78">
        <f t="shared" si="25"/>
        <v>100</v>
      </c>
      <c r="F78">
        <v>0</v>
      </c>
      <c r="G78">
        <v>83.096000000000004</v>
      </c>
      <c r="H78">
        <f t="shared" si="26"/>
        <v>81.521739130434781</v>
      </c>
      <c r="I78">
        <v>115.633</v>
      </c>
      <c r="J78">
        <v>68.487099999999998</v>
      </c>
      <c r="K78">
        <f t="shared" si="27"/>
        <v>75</v>
      </c>
      <c r="L78">
        <v>37.595500000000001</v>
      </c>
      <c r="M78">
        <v>51.023000000000003</v>
      </c>
      <c r="N78">
        <f t="shared" si="28"/>
        <v>96.15384615384616</v>
      </c>
      <c r="O78">
        <v>0.56499999999999995</v>
      </c>
      <c r="P78">
        <v>125.43600000000001</v>
      </c>
      <c r="Q78">
        <f t="shared" si="29"/>
        <v>89.285714285714292</v>
      </c>
      <c r="R78">
        <v>0</v>
      </c>
      <c r="S78">
        <v>83.173000000000002</v>
      </c>
      <c r="T78">
        <f t="shared" si="30"/>
        <v>97.402597402597408</v>
      </c>
      <c r="U78">
        <v>0.122</v>
      </c>
      <c r="V78">
        <v>101.07599999999999</v>
      </c>
      <c r="W78">
        <f t="shared" si="31"/>
        <v>88.235294117647058</v>
      </c>
      <c r="X78">
        <v>5.7210000000000001</v>
      </c>
      <c r="Y78">
        <v>109.974</v>
      </c>
      <c r="Z78">
        <f t="shared" si="32"/>
        <v>91.463414634146346</v>
      </c>
      <c r="AA78">
        <v>0</v>
      </c>
      <c r="AB78">
        <v>73.622</v>
      </c>
      <c r="AC78">
        <f t="shared" si="33"/>
        <v>83.333333333333343</v>
      </c>
      <c r="AD78">
        <v>0.77200000000000002</v>
      </c>
      <c r="AE78">
        <v>130.334</v>
      </c>
      <c r="AF78">
        <f t="shared" si="34"/>
        <v>94.936708860759495</v>
      </c>
      <c r="AG78">
        <v>0</v>
      </c>
      <c r="AH78">
        <v>121.907</v>
      </c>
      <c r="AL78">
        <f t="shared" si="35"/>
        <v>91.463414634146346</v>
      </c>
      <c r="AM78">
        <v>0.21099999999999999</v>
      </c>
      <c r="AN78">
        <v>86.951999999999998</v>
      </c>
      <c r="AX78">
        <f t="shared" si="39"/>
        <v>80.645161290322577</v>
      </c>
      <c r="AY78">
        <v>114.35599999999999</v>
      </c>
      <c r="AZ78">
        <v>72.674999999999997</v>
      </c>
      <c r="BD78">
        <f t="shared" si="41"/>
        <v>98.68421052631578</v>
      </c>
      <c r="BE78">
        <v>0</v>
      </c>
      <c r="BF78">
        <v>79.259</v>
      </c>
      <c r="BG78">
        <f t="shared" si="42"/>
        <v>94.936708860759495</v>
      </c>
      <c r="BH78">
        <v>0</v>
      </c>
      <c r="BI78">
        <v>103.879</v>
      </c>
      <c r="BM78">
        <f t="shared" si="43"/>
        <v>84.269662921348313</v>
      </c>
      <c r="BN78">
        <v>206.804</v>
      </c>
      <c r="BO78">
        <v>24.372</v>
      </c>
      <c r="BP78">
        <f t="shared" si="44"/>
        <v>93.75</v>
      </c>
      <c r="BQ78">
        <v>0</v>
      </c>
      <c r="BR78">
        <v>49.571599999999997</v>
      </c>
      <c r="BS78">
        <f t="shared" si="45"/>
        <v>93.75</v>
      </c>
      <c r="BT78">
        <v>22.513000000000002</v>
      </c>
      <c r="BU78">
        <v>44.191000000000003</v>
      </c>
    </row>
    <row r="79" spans="1:73" x14ac:dyDescent="0.65">
      <c r="A79">
        <v>76</v>
      </c>
      <c r="B79">
        <f t="shared" si="24"/>
        <v>90.476190476190482</v>
      </c>
      <c r="C79">
        <v>0</v>
      </c>
      <c r="D79">
        <v>90.058999999999997</v>
      </c>
      <c r="H79">
        <f t="shared" si="26"/>
        <v>82.608695652173907</v>
      </c>
      <c r="I79">
        <v>133.43799999999999</v>
      </c>
      <c r="J79">
        <v>72.223500000000001</v>
      </c>
      <c r="K79">
        <f t="shared" si="27"/>
        <v>76</v>
      </c>
      <c r="L79">
        <v>41.272500000000001</v>
      </c>
      <c r="M79">
        <v>54.124000000000002</v>
      </c>
      <c r="N79">
        <f t="shared" si="28"/>
        <v>97.435897435897431</v>
      </c>
      <c r="O79">
        <v>1</v>
      </c>
      <c r="P79">
        <v>122.245</v>
      </c>
      <c r="Q79">
        <f t="shared" si="29"/>
        <v>90.476190476190482</v>
      </c>
      <c r="R79">
        <v>0</v>
      </c>
      <c r="S79">
        <v>89.228999999999999</v>
      </c>
      <c r="T79">
        <f t="shared" si="30"/>
        <v>98.701298701298697</v>
      </c>
      <c r="U79">
        <v>0.36199999999999999</v>
      </c>
      <c r="V79">
        <v>98.492999999999995</v>
      </c>
      <c r="W79">
        <f t="shared" si="31"/>
        <v>89.411764705882362</v>
      </c>
      <c r="X79">
        <v>2.06</v>
      </c>
      <c r="Y79">
        <v>107.506</v>
      </c>
      <c r="Z79">
        <f t="shared" si="32"/>
        <v>92.682926829268297</v>
      </c>
      <c r="AA79">
        <v>0</v>
      </c>
      <c r="AB79">
        <v>72.495000000000005</v>
      </c>
      <c r="AC79">
        <f t="shared" si="33"/>
        <v>84.444444444444443</v>
      </c>
      <c r="AD79">
        <v>0</v>
      </c>
      <c r="AE79">
        <v>129.80099999999999</v>
      </c>
      <c r="AF79">
        <f t="shared" si="34"/>
        <v>96.202531645569621</v>
      </c>
      <c r="AG79">
        <v>0</v>
      </c>
      <c r="AH79">
        <v>122.379</v>
      </c>
      <c r="AL79">
        <f t="shared" si="35"/>
        <v>92.682926829268297</v>
      </c>
      <c r="AM79">
        <v>0</v>
      </c>
      <c r="AN79">
        <v>89.837999999999994</v>
      </c>
      <c r="AX79">
        <f t="shared" si="39"/>
        <v>81.72043010752688</v>
      </c>
      <c r="AY79">
        <v>90.194000000000003</v>
      </c>
      <c r="AZ79">
        <v>74.022000000000006</v>
      </c>
      <c r="BD79">
        <f t="shared" si="41"/>
        <v>100</v>
      </c>
      <c r="BE79">
        <v>0</v>
      </c>
      <c r="BF79">
        <v>87.77</v>
      </c>
      <c r="BG79">
        <f t="shared" si="42"/>
        <v>96.202531645569621</v>
      </c>
      <c r="BH79">
        <v>0</v>
      </c>
      <c r="BI79">
        <v>99.85</v>
      </c>
      <c r="BM79">
        <f t="shared" si="43"/>
        <v>85.393258426966284</v>
      </c>
      <c r="BN79">
        <v>163.66300000000001</v>
      </c>
      <c r="BO79">
        <v>25.889500000000002</v>
      </c>
      <c r="BP79">
        <f t="shared" si="44"/>
        <v>95</v>
      </c>
      <c r="BQ79">
        <v>0</v>
      </c>
      <c r="BR79">
        <v>54.839700000000001</v>
      </c>
      <c r="BS79">
        <f t="shared" si="45"/>
        <v>95</v>
      </c>
      <c r="BT79">
        <v>8.1329999999999991</v>
      </c>
      <c r="BU79">
        <v>43.538400000000003</v>
      </c>
    </row>
    <row r="80" spans="1:73" x14ac:dyDescent="0.65">
      <c r="A80">
        <v>77</v>
      </c>
      <c r="B80">
        <f t="shared" si="24"/>
        <v>91.666666666666657</v>
      </c>
      <c r="C80">
        <v>0</v>
      </c>
      <c r="D80">
        <v>91.162000000000006</v>
      </c>
      <c r="H80">
        <f t="shared" si="26"/>
        <v>83.695652173913047</v>
      </c>
      <c r="I80">
        <v>151.49100000000001</v>
      </c>
      <c r="J80">
        <v>72.722999999999999</v>
      </c>
      <c r="K80">
        <f t="shared" si="27"/>
        <v>77</v>
      </c>
      <c r="L80">
        <v>37.846800000000002</v>
      </c>
      <c r="M80">
        <v>62.104999999999997</v>
      </c>
      <c r="N80">
        <f t="shared" si="28"/>
        <v>98.71794871794873</v>
      </c>
      <c r="O80">
        <v>1.083</v>
      </c>
      <c r="P80">
        <v>115.102</v>
      </c>
      <c r="Q80">
        <f t="shared" si="29"/>
        <v>91.666666666666657</v>
      </c>
      <c r="R80">
        <v>0</v>
      </c>
      <c r="S80">
        <v>92.307000000000002</v>
      </c>
      <c r="T80">
        <f t="shared" si="30"/>
        <v>100</v>
      </c>
      <c r="U80">
        <v>0.19900000000000001</v>
      </c>
      <c r="V80">
        <v>88.403999999999996</v>
      </c>
      <c r="W80">
        <f t="shared" si="31"/>
        <v>90.588235294117652</v>
      </c>
      <c r="X80">
        <v>0.58099999999999996</v>
      </c>
      <c r="Y80">
        <v>100.304</v>
      </c>
      <c r="Z80">
        <f t="shared" si="32"/>
        <v>93.902439024390233</v>
      </c>
      <c r="AA80">
        <v>0</v>
      </c>
      <c r="AB80">
        <v>71.421999999999997</v>
      </c>
      <c r="AC80">
        <f t="shared" si="33"/>
        <v>85.555555555555557</v>
      </c>
      <c r="AD80">
        <v>0</v>
      </c>
      <c r="AE80">
        <v>124.206</v>
      </c>
      <c r="AF80">
        <f t="shared" si="34"/>
        <v>97.468354430379748</v>
      </c>
      <c r="AG80">
        <v>0</v>
      </c>
      <c r="AH80">
        <v>119.337</v>
      </c>
      <c r="AL80">
        <f t="shared" si="35"/>
        <v>93.902439024390233</v>
      </c>
      <c r="AM80">
        <v>0</v>
      </c>
      <c r="AN80">
        <v>90.822000000000003</v>
      </c>
      <c r="AX80">
        <f t="shared" si="39"/>
        <v>82.795698924731184</v>
      </c>
      <c r="AY80">
        <v>64.942999999999998</v>
      </c>
      <c r="AZ80">
        <v>76.382000000000005</v>
      </c>
      <c r="BG80">
        <f t="shared" si="42"/>
        <v>97.468354430379748</v>
      </c>
      <c r="BH80">
        <v>0</v>
      </c>
      <c r="BI80">
        <v>96.38</v>
      </c>
      <c r="BM80">
        <f t="shared" si="43"/>
        <v>86.516853932584269</v>
      </c>
      <c r="BN80">
        <v>113.315</v>
      </c>
      <c r="BO80">
        <v>28.402200000000001</v>
      </c>
      <c r="BP80">
        <f t="shared" si="44"/>
        <v>96.25</v>
      </c>
      <c r="BQ80">
        <v>0</v>
      </c>
      <c r="BR80">
        <v>56.8855</v>
      </c>
      <c r="BS80">
        <f t="shared" si="45"/>
        <v>96.25</v>
      </c>
      <c r="BT80">
        <v>1.298</v>
      </c>
      <c r="BU80">
        <v>42.258899999999997</v>
      </c>
    </row>
    <row r="81" spans="1:73" x14ac:dyDescent="0.65">
      <c r="A81">
        <v>78</v>
      </c>
      <c r="B81">
        <f t="shared" si="24"/>
        <v>92.857142857142861</v>
      </c>
      <c r="C81">
        <v>0</v>
      </c>
      <c r="D81">
        <v>94.745999999999995</v>
      </c>
      <c r="H81">
        <f t="shared" si="26"/>
        <v>84.782608695652172</v>
      </c>
      <c r="I81">
        <v>180.78899999999999</v>
      </c>
      <c r="J81">
        <v>73.285399999999996</v>
      </c>
      <c r="K81">
        <f t="shared" si="27"/>
        <v>78</v>
      </c>
      <c r="L81">
        <v>33.343800000000002</v>
      </c>
      <c r="M81">
        <v>74.954999999999998</v>
      </c>
      <c r="N81">
        <f t="shared" si="28"/>
        <v>100</v>
      </c>
      <c r="O81">
        <v>1.974</v>
      </c>
      <c r="P81">
        <v>105.286</v>
      </c>
      <c r="Q81">
        <f t="shared" si="29"/>
        <v>92.857142857142861</v>
      </c>
      <c r="R81">
        <v>0</v>
      </c>
      <c r="S81">
        <v>91.864000000000004</v>
      </c>
      <c r="W81">
        <f t="shared" si="31"/>
        <v>91.764705882352942</v>
      </c>
      <c r="X81">
        <v>0</v>
      </c>
      <c r="Y81">
        <v>96.614000000000004</v>
      </c>
      <c r="Z81">
        <f t="shared" si="32"/>
        <v>95.121951219512198</v>
      </c>
      <c r="AA81">
        <v>0</v>
      </c>
      <c r="AB81">
        <v>67.774000000000001</v>
      </c>
      <c r="AC81">
        <f t="shared" si="33"/>
        <v>86.666666666666671</v>
      </c>
      <c r="AD81">
        <v>0</v>
      </c>
      <c r="AE81">
        <v>119.65600000000001</v>
      </c>
      <c r="AF81">
        <f t="shared" si="34"/>
        <v>98.734177215189874</v>
      </c>
      <c r="AG81">
        <v>0</v>
      </c>
      <c r="AH81">
        <v>115.63</v>
      </c>
      <c r="AL81">
        <f t="shared" si="35"/>
        <v>95.121951219512198</v>
      </c>
      <c r="AM81">
        <v>0</v>
      </c>
      <c r="AN81">
        <v>87.287000000000006</v>
      </c>
      <c r="AX81">
        <f t="shared" si="39"/>
        <v>83.870967741935488</v>
      </c>
      <c r="AY81">
        <v>40.518999999999998</v>
      </c>
      <c r="AZ81">
        <v>78.459999999999994</v>
      </c>
      <c r="BG81">
        <f t="shared" si="42"/>
        <v>98.734177215189874</v>
      </c>
      <c r="BH81">
        <v>0</v>
      </c>
      <c r="BI81">
        <v>97.391000000000005</v>
      </c>
      <c r="BM81">
        <f t="shared" si="43"/>
        <v>87.640449438202253</v>
      </c>
      <c r="BN81">
        <v>72.266999999999996</v>
      </c>
      <c r="BO81">
        <v>30.5672</v>
      </c>
      <c r="BP81">
        <f t="shared" si="44"/>
        <v>97.5</v>
      </c>
      <c r="BQ81">
        <v>0</v>
      </c>
      <c r="BR81">
        <v>53.011200000000002</v>
      </c>
      <c r="BS81">
        <f t="shared" si="45"/>
        <v>97.5</v>
      </c>
      <c r="BT81">
        <v>0</v>
      </c>
      <c r="BU81">
        <v>40.024799999999999</v>
      </c>
    </row>
    <row r="82" spans="1:73" x14ac:dyDescent="0.65">
      <c r="A82">
        <v>79</v>
      </c>
      <c r="B82">
        <f t="shared" si="24"/>
        <v>94.047619047619051</v>
      </c>
      <c r="C82">
        <v>0</v>
      </c>
      <c r="D82">
        <v>93.566999999999993</v>
      </c>
      <c r="H82">
        <f t="shared" si="26"/>
        <v>85.869565217391312</v>
      </c>
      <c r="I82">
        <v>204.16800000000001</v>
      </c>
      <c r="J82">
        <v>74.225800000000007</v>
      </c>
      <c r="K82">
        <f t="shared" si="27"/>
        <v>79</v>
      </c>
      <c r="L82">
        <v>28.540800000000001</v>
      </c>
      <c r="M82">
        <v>90.397000000000006</v>
      </c>
      <c r="Q82">
        <f t="shared" si="29"/>
        <v>94.047619047619051</v>
      </c>
      <c r="R82">
        <v>0</v>
      </c>
      <c r="S82">
        <v>89.147000000000006</v>
      </c>
      <c r="W82">
        <f t="shared" si="31"/>
        <v>92.941176470588232</v>
      </c>
      <c r="X82">
        <v>0</v>
      </c>
      <c r="Y82">
        <v>91.903000000000006</v>
      </c>
      <c r="Z82">
        <f t="shared" si="32"/>
        <v>96.341463414634148</v>
      </c>
      <c r="AA82">
        <v>0</v>
      </c>
      <c r="AB82">
        <v>68.007000000000005</v>
      </c>
      <c r="AC82">
        <f t="shared" si="33"/>
        <v>87.777777777777771</v>
      </c>
      <c r="AD82">
        <v>0</v>
      </c>
      <c r="AE82">
        <v>120.223</v>
      </c>
      <c r="AF82">
        <f t="shared" si="34"/>
        <v>100</v>
      </c>
      <c r="AG82">
        <v>0</v>
      </c>
      <c r="AH82">
        <v>105.029</v>
      </c>
      <c r="AL82">
        <f t="shared" si="35"/>
        <v>96.341463414634148</v>
      </c>
      <c r="AM82">
        <v>0</v>
      </c>
      <c r="AN82">
        <v>90.411000000000001</v>
      </c>
      <c r="AX82">
        <f t="shared" si="39"/>
        <v>84.946236559139791</v>
      </c>
      <c r="AY82">
        <v>20.896999999999998</v>
      </c>
      <c r="AZ82">
        <v>81.08</v>
      </c>
      <c r="BG82">
        <f t="shared" si="42"/>
        <v>100</v>
      </c>
      <c r="BH82">
        <v>0</v>
      </c>
      <c r="BI82">
        <v>95.665999999999997</v>
      </c>
      <c r="BM82">
        <f t="shared" si="43"/>
        <v>88.764044943820224</v>
      </c>
      <c r="BN82">
        <v>36.479999999999997</v>
      </c>
      <c r="BO82">
        <v>30.908000000000001</v>
      </c>
      <c r="BP82">
        <f t="shared" si="44"/>
        <v>98.75</v>
      </c>
      <c r="BQ82">
        <v>0</v>
      </c>
      <c r="BR82">
        <v>47.808799999999998</v>
      </c>
      <c r="BS82">
        <f t="shared" si="45"/>
        <v>98.75</v>
      </c>
      <c r="BT82">
        <v>0</v>
      </c>
      <c r="BU82">
        <v>37.088900000000002</v>
      </c>
    </row>
    <row r="83" spans="1:73" x14ac:dyDescent="0.65">
      <c r="A83">
        <v>80</v>
      </c>
      <c r="B83">
        <f t="shared" si="24"/>
        <v>95.238095238095227</v>
      </c>
      <c r="C83">
        <v>0</v>
      </c>
      <c r="D83">
        <v>89.54</v>
      </c>
      <c r="H83">
        <f t="shared" si="26"/>
        <v>86.956521739130437</v>
      </c>
      <c r="I83">
        <v>216.42400000000001</v>
      </c>
      <c r="J83">
        <v>79.242900000000006</v>
      </c>
      <c r="K83">
        <f t="shared" si="27"/>
        <v>80</v>
      </c>
      <c r="L83">
        <v>24.994199999999999</v>
      </c>
      <c r="M83">
        <v>104.89400000000001</v>
      </c>
      <c r="Q83">
        <f t="shared" si="29"/>
        <v>95.238095238095227</v>
      </c>
      <c r="R83">
        <v>0</v>
      </c>
      <c r="S83">
        <v>85.78</v>
      </c>
      <c r="W83">
        <f t="shared" si="31"/>
        <v>94.117647058823522</v>
      </c>
      <c r="X83">
        <v>0</v>
      </c>
      <c r="Y83">
        <v>92.031999999999996</v>
      </c>
      <c r="Z83">
        <f t="shared" si="32"/>
        <v>97.560975609756099</v>
      </c>
      <c r="AA83">
        <v>0</v>
      </c>
      <c r="AB83">
        <v>74.233000000000004</v>
      </c>
      <c r="AC83">
        <f t="shared" si="33"/>
        <v>88.888888888888886</v>
      </c>
      <c r="AD83">
        <v>0</v>
      </c>
      <c r="AE83">
        <v>128.59399999999999</v>
      </c>
      <c r="AL83">
        <f t="shared" si="35"/>
        <v>97.560975609756099</v>
      </c>
      <c r="AM83">
        <v>0</v>
      </c>
      <c r="AN83">
        <v>94.918000000000006</v>
      </c>
      <c r="AX83">
        <f t="shared" si="39"/>
        <v>86.021505376344081</v>
      </c>
      <c r="AY83">
        <v>8.8290000000000006</v>
      </c>
      <c r="AZ83">
        <v>83.146000000000001</v>
      </c>
      <c r="BM83">
        <f t="shared" si="43"/>
        <v>89.887640449438194</v>
      </c>
      <c r="BN83">
        <v>18.353999999999999</v>
      </c>
      <c r="BO83">
        <v>30.812000000000001</v>
      </c>
      <c r="BP83">
        <f>($A83/80)*100</f>
        <v>100</v>
      </c>
      <c r="BQ83">
        <v>0</v>
      </c>
      <c r="BR83">
        <v>40.583599999999997</v>
      </c>
      <c r="BS83">
        <f>($A83/80)*100</f>
        <v>100</v>
      </c>
      <c r="BT83">
        <v>0</v>
      </c>
      <c r="BU83">
        <v>34.391399999999997</v>
      </c>
    </row>
    <row r="84" spans="1:73" x14ac:dyDescent="0.65">
      <c r="A84">
        <v>81</v>
      </c>
      <c r="B84">
        <f t="shared" si="24"/>
        <v>96.428571428571431</v>
      </c>
      <c r="C84">
        <v>0</v>
      </c>
      <c r="D84">
        <v>87.83</v>
      </c>
      <c r="H84">
        <f t="shared" si="26"/>
        <v>88.043478260869563</v>
      </c>
      <c r="I84">
        <v>194.31700000000001</v>
      </c>
      <c r="J84">
        <v>83.161699999999996</v>
      </c>
      <c r="K84">
        <f t="shared" si="27"/>
        <v>81</v>
      </c>
      <c r="L84">
        <v>23.788599999999999</v>
      </c>
      <c r="M84">
        <v>117.038</v>
      </c>
      <c r="Q84">
        <f t="shared" si="29"/>
        <v>96.428571428571431</v>
      </c>
      <c r="R84">
        <v>0</v>
      </c>
      <c r="S84">
        <v>80.981999999999999</v>
      </c>
      <c r="W84">
        <f t="shared" si="31"/>
        <v>95.294117647058812</v>
      </c>
      <c r="X84">
        <v>0</v>
      </c>
      <c r="Y84">
        <v>100.586</v>
      </c>
      <c r="Z84">
        <f t="shared" si="32"/>
        <v>98.780487804878049</v>
      </c>
      <c r="AA84">
        <v>0</v>
      </c>
      <c r="AB84">
        <v>74.683999999999997</v>
      </c>
      <c r="AC84">
        <f t="shared" si="33"/>
        <v>90</v>
      </c>
      <c r="AD84">
        <v>0</v>
      </c>
      <c r="AE84">
        <v>132.09700000000001</v>
      </c>
      <c r="AL84">
        <f t="shared" si="35"/>
        <v>98.780487804878049</v>
      </c>
      <c r="AM84">
        <v>6.4000000000000001E-2</v>
      </c>
      <c r="AN84">
        <v>92.727999999999994</v>
      </c>
      <c r="AX84">
        <f t="shared" si="39"/>
        <v>87.096774193548384</v>
      </c>
      <c r="AY84">
        <v>3.4489999999999998</v>
      </c>
      <c r="AZ84">
        <v>82.935000000000002</v>
      </c>
      <c r="BM84">
        <f t="shared" si="43"/>
        <v>91.011235955056179</v>
      </c>
      <c r="BN84">
        <v>7.2649999999999997</v>
      </c>
      <c r="BO84">
        <v>32.355600000000003</v>
      </c>
    </row>
    <row r="85" spans="1:73" x14ac:dyDescent="0.65">
      <c r="A85">
        <v>82</v>
      </c>
      <c r="B85">
        <f t="shared" si="24"/>
        <v>97.61904761904762</v>
      </c>
      <c r="C85">
        <v>0</v>
      </c>
      <c r="D85">
        <v>82.483999999999995</v>
      </c>
      <c r="H85">
        <f t="shared" si="26"/>
        <v>89.130434782608688</v>
      </c>
      <c r="I85">
        <v>129.9</v>
      </c>
      <c r="J85">
        <v>84.360299999999995</v>
      </c>
      <c r="K85">
        <f t="shared" si="27"/>
        <v>82</v>
      </c>
      <c r="L85">
        <v>25.503699999999998</v>
      </c>
      <c r="M85">
        <v>121.15</v>
      </c>
      <c r="Q85">
        <f t="shared" si="29"/>
        <v>97.61904761904762</v>
      </c>
      <c r="R85">
        <v>0</v>
      </c>
      <c r="S85">
        <v>81.106999999999999</v>
      </c>
      <c r="W85">
        <f t="shared" si="31"/>
        <v>96.470588235294116</v>
      </c>
      <c r="X85">
        <v>0</v>
      </c>
      <c r="Y85">
        <v>97.468000000000004</v>
      </c>
      <c r="Z85">
        <f t="shared" si="32"/>
        <v>100</v>
      </c>
      <c r="AA85">
        <v>0</v>
      </c>
      <c r="AB85">
        <v>79.784000000000006</v>
      </c>
      <c r="AC85">
        <f t="shared" si="33"/>
        <v>91.111111111111114</v>
      </c>
      <c r="AD85">
        <v>0</v>
      </c>
      <c r="AE85">
        <v>130.74600000000001</v>
      </c>
      <c r="AL85">
        <f t="shared" si="35"/>
        <v>100</v>
      </c>
      <c r="AM85">
        <v>0.77100000000000002</v>
      </c>
      <c r="AN85">
        <v>79.766999999999996</v>
      </c>
      <c r="AX85">
        <f t="shared" si="39"/>
        <v>88.172043010752688</v>
      </c>
      <c r="AY85">
        <v>0.88300000000000001</v>
      </c>
      <c r="AZ85">
        <v>82.299000000000007</v>
      </c>
      <c r="BM85">
        <f t="shared" si="43"/>
        <v>92.134831460674164</v>
      </c>
      <c r="BN85">
        <v>1.39</v>
      </c>
      <c r="BO85">
        <v>32.1599</v>
      </c>
    </row>
    <row r="86" spans="1:73" x14ac:dyDescent="0.65">
      <c r="A86">
        <v>83</v>
      </c>
      <c r="B86">
        <f t="shared" si="24"/>
        <v>98.80952380952381</v>
      </c>
      <c r="C86">
        <v>1.0999999999999999E-2</v>
      </c>
      <c r="D86">
        <v>74.956000000000003</v>
      </c>
      <c r="H86">
        <f t="shared" si="26"/>
        <v>90.217391304347828</v>
      </c>
      <c r="I86">
        <v>66.900999999999996</v>
      </c>
      <c r="J86">
        <v>91.817999999999998</v>
      </c>
      <c r="K86">
        <f t="shared" si="27"/>
        <v>83</v>
      </c>
      <c r="L86">
        <v>23.7681</v>
      </c>
      <c r="M86">
        <v>121.69499999999999</v>
      </c>
      <c r="Q86">
        <f t="shared" si="29"/>
        <v>98.80952380952381</v>
      </c>
      <c r="R86">
        <v>0</v>
      </c>
      <c r="S86">
        <v>83.403999999999996</v>
      </c>
      <c r="W86">
        <f t="shared" si="31"/>
        <v>97.647058823529406</v>
      </c>
      <c r="X86">
        <v>0</v>
      </c>
      <c r="Y86">
        <v>93.603999999999999</v>
      </c>
      <c r="AC86">
        <f t="shared" si="33"/>
        <v>92.222222222222229</v>
      </c>
      <c r="AD86">
        <v>0</v>
      </c>
      <c r="AE86">
        <v>128.86500000000001</v>
      </c>
      <c r="AX86">
        <f t="shared" si="39"/>
        <v>89.247311827956992</v>
      </c>
      <c r="AY86">
        <v>0</v>
      </c>
      <c r="AZ86">
        <v>82.028999999999996</v>
      </c>
      <c r="BM86">
        <f t="shared" si="43"/>
        <v>93.258426966292134</v>
      </c>
      <c r="BN86">
        <v>3.2000000000000001E-2</v>
      </c>
      <c r="BO86">
        <v>30.2745</v>
      </c>
    </row>
    <row r="87" spans="1:73" x14ac:dyDescent="0.65">
      <c r="A87">
        <v>84</v>
      </c>
      <c r="B87">
        <f t="shared" si="24"/>
        <v>100</v>
      </c>
      <c r="C87">
        <v>0.67100000000000004</v>
      </c>
      <c r="D87">
        <v>63.335000000000001</v>
      </c>
      <c r="H87">
        <f t="shared" si="26"/>
        <v>91.304347826086953</v>
      </c>
      <c r="I87">
        <v>27.853000000000002</v>
      </c>
      <c r="J87">
        <v>92.349199999999996</v>
      </c>
      <c r="K87">
        <f t="shared" si="27"/>
        <v>84</v>
      </c>
      <c r="L87">
        <v>16.556899999999999</v>
      </c>
      <c r="M87">
        <v>122.04</v>
      </c>
      <c r="Q87">
        <f t="shared" si="29"/>
        <v>100</v>
      </c>
      <c r="R87">
        <v>0</v>
      </c>
      <c r="S87">
        <v>80.397999999999996</v>
      </c>
      <c r="W87">
        <f t="shared" si="31"/>
        <v>98.82352941176471</v>
      </c>
      <c r="X87">
        <v>0</v>
      </c>
      <c r="Y87">
        <v>87.611999999999995</v>
      </c>
      <c r="AC87">
        <f t="shared" si="33"/>
        <v>93.333333333333329</v>
      </c>
      <c r="AD87">
        <v>0</v>
      </c>
      <c r="AE87">
        <v>131.88</v>
      </c>
      <c r="AX87">
        <f t="shared" si="39"/>
        <v>90.322580645161281</v>
      </c>
      <c r="AY87">
        <v>0</v>
      </c>
      <c r="AZ87">
        <v>77.929000000000002</v>
      </c>
      <c r="BM87">
        <f t="shared" si="43"/>
        <v>94.382022471910105</v>
      </c>
      <c r="BN87">
        <v>0</v>
      </c>
      <c r="BO87">
        <v>30.670500000000001</v>
      </c>
    </row>
    <row r="88" spans="1:73" x14ac:dyDescent="0.65">
      <c r="A88">
        <v>85</v>
      </c>
      <c r="H88">
        <f t="shared" si="26"/>
        <v>92.391304347826093</v>
      </c>
      <c r="I88">
        <v>9.4160000000000004</v>
      </c>
      <c r="J88">
        <v>87.730099999999993</v>
      </c>
      <c r="K88">
        <f t="shared" si="27"/>
        <v>85</v>
      </c>
      <c r="L88">
        <v>7.1928000000000001</v>
      </c>
      <c r="M88">
        <v>121.32299999999999</v>
      </c>
      <c r="W88">
        <f t="shared" si="31"/>
        <v>100</v>
      </c>
      <c r="X88">
        <v>0</v>
      </c>
      <c r="Y88">
        <v>78.424999999999997</v>
      </c>
      <c r="AC88">
        <f t="shared" si="33"/>
        <v>94.444444444444443</v>
      </c>
      <c r="AD88">
        <v>0</v>
      </c>
      <c r="AE88">
        <v>135.01599999999999</v>
      </c>
      <c r="AX88">
        <f t="shared" si="39"/>
        <v>91.397849462365585</v>
      </c>
      <c r="AY88">
        <v>0</v>
      </c>
      <c r="AZ88">
        <v>75.010000000000005</v>
      </c>
      <c r="BM88">
        <f t="shared" si="43"/>
        <v>95.50561797752809</v>
      </c>
      <c r="BN88">
        <v>0</v>
      </c>
      <c r="BO88">
        <v>30.623000000000001</v>
      </c>
    </row>
    <row r="89" spans="1:73" x14ac:dyDescent="0.65">
      <c r="A89">
        <v>86</v>
      </c>
      <c r="H89">
        <f t="shared" si="26"/>
        <v>93.478260869565219</v>
      </c>
      <c r="I89">
        <v>2.4159999999999999</v>
      </c>
      <c r="J89">
        <v>85.869900000000001</v>
      </c>
      <c r="K89">
        <f t="shared" si="27"/>
        <v>86</v>
      </c>
      <c r="L89">
        <v>2.5257999999999998</v>
      </c>
      <c r="M89">
        <v>112.05800000000001</v>
      </c>
      <c r="AC89">
        <f t="shared" si="33"/>
        <v>95.555555555555557</v>
      </c>
      <c r="AD89">
        <v>0</v>
      </c>
      <c r="AE89">
        <v>138.65700000000001</v>
      </c>
      <c r="AX89">
        <f t="shared" si="39"/>
        <v>92.473118279569889</v>
      </c>
      <c r="AY89">
        <v>0</v>
      </c>
      <c r="AZ89">
        <v>80.710999999999999</v>
      </c>
      <c r="BM89">
        <f t="shared" si="43"/>
        <v>96.629213483146074</v>
      </c>
      <c r="BN89">
        <v>0</v>
      </c>
      <c r="BO89">
        <v>28.2425</v>
      </c>
    </row>
    <row r="90" spans="1:73" x14ac:dyDescent="0.65">
      <c r="A90">
        <v>87</v>
      </c>
      <c r="H90">
        <f t="shared" si="26"/>
        <v>94.565217391304344</v>
      </c>
      <c r="I90">
        <v>0.371</v>
      </c>
      <c r="J90">
        <v>89.974599999999995</v>
      </c>
      <c r="K90">
        <f t="shared" si="27"/>
        <v>87</v>
      </c>
      <c r="L90">
        <v>1.7962</v>
      </c>
      <c r="M90">
        <v>99.635000000000005</v>
      </c>
      <c r="AC90">
        <f t="shared" si="33"/>
        <v>96.666666666666671</v>
      </c>
      <c r="AD90">
        <v>0</v>
      </c>
      <c r="AE90">
        <v>138.03899999999999</v>
      </c>
      <c r="AX90">
        <f t="shared" si="39"/>
        <v>93.548387096774192</v>
      </c>
      <c r="AY90">
        <v>0</v>
      </c>
      <c r="AZ90">
        <v>88.274000000000001</v>
      </c>
      <c r="BM90">
        <f t="shared" si="43"/>
        <v>97.752808988764045</v>
      </c>
      <c r="BN90">
        <v>0</v>
      </c>
      <c r="BO90">
        <v>26.570900000000002</v>
      </c>
    </row>
    <row r="91" spans="1:73" x14ac:dyDescent="0.65">
      <c r="A91">
        <v>88</v>
      </c>
      <c r="H91">
        <f t="shared" si="26"/>
        <v>95.652173913043484</v>
      </c>
      <c r="I91">
        <v>0</v>
      </c>
      <c r="J91">
        <v>92.233699999999999</v>
      </c>
      <c r="K91">
        <f t="shared" si="27"/>
        <v>88</v>
      </c>
      <c r="L91">
        <v>1.361</v>
      </c>
      <c r="M91">
        <v>89.33</v>
      </c>
      <c r="AC91">
        <f t="shared" si="33"/>
        <v>97.777777777777771</v>
      </c>
      <c r="AD91">
        <v>0</v>
      </c>
      <c r="AE91">
        <v>138.65799999999999</v>
      </c>
      <c r="AX91">
        <f t="shared" si="39"/>
        <v>94.623655913978496</v>
      </c>
      <c r="AY91">
        <v>0</v>
      </c>
      <c r="AZ91">
        <v>97.641999999999996</v>
      </c>
      <c r="BM91">
        <f t="shared" si="43"/>
        <v>98.876404494382015</v>
      </c>
      <c r="BN91">
        <v>0</v>
      </c>
      <c r="BO91">
        <v>25.291799999999999</v>
      </c>
    </row>
    <row r="92" spans="1:73" x14ac:dyDescent="0.65">
      <c r="A92">
        <v>89</v>
      </c>
      <c r="H92">
        <f t="shared" si="26"/>
        <v>96.739130434782609</v>
      </c>
      <c r="I92">
        <v>0</v>
      </c>
      <c r="J92">
        <v>96.629300000000001</v>
      </c>
      <c r="K92">
        <f t="shared" si="27"/>
        <v>89</v>
      </c>
      <c r="L92">
        <v>1.002</v>
      </c>
      <c r="M92">
        <v>83.421000000000006</v>
      </c>
      <c r="AC92">
        <f t="shared" si="33"/>
        <v>98.888888888888886</v>
      </c>
      <c r="AD92">
        <v>3.4000000000000002E-2</v>
      </c>
      <c r="AE92">
        <v>128.999</v>
      </c>
      <c r="AX92">
        <f t="shared" si="39"/>
        <v>95.6989247311828</v>
      </c>
      <c r="AY92">
        <v>0</v>
      </c>
      <c r="AZ92">
        <v>106.401</v>
      </c>
      <c r="BM92">
        <f t="shared" si="43"/>
        <v>100</v>
      </c>
      <c r="BN92">
        <v>0</v>
      </c>
      <c r="BO92">
        <v>23.019200000000001</v>
      </c>
    </row>
    <row r="93" spans="1:73" x14ac:dyDescent="0.65">
      <c r="A93">
        <v>90</v>
      </c>
      <c r="H93">
        <f t="shared" si="26"/>
        <v>97.826086956521735</v>
      </c>
      <c r="I93">
        <v>0</v>
      </c>
      <c r="J93">
        <v>94.269000000000005</v>
      </c>
      <c r="K93">
        <f t="shared" si="27"/>
        <v>90</v>
      </c>
      <c r="L93">
        <v>0.6431</v>
      </c>
      <c r="M93">
        <v>84.5</v>
      </c>
      <c r="AC93">
        <f t="shared" si="33"/>
        <v>100</v>
      </c>
      <c r="AD93">
        <v>0.91900000000000004</v>
      </c>
      <c r="AE93">
        <v>112.92100000000001</v>
      </c>
      <c r="AX93">
        <f t="shared" si="39"/>
        <v>96.774193548387103</v>
      </c>
      <c r="AY93">
        <v>0</v>
      </c>
      <c r="AZ93">
        <v>100.489</v>
      </c>
    </row>
    <row r="94" spans="1:73" x14ac:dyDescent="0.65">
      <c r="A94">
        <v>91</v>
      </c>
      <c r="H94">
        <f t="shared" si="26"/>
        <v>98.91304347826086</v>
      </c>
      <c r="I94">
        <v>0</v>
      </c>
      <c r="J94">
        <v>89.594899999999996</v>
      </c>
      <c r="K94">
        <f t="shared" si="27"/>
        <v>91</v>
      </c>
      <c r="L94">
        <v>0.28410000000000002</v>
      </c>
      <c r="M94">
        <v>87.685000000000002</v>
      </c>
      <c r="AX94">
        <f t="shared" si="39"/>
        <v>97.849462365591393</v>
      </c>
      <c r="AY94">
        <v>0</v>
      </c>
      <c r="AZ94">
        <v>92.164000000000001</v>
      </c>
    </row>
    <row r="95" spans="1:73" x14ac:dyDescent="0.65">
      <c r="A95">
        <v>92</v>
      </c>
      <c r="H95">
        <f t="shared" si="26"/>
        <v>100</v>
      </c>
      <c r="I95">
        <v>0</v>
      </c>
      <c r="J95">
        <v>84.241299999999995</v>
      </c>
      <c r="K95">
        <f t="shared" si="27"/>
        <v>92</v>
      </c>
      <c r="L95">
        <v>0</v>
      </c>
      <c r="M95">
        <v>88.786000000000001</v>
      </c>
      <c r="AX95">
        <f t="shared" si="39"/>
        <v>98.924731182795696</v>
      </c>
      <c r="AY95">
        <v>0</v>
      </c>
      <c r="AZ95">
        <v>86.456999999999994</v>
      </c>
    </row>
    <row r="96" spans="1:73" x14ac:dyDescent="0.65">
      <c r="A96">
        <v>93</v>
      </c>
      <c r="K96">
        <f t="shared" si="27"/>
        <v>93</v>
      </c>
      <c r="L96">
        <v>0</v>
      </c>
      <c r="M96">
        <v>85.21</v>
      </c>
      <c r="AX96">
        <f t="shared" si="39"/>
        <v>100</v>
      </c>
      <c r="AY96">
        <v>0</v>
      </c>
      <c r="AZ96">
        <v>75.388999999999996</v>
      </c>
    </row>
    <row r="97" spans="1:81" x14ac:dyDescent="0.65">
      <c r="A97">
        <v>94</v>
      </c>
      <c r="K97">
        <f t="shared" si="27"/>
        <v>94</v>
      </c>
      <c r="L97">
        <v>0</v>
      </c>
      <c r="M97">
        <v>81.692999999999998</v>
      </c>
    </row>
    <row r="98" spans="1:81" x14ac:dyDescent="0.65">
      <c r="A98">
        <v>95</v>
      </c>
      <c r="K98">
        <f t="shared" si="27"/>
        <v>95</v>
      </c>
      <c r="L98">
        <v>0</v>
      </c>
      <c r="M98">
        <v>78.293000000000006</v>
      </c>
    </row>
    <row r="99" spans="1:81" x14ac:dyDescent="0.65">
      <c r="A99">
        <v>96</v>
      </c>
      <c r="K99">
        <f t="shared" si="27"/>
        <v>96</v>
      </c>
      <c r="L99">
        <v>0</v>
      </c>
      <c r="M99">
        <v>76.194000000000003</v>
      </c>
    </row>
    <row r="100" spans="1:81" x14ac:dyDescent="0.65">
      <c r="A100">
        <v>97</v>
      </c>
      <c r="K100">
        <f t="shared" si="27"/>
        <v>97</v>
      </c>
      <c r="L100">
        <v>0</v>
      </c>
      <c r="M100">
        <v>77.875</v>
      </c>
    </row>
    <row r="101" spans="1:81" x14ac:dyDescent="0.65">
      <c r="A101">
        <v>98</v>
      </c>
      <c r="K101">
        <f t="shared" si="27"/>
        <v>98</v>
      </c>
      <c r="L101">
        <v>0</v>
      </c>
      <c r="M101">
        <v>80.594999999999999</v>
      </c>
    </row>
    <row r="102" spans="1:81" x14ac:dyDescent="0.65">
      <c r="A102">
        <v>99</v>
      </c>
      <c r="K102">
        <f t="shared" si="27"/>
        <v>99</v>
      </c>
      <c r="L102">
        <v>0</v>
      </c>
      <c r="M102">
        <v>81.802999999999997</v>
      </c>
    </row>
    <row r="103" spans="1:81" x14ac:dyDescent="0.65">
      <c r="A103">
        <v>100</v>
      </c>
      <c r="K103">
        <f t="shared" si="27"/>
        <v>100</v>
      </c>
      <c r="L103">
        <v>0</v>
      </c>
      <c r="M103">
        <v>75.096999999999994</v>
      </c>
    </row>
    <row r="104" spans="1:81" s="1" customFormat="1" x14ac:dyDescent="0.65"/>
    <row r="107" spans="1:81" x14ac:dyDescent="0.65">
      <c r="BX107" s="2" t="s">
        <v>2</v>
      </c>
      <c r="BY107" t="s">
        <v>4</v>
      </c>
      <c r="BZ107" s="2" t="s">
        <v>2</v>
      </c>
      <c r="CA107" t="s">
        <v>4</v>
      </c>
      <c r="CB107" s="2" t="s">
        <v>2</v>
      </c>
      <c r="CC107" t="s">
        <v>4</v>
      </c>
    </row>
    <row r="108" spans="1:81" x14ac:dyDescent="0.65">
      <c r="B108">
        <v>0</v>
      </c>
      <c r="E108">
        <v>0</v>
      </c>
      <c r="H108">
        <v>0</v>
      </c>
      <c r="K108">
        <v>0</v>
      </c>
      <c r="N108">
        <v>0</v>
      </c>
      <c r="Q108">
        <v>0</v>
      </c>
      <c r="T108">
        <v>0</v>
      </c>
      <c r="W108">
        <v>0</v>
      </c>
      <c r="Z108">
        <v>0</v>
      </c>
      <c r="AC108">
        <v>0</v>
      </c>
      <c r="AF108">
        <v>0</v>
      </c>
      <c r="AI108">
        <v>0</v>
      </c>
      <c r="AL108">
        <v>0</v>
      </c>
      <c r="AO108">
        <v>0</v>
      </c>
      <c r="AR108">
        <v>0</v>
      </c>
      <c r="AU108">
        <v>0</v>
      </c>
      <c r="AX108">
        <v>0</v>
      </c>
      <c r="BA108">
        <v>0</v>
      </c>
      <c r="BD108">
        <v>0</v>
      </c>
      <c r="BG108">
        <v>0</v>
      </c>
      <c r="BJ108">
        <v>0</v>
      </c>
      <c r="BM108">
        <v>0</v>
      </c>
      <c r="BP108">
        <v>0</v>
      </c>
      <c r="BS108">
        <v>0</v>
      </c>
      <c r="BX108" t="s">
        <v>5</v>
      </c>
      <c r="BY108" t="s">
        <v>5</v>
      </c>
      <c r="BZ108" t="s">
        <v>6</v>
      </c>
      <c r="CA108" t="s">
        <v>6</v>
      </c>
      <c r="CB108" t="s">
        <v>7</v>
      </c>
      <c r="CC108" t="s">
        <v>7</v>
      </c>
    </row>
    <row r="109" spans="1:81" x14ac:dyDescent="0.65">
      <c r="B109">
        <v>5</v>
      </c>
      <c r="C109">
        <f>AVERAGEIFS(C$1:C$103,B$1:B$103,"&gt;="&amp;B108,B$1:B$103,"&lt;="&amp;B109)</f>
        <v>1.4034</v>
      </c>
      <c r="D109">
        <f>AVERAGEIFS(D$1:D$103,B$1:B$103,"&gt;="&amp;B108,B$1:B$103,"&lt;="&amp;B109)</f>
        <v>186.22739999999999</v>
      </c>
      <c r="E109">
        <v>5</v>
      </c>
      <c r="F109">
        <f>AVERAGEIFS(F$1:F$103,E$1:E$103,"&gt;="&amp;E108,E$1:E$103,"&lt;="&amp;E109)</f>
        <v>7.8774999999999995</v>
      </c>
      <c r="G109">
        <f>AVERAGEIFS(G$1:G$103,E$1:E$103,"&gt;="&amp;E108,E$1:E$103,"&lt;="&amp;E109)</f>
        <v>149.47082499999999</v>
      </c>
      <c r="H109">
        <v>5</v>
      </c>
      <c r="I109">
        <f>AVERAGEIFS(I$1:I$103,H$1:H$103,"&gt;="&amp;H108,H$1:H$103,"&lt;="&amp;H109)</f>
        <v>4.6970000000000001</v>
      </c>
      <c r="J109">
        <f>AVERAGEIFS(J$1:J$103,H$1:H$103,"&gt;="&amp;H108,H$1:H$103,"&lt;="&amp;H109)</f>
        <v>139.86994000000001</v>
      </c>
      <c r="K109">
        <v>5</v>
      </c>
      <c r="L109">
        <f>AVERAGEIFS(L$1:L$103,K$1:K$103,"&gt;="&amp;K108,K$1:K$103,"&lt;="&amp;K109)</f>
        <v>1.5346166666666665</v>
      </c>
      <c r="M109">
        <f>AVERAGEIFS(M$1:M$103,K$1:K$103,"&gt;="&amp;K108,K$1:K$103,"&lt;="&amp;K109)</f>
        <v>196.61016666666669</v>
      </c>
      <c r="N109">
        <v>5</v>
      </c>
      <c r="O109">
        <f>AVERAGEIFS(O$1:O$103,N$1:N$103,"&gt;="&amp;N108,N$1:N$103,"&lt;="&amp;N109)</f>
        <v>14.862500000000001</v>
      </c>
      <c r="P109">
        <f>AVERAGEIFS(P$1:P$103,N$1:N$103,"&gt;="&amp;N108,N$1:N$103,"&lt;="&amp;N109)</f>
        <v>195.16149999999999</v>
      </c>
      <c r="Q109">
        <v>5</v>
      </c>
      <c r="R109">
        <f>AVERAGEIFS(R$1:R$103,Q$1:Q$103,"&gt;="&amp;Q108,Q$1:Q$103,"&lt;="&amp;Q109)</f>
        <v>1.7972000000000001</v>
      </c>
      <c r="S109">
        <f>AVERAGEIFS(S$1:S$103,Q$1:Q$103,"&gt;="&amp;Q108,Q$1:Q$103,"&lt;="&amp;Q109)</f>
        <v>191.22800000000001</v>
      </c>
      <c r="T109">
        <v>5</v>
      </c>
      <c r="U109">
        <f>AVERAGEIFS(U$1:U$103,T$1:T$103,"&gt;="&amp;T108,T$1:T$103,"&lt;="&amp;T109)</f>
        <v>1.2437499999999999</v>
      </c>
      <c r="V109">
        <f>AVERAGEIFS(V$1:V$103,T$1:T$103,"&gt;="&amp;T108,T$1:T$103,"&lt;="&amp;T109)</f>
        <v>208.96725000000001</v>
      </c>
      <c r="W109">
        <v>5</v>
      </c>
      <c r="X109">
        <f>AVERAGEIFS(X$1:X$103,W$1:W$103,"&gt;="&amp;W108,W$1:W$103,"&lt;="&amp;W109)</f>
        <v>1.0624</v>
      </c>
      <c r="Y109">
        <f>AVERAGEIFS(Y$1:Y$103,W$1:W$103,"&gt;="&amp;W108,W$1:W$103,"&lt;="&amp;W109)</f>
        <v>207.64060000000001</v>
      </c>
      <c r="Z109">
        <v>5</v>
      </c>
      <c r="AA109">
        <f>AVERAGEIFS(AA$1:AA$103,Z$1:Z$103,"&gt;="&amp;Z108,Z$1:Z$103,"&lt;="&amp;Z109)</f>
        <v>2.0310000000000001</v>
      </c>
      <c r="AB109">
        <f>AVERAGEIFS(AB$1:AB$103,Z$1:Z$103,"&gt;="&amp;Z108,Z$1:Z$103,"&lt;="&amp;Z109)</f>
        <v>175.38800000000001</v>
      </c>
      <c r="AC109">
        <v>5</v>
      </c>
      <c r="AD109">
        <f>AVERAGEIFS(AD$1:AD$103,AC$1:AC$103,"&gt;="&amp;AC108,AC$1:AC$103,"&lt;="&amp;AC109)</f>
        <v>1</v>
      </c>
      <c r="AE109">
        <f>AVERAGEIFS(AE$1:AE$103,AC$1:AC$103,"&gt;="&amp;AC108,AC$1:AC$103,"&lt;="&amp;AC109)</f>
        <v>217.3502</v>
      </c>
      <c r="AF109">
        <v>5</v>
      </c>
      <c r="AG109">
        <f>AVERAGEIFS(AG$1:AG$103,AF$1:AF$103,"&gt;="&amp;AF108,AF$1:AF$103,"&lt;="&amp;AF109)</f>
        <v>1.5287500000000001</v>
      </c>
      <c r="AH109">
        <f>AVERAGEIFS(AH$1:AH$103,AF$1:AF$103,"&gt;="&amp;AF108,AF$1:AF$103,"&lt;="&amp;AF109)</f>
        <v>196.08425</v>
      </c>
      <c r="AI109">
        <v>5</v>
      </c>
      <c r="AJ109">
        <f>AVERAGEIFS(AJ$1:AJ$103,AI$1:AI$103,"&gt;="&amp;AI108,AI$1:AI$103,"&lt;="&amp;AI109)</f>
        <v>3.8215000000000003</v>
      </c>
      <c r="AK109">
        <f>AVERAGEIFS(AK$1:AK$103,AI$1:AI$103,"&gt;="&amp;AI108,AI$1:AI$103,"&lt;="&amp;AI109)</f>
        <v>185.38775000000001</v>
      </c>
      <c r="AL109">
        <v>5</v>
      </c>
      <c r="AM109">
        <f>AVERAGEIFS(AM$1:AM$103,AL$1:AL$103,"&gt;="&amp;AL108,AL$1:AL$103,"&lt;="&amp;AL109)</f>
        <v>1.9485999999999997</v>
      </c>
      <c r="AN109">
        <f>AVERAGEIFS(AN$1:AN$103,AL$1:AL$103,"&gt;="&amp;AL108,AL$1:AL$103,"&lt;="&amp;AL109)</f>
        <v>205.22360000000003</v>
      </c>
      <c r="AO109">
        <v>5</v>
      </c>
      <c r="AP109">
        <f>AVERAGEIFS(AP$1:AP$103,AO$1:AO$103,"&gt;="&amp;AO108,AO$1:AO$103,"&lt;="&amp;AO109)</f>
        <v>5.7447499999999998</v>
      </c>
      <c r="AQ109">
        <f>AVERAGEIFS(AQ$1:AQ$103,AO$1:AO$103,"&gt;="&amp;AO108,AO$1:AO$103,"&lt;="&amp;AO109)</f>
        <v>76.1267</v>
      </c>
      <c r="AR109">
        <v>5</v>
      </c>
      <c r="AS109">
        <f>AVERAGEIFS(AS$1:AS$103,AR$1:AR$103,"&gt;="&amp;AR108,AR$1:AR$103,"&lt;="&amp;AR109)</f>
        <v>2.8697499999999998</v>
      </c>
      <c r="AT109">
        <f>AVERAGEIFS(AT$1:AT$103,AR$1:AR$103,"&gt;="&amp;AR108,AR$1:AR$103,"&lt;="&amp;AR109)</f>
        <v>167.38400000000001</v>
      </c>
      <c r="AU109">
        <v>5</v>
      </c>
      <c r="AV109">
        <f>AVERAGEIFS(AV$1:AV$103,AU$1:AU$103,"&gt;="&amp;AU108,AU$1:AU$103,"&lt;="&amp;AU109)</f>
        <v>0.26274999999999998</v>
      </c>
      <c r="AW109">
        <f>AVERAGEIFS(AW$1:AW$103,AU$1:AU$103,"&gt;="&amp;AU108,AU$1:AU$103,"&lt;="&amp;AU109)</f>
        <v>117.027525</v>
      </c>
      <c r="AX109">
        <v>5</v>
      </c>
      <c r="AY109">
        <f>AVERAGEIFS(AY$1:AY$103,AX$1:AX$103,"&gt;="&amp;AX108,AX$1:AX$103,"&lt;="&amp;AX109)</f>
        <v>1.1829999999999998</v>
      </c>
      <c r="AZ109">
        <f>AVERAGEIFS(AZ$1:AZ$103,AX$1:AX$103,"&gt;="&amp;AX108,AX$1:AX$103,"&lt;="&amp;AX109)</f>
        <v>163.76600000000002</v>
      </c>
      <c r="BA109">
        <v>5</v>
      </c>
      <c r="BB109">
        <f>AVERAGEIFS(BB$1:BB$103,BA$1:BA$103,"&gt;="&amp;BA108,BA$1:BA$103,"&lt;="&amp;BA109)</f>
        <v>1.3534999999999999</v>
      </c>
      <c r="BC109">
        <f>AVERAGEIFS(BC$1:BC$103,BA$1:BA$103,"&gt;="&amp;BA108,BA$1:BA$103,"&lt;="&amp;BA109)</f>
        <v>198.3725</v>
      </c>
      <c r="BD109">
        <v>5</v>
      </c>
      <c r="BE109">
        <f>AVERAGEIFS(BE$1:BE$103,BD$1:BD$103,"&gt;="&amp;BD108,BD$1:BD$103,"&lt;="&amp;BD109)</f>
        <v>2.4725000000000001</v>
      </c>
      <c r="BF109">
        <f>AVERAGEIFS(BF$1:BF$103,BD$1:BD$103,"&gt;="&amp;BD108,BD$1:BD$103,"&lt;="&amp;BD109)</f>
        <v>236.82549999999998</v>
      </c>
      <c r="BG109">
        <v>5</v>
      </c>
      <c r="BH109">
        <f>AVERAGEIFS(BH$1:BH$103,BG$1:BG$103,"&gt;="&amp;BG108,BG$1:BG$103,"&lt;="&amp;BG109)</f>
        <v>3.4569999999999999</v>
      </c>
      <c r="BI109">
        <f>AVERAGEIFS(BI$1:BI$103,BG$1:BG$103,"&gt;="&amp;BG108,BG$1:BG$103,"&lt;="&amp;BG109)</f>
        <v>182.41824999999997</v>
      </c>
      <c r="BJ109">
        <v>5</v>
      </c>
      <c r="BK109">
        <f>AVERAGEIFS(BK$1:BK$103,BJ$1:BJ$103,"&gt;="&amp;BJ108,BJ$1:BJ$103,"&lt;="&amp;BJ109)</f>
        <v>2.0873333333333335</v>
      </c>
      <c r="BL109">
        <f>AVERAGEIFS(BL$1:BL$103,BJ$1:BJ$103,"&gt;="&amp;BJ108,BJ$1:BJ$103,"&lt;="&amp;BJ109)</f>
        <v>154.08233333333331</v>
      </c>
      <c r="BM109">
        <v>5</v>
      </c>
      <c r="BN109">
        <f>AVERAGEIFS(BN$1:BN$103,BM$1:BM$103,"&gt;="&amp;BM108,BM$1:BM$103,"&lt;="&amp;BM109)</f>
        <v>1.4248000000000001</v>
      </c>
      <c r="BO109">
        <f>AVERAGEIFS(BO$1:BO$103,BM$1:BM$103,"&gt;="&amp;BM108,BM$1:BM$103,"&lt;="&amp;BM109)</f>
        <v>81.953540000000004</v>
      </c>
      <c r="BP109">
        <v>5</v>
      </c>
      <c r="BQ109">
        <f>AVERAGEIFS(BQ$1:BQ$103,BP$1:BP$103,"&gt;="&amp;BP108,BP$1:BP$103,"&lt;="&amp;BP109)</f>
        <v>2.4569999999999999</v>
      </c>
      <c r="BR109">
        <f>AVERAGEIFS(BR$1:BR$103,BP$1:BP$103,"&gt;="&amp;BP108,BP$1:BP$103,"&lt;="&amp;BP109)</f>
        <v>99.233679999999993</v>
      </c>
      <c r="BS109">
        <v>5</v>
      </c>
      <c r="BT109">
        <f>AVERAGEIFS(BT$1:BT$103,BS$1:BS$103,"&gt;="&amp;BS108,BS$1:BS$103,"&lt;="&amp;BS109)</f>
        <v>1.7600000000000002</v>
      </c>
      <c r="BU109">
        <f>AVERAGEIFS(BU$1:BU$103,BS$1:BS$103,"&gt;="&amp;BS108,BS$1:BS$103,"&lt;="&amp;BS109)</f>
        <v>113.73599999999999</v>
      </c>
      <c r="BX109">
        <f>AVERAGE(C109,F109,I109,L109,O109,R109,U109,X109,AA109,AD109,AG109,AJ109,AM109,AP109,AS109,AV109,AY109,BB109,BE109,BH109,BK109,BN109,BQ109,BT109)</f>
        <v>2.9116916666666666</v>
      </c>
      <c r="BY109">
        <f>AVERAGE(D109,G109,J109,M109,P109,S109,V109,Y109,AB109,AE109,AH109,AK109,AN109,AQ109,AT109,AW109,AZ109,BC109,BF109,BI109,BL109,BO109,BR109,BU109)</f>
        <v>168.56397958333329</v>
      </c>
      <c r="BZ109" s="2">
        <f>_xlfn.STDEV.P(C109,F109,I109,L109,O109,R109,U109,X109,AA109,AD109,AG109,AJ109,AM109,AP109,AS109,AV109,AY109,BB109,BE109,BH109,BK109,BN109,BQ109,BT109)</f>
        <v>2.9983099010031804</v>
      </c>
      <c r="CA109" s="2">
        <f>_xlfn.STDEV.P(D109,G109,J109,M109,P109,S109,V109,Y109,AB109,AE109,AH109,AK109,AN109,AQ109,AT109,AW109,AZ109,BC109,BF109,BI109,BL109,BO109,BR109,BU109)</f>
        <v>42.801405025927274</v>
      </c>
      <c r="CB109">
        <f>BZ109/(SQRT(24))</f>
        <v>0.61202744568271139</v>
      </c>
      <c r="CC109">
        <f>CA109/(SQRT(24))</f>
        <v>8.7368002156431022</v>
      </c>
    </row>
    <row r="110" spans="1:81" x14ac:dyDescent="0.65">
      <c r="B110">
        <v>10</v>
      </c>
      <c r="C110">
        <f t="shared" ref="C110:C128" si="46">AVERAGEIFS(C$1:C$103,B$1:B$103,"&gt;="&amp;B109,B$1:B$103,"&lt;="&amp;B110)</f>
        <v>1.2510000000000001</v>
      </c>
      <c r="D110">
        <f t="shared" ref="D110:D128" si="47">AVERAGEIFS(D$1:D$103,B$1:B$103,"&gt;="&amp;B109,B$1:B$103,"&lt;="&amp;B110)</f>
        <v>150.90350000000001</v>
      </c>
      <c r="E110">
        <v>10</v>
      </c>
      <c r="F110">
        <f t="shared" ref="F110:F128" si="48">AVERAGEIFS(F$1:F$103,E$1:E$103,"&gt;="&amp;E109,E$1:E$103,"&lt;="&amp;E110)</f>
        <v>0.38724999999999998</v>
      </c>
      <c r="G110">
        <f t="shared" ref="G110:G128" si="49">AVERAGEIFS(G$1:G$103,E$1:E$103,"&gt;="&amp;E109,E$1:E$103,"&lt;="&amp;E110)</f>
        <v>97.449299999999994</v>
      </c>
      <c r="H110">
        <v>10</v>
      </c>
      <c r="I110">
        <f t="shared" ref="I110:I128" si="50">AVERAGEIFS(I$1:I$103,H$1:H$103,"&gt;="&amp;H109,H$1:H$103,"&lt;="&amp;H110)</f>
        <v>6.2975999999999992</v>
      </c>
      <c r="J110">
        <f t="shared" ref="J110:J128" si="51">AVERAGEIFS(J$1:J$103,H$1:H$103,"&gt;="&amp;H109,H$1:H$103,"&lt;="&amp;H110)</f>
        <v>130.82787999999999</v>
      </c>
      <c r="K110">
        <v>10</v>
      </c>
      <c r="L110">
        <f t="shared" ref="L110:L128" si="52">AVERAGEIFS(L$1:L$103,K$1:K$103,"&gt;="&amp;K109,K$1:K$103,"&lt;="&amp;K110)</f>
        <v>1.1028333333333331</v>
      </c>
      <c r="M110">
        <f t="shared" ref="M110:M128" si="53">AVERAGEIFS(M$1:M$103,K$1:K$103,"&gt;="&amp;K109,K$1:K$103,"&lt;="&amp;K110)</f>
        <v>178.34633333333332</v>
      </c>
      <c r="N110">
        <v>10</v>
      </c>
      <c r="O110">
        <f t="shared" ref="O110:O128" si="54">AVERAGEIFS(O$1:O$103,N$1:N$103,"&gt;="&amp;N109,N$1:N$103,"&lt;="&amp;N110)</f>
        <v>8.1879999999999988</v>
      </c>
      <c r="P110">
        <f t="shared" ref="P110:P128" si="55">AVERAGEIFS(P$1:P$103,N$1:N$103,"&gt;="&amp;N109,N$1:N$103,"&lt;="&amp;N110)</f>
        <v>168.244</v>
      </c>
      <c r="Q110">
        <v>10</v>
      </c>
      <c r="R110">
        <f t="shared" ref="R110:R128" si="56">AVERAGEIFS(R$1:R$103,Q$1:Q$103,"&gt;="&amp;Q109,Q$1:Q$103,"&lt;="&amp;Q110)</f>
        <v>2.8867500000000001</v>
      </c>
      <c r="S110">
        <f t="shared" ref="S110:S128" si="57">AVERAGEIFS(S$1:S$103,Q$1:Q$103,"&gt;="&amp;Q109,Q$1:Q$103,"&lt;="&amp;Q110)</f>
        <v>156.733</v>
      </c>
      <c r="T110">
        <v>10</v>
      </c>
      <c r="U110">
        <f t="shared" ref="U110:U128" si="58">AVERAGEIFS(U$1:U$103,T$1:T$103,"&gt;="&amp;T109,T$1:T$103,"&lt;="&amp;T110)</f>
        <v>1.379</v>
      </c>
      <c r="V110">
        <f t="shared" ref="V110:V128" si="59">AVERAGEIFS(V$1:V$103,T$1:T$103,"&gt;="&amp;T109,T$1:T$103,"&lt;="&amp;T110)</f>
        <v>159.6165</v>
      </c>
      <c r="W110">
        <v>10</v>
      </c>
      <c r="X110">
        <f t="shared" ref="X110:X128" si="60">AVERAGEIFS(X$1:X$103,W$1:W$103,"&gt;="&amp;W109,W$1:W$103,"&lt;="&amp;W110)</f>
        <v>6.8182499999999999</v>
      </c>
      <c r="Y110">
        <f t="shared" ref="Y110:Y128" si="61">AVERAGEIFS(Y$1:Y$103,W$1:W$103,"&gt;="&amp;W109,W$1:W$103,"&lt;="&amp;W110)</f>
        <v>127.60249999999999</v>
      </c>
      <c r="Z110">
        <v>10</v>
      </c>
      <c r="AA110">
        <f t="shared" ref="AA110:AA128" si="62">AVERAGEIFS(AA$1:AA$103,Z$1:Z$103,"&gt;="&amp;Z109,Z$1:Z$103,"&lt;="&amp;Z110)</f>
        <v>2.4047500000000004</v>
      </c>
      <c r="AB110">
        <f t="shared" ref="AB110:AB128" si="63">AVERAGEIFS(AB$1:AB$103,Z$1:Z$103,"&gt;="&amp;Z109,Z$1:Z$103,"&lt;="&amp;Z110)</f>
        <v>108.75624999999999</v>
      </c>
      <c r="AC110">
        <v>10</v>
      </c>
      <c r="AD110">
        <f t="shared" ref="AD110:AD128" si="64">AVERAGEIFS(AD$1:AD$103,AC$1:AC$103,"&gt;="&amp;AC109,AC$1:AC$103,"&lt;="&amp;AC110)</f>
        <v>4.6150000000000002</v>
      </c>
      <c r="AE110">
        <f t="shared" ref="AE110:AE128" si="65">AVERAGEIFS(AE$1:AE$103,AC$1:AC$103,"&gt;="&amp;AC109,AC$1:AC$103,"&lt;="&amp;AC110)</f>
        <v>178.43580000000003</v>
      </c>
      <c r="AF110">
        <v>10</v>
      </c>
      <c r="AG110">
        <f t="shared" ref="AG110:AG128" si="66">AVERAGEIFS(AG$1:AG$103,AF$1:AF$103,"&gt;="&amp;AF109,AF$1:AF$103,"&lt;="&amp;AF110)</f>
        <v>0.20849999999999999</v>
      </c>
      <c r="AH110">
        <f t="shared" ref="AH110:AH128" si="67">AVERAGEIFS(AH$1:AH$103,AF$1:AF$103,"&gt;="&amp;AF109,AF$1:AF$103,"&lt;="&amp;AF110)</f>
        <v>125.74475000000001</v>
      </c>
      <c r="AI110">
        <v>10</v>
      </c>
      <c r="AJ110">
        <f t="shared" ref="AJ110:AJ128" si="68">AVERAGEIFS(AJ$1:AJ$103,AI$1:AI$103,"&gt;="&amp;AI109,AI$1:AI$103,"&lt;="&amp;AI110)</f>
        <v>3.3152499999999998</v>
      </c>
      <c r="AK110">
        <f t="shared" ref="AK110:AK128" si="69">AVERAGEIFS(AK$1:AK$103,AI$1:AI$103,"&gt;="&amp;AI109,AI$1:AI$103,"&lt;="&amp;AI110)</f>
        <v>139.97175000000001</v>
      </c>
      <c r="AL110">
        <v>10</v>
      </c>
      <c r="AM110">
        <f t="shared" ref="AM110:AM128" si="70">AVERAGEIFS(AM$1:AM$103,AL$1:AL$103,"&gt;="&amp;AL109,AL$1:AL$103,"&lt;="&amp;AL110)</f>
        <v>3.0587499999999999</v>
      </c>
      <c r="AN110">
        <f t="shared" ref="AN110:AN128" si="71">AVERAGEIFS(AN$1:AN$103,AL$1:AL$103,"&gt;="&amp;AL109,AL$1:AL$103,"&lt;="&amp;AL110)</f>
        <v>177.26849999999999</v>
      </c>
      <c r="AO110">
        <v>10</v>
      </c>
      <c r="AP110">
        <f t="shared" ref="AP110:AP128" si="72">AVERAGEIFS(AP$1:AP$103,AO$1:AO$103,"&gt;="&amp;AO109,AO$1:AO$103,"&lt;="&amp;AO110)</f>
        <v>11.202500000000001</v>
      </c>
      <c r="AQ110">
        <f t="shared" ref="AQ110:AQ128" si="73">AVERAGEIFS(AQ$1:AQ$103,AO$1:AO$103,"&gt;="&amp;AO109,AO$1:AO$103,"&lt;="&amp;AO110)</f>
        <v>70.667299999999997</v>
      </c>
      <c r="AR110">
        <v>10</v>
      </c>
      <c r="AS110">
        <f t="shared" ref="AS110:AS128" si="74">AVERAGEIFS(AS$1:AS$103,AR$1:AR$103,"&gt;="&amp;AR109,AR$1:AR$103,"&lt;="&amp;AR110)</f>
        <v>4.0406666666666666</v>
      </c>
      <c r="AT110">
        <f t="shared" ref="AT110:AT128" si="75">AVERAGEIFS(AT$1:AT$103,AR$1:AR$103,"&gt;="&amp;AR109,AR$1:AR$103,"&lt;="&amp;AR110)</f>
        <v>172.34466666666665</v>
      </c>
      <c r="AU110">
        <v>10</v>
      </c>
      <c r="AV110">
        <f t="shared" ref="AV110:AV128" si="76">AVERAGEIFS(AV$1:AV$103,AU$1:AU$103,"&gt;="&amp;AU109,AU$1:AU$103,"&lt;="&amp;AU110)</f>
        <v>2.3345000000000002</v>
      </c>
      <c r="AW110">
        <f t="shared" ref="AW110:AW128" si="77">AVERAGEIFS(AW$1:AW$103,AU$1:AU$103,"&gt;="&amp;AU109,AU$1:AU$103,"&lt;="&amp;AU110)</f>
        <v>98.536999999999992</v>
      </c>
      <c r="AX110">
        <v>10</v>
      </c>
      <c r="AY110">
        <f t="shared" ref="AY110:AY128" si="78">AVERAGEIFS(AY$1:AY$103,AX$1:AX$103,"&gt;="&amp;AX109,AX$1:AX$103,"&lt;="&amp;AX110)</f>
        <v>5.2600000000000001E-2</v>
      </c>
      <c r="AZ110">
        <f t="shared" ref="AZ110:AZ128" si="79">AVERAGEIFS(AZ$1:AZ$103,AX$1:AX$103,"&gt;="&amp;AX109,AX$1:AX$103,"&lt;="&amp;AX110)</f>
        <v>143.9522</v>
      </c>
      <c r="BA110">
        <v>10</v>
      </c>
      <c r="BB110">
        <f t="shared" ref="BB110:BB128" si="80">AVERAGEIFS(BB$1:BB$103,BA$1:BA$103,"&gt;="&amp;BA109,BA$1:BA$103,"&lt;="&amp;BA110)</f>
        <v>2.2609999999999997</v>
      </c>
      <c r="BC110">
        <f t="shared" ref="BC110:BC128" si="81">AVERAGEIFS(BC$1:BC$103,BA$1:BA$103,"&gt;="&amp;BA109,BA$1:BA$103,"&lt;="&amp;BA110)</f>
        <v>168.57066666666665</v>
      </c>
      <c r="BD110">
        <v>10</v>
      </c>
      <c r="BE110">
        <f t="shared" ref="BE110:BE128" si="82">AVERAGEIFS(BE$1:BE$103,BD$1:BD$103,"&gt;="&amp;BD109,BD$1:BD$103,"&lt;="&amp;BD110)</f>
        <v>8.2910000000000004</v>
      </c>
      <c r="BF110">
        <f t="shared" ref="BF110:BF128" si="83">AVERAGEIFS(BF$1:BF$103,BD$1:BD$103,"&gt;="&amp;BD109,BD$1:BD$103,"&lt;="&amp;BD110)</f>
        <v>212.98750000000001</v>
      </c>
      <c r="BG110">
        <v>10</v>
      </c>
      <c r="BH110">
        <f t="shared" ref="BH110:BH128" si="84">AVERAGEIFS(BH$1:BH$103,BG$1:BG$103,"&gt;="&amp;BG109,BG$1:BG$103,"&lt;="&amp;BG110)</f>
        <v>3.758</v>
      </c>
      <c r="BI110">
        <f t="shared" ref="BI110:BI128" si="85">AVERAGEIFS(BI$1:BI$103,BG$1:BG$103,"&gt;="&amp;BG109,BG$1:BG$103,"&lt;="&amp;BG110)</f>
        <v>140.68174999999999</v>
      </c>
      <c r="BJ110">
        <v>10</v>
      </c>
      <c r="BK110">
        <f t="shared" ref="BK110:BK128" si="86">AVERAGEIFS(BK$1:BK$103,BJ$1:BJ$103,"&gt;="&amp;BJ109,BJ$1:BJ$103,"&lt;="&amp;BJ110)</f>
        <v>1.1120000000000001</v>
      </c>
      <c r="BL110">
        <f t="shared" ref="BL110:BL128" si="87">AVERAGEIFS(BL$1:BL$103,BJ$1:BJ$103,"&gt;="&amp;BJ109,BJ$1:BJ$103,"&lt;="&amp;BJ110)</f>
        <v>106.03533333333333</v>
      </c>
      <c r="BM110">
        <v>10</v>
      </c>
      <c r="BN110">
        <f t="shared" ref="BN110:BN128" si="88">AVERAGEIFS(BN$1:BN$103,BM$1:BM$103,"&gt;="&amp;BM109,BM$1:BM$103,"&lt;="&amp;BM110)</f>
        <v>2.6194999999999999</v>
      </c>
      <c r="BO110">
        <f t="shared" ref="BO110:BO128" si="89">AVERAGEIFS(BO$1:BO$103,BM$1:BM$103,"&gt;="&amp;BM109,BM$1:BM$103,"&lt;="&amp;BM110)</f>
        <v>48.757324999999994</v>
      </c>
      <c r="BP110">
        <v>10</v>
      </c>
      <c r="BQ110">
        <f t="shared" ref="BQ110:BQ128" si="90">AVERAGEIFS(BQ$1:BQ$103,BP$1:BP$103,"&gt;="&amp;BP109,BP$1:BP$103,"&lt;="&amp;BP110)</f>
        <v>2.2393999999999998</v>
      </c>
      <c r="BR110">
        <f t="shared" ref="BR110:BR128" si="91">AVERAGEIFS(BR$1:BR$103,BP$1:BP$103,"&gt;="&amp;BP109,BP$1:BP$103,"&lt;="&amp;BP110)</f>
        <v>93.434439999999995</v>
      </c>
      <c r="BS110">
        <v>10</v>
      </c>
      <c r="BT110">
        <f t="shared" ref="BT110:BT128" si="92">AVERAGEIFS(BT$1:BT$103,BS$1:BS$103,"&gt;="&amp;BS109,BS$1:BS$103,"&lt;="&amp;BS110)</f>
        <v>1.4528000000000001</v>
      </c>
      <c r="BU110">
        <f t="shared" ref="BU110:BU128" si="93">AVERAGEIFS(BU$1:BU$103,BS$1:BS$103,"&gt;="&amp;BS109,BS$1:BS$103,"&lt;="&amp;BS110)</f>
        <v>79.815719999999999</v>
      </c>
      <c r="BX110">
        <f t="shared" ref="BX110:BX128" si="94">AVERAGE(C110,F110,I110,L110,O110,R110,U110,X110,AA110,AD110,AG110,AJ110,AM110,AP110,AS110,AV110,AY110,BB110,BE110,BH110,BK110,BN110,BQ110,BT110)</f>
        <v>3.3865374999999993</v>
      </c>
      <c r="BY110">
        <f t="shared" ref="BY110:BY128" si="95">AVERAGE(D110,G110,J110,M110,P110,S110,V110,Y110,AB110,AE110,AH110,AK110,AN110,AQ110,AT110,AW110,AZ110,BC110,BF110,BI110,BL110,BO110,BR110,BU110)</f>
        <v>134.82016520833335</v>
      </c>
      <c r="BZ110" s="2">
        <f t="shared" ref="BZ110:BZ128" si="96">_xlfn.STDEV.P(C110,F110,I110,L110,O110,R110,U110,X110,AA110,AD110,AG110,AJ110,AM110,AP110,AS110,AV110,AY110,BB110,BE110,BH110,BK110,BN110,BQ110,BT110)</f>
        <v>2.8066645338482017</v>
      </c>
      <c r="CA110" s="2">
        <f t="shared" ref="CA110:CA128" si="97">_xlfn.STDEV.P(D110,G110,J110,M110,P110,S110,V110,Y110,AB110,AE110,AH110,AK110,AN110,AQ110,AT110,AW110,AZ110,BC110,BF110,BI110,BL110,BO110,BR110,BU110)</f>
        <v>39.530150257499336</v>
      </c>
      <c r="CB110">
        <f t="shared" ref="CB110:CB128" si="98">BZ110/(SQRT(24))</f>
        <v>0.57290799892454169</v>
      </c>
      <c r="CC110">
        <f t="shared" ref="CC110:CC128" si="99">CA110/(SQRT(24))</f>
        <v>8.0690581322018708</v>
      </c>
    </row>
    <row r="111" spans="1:81" x14ac:dyDescent="0.65">
      <c r="B111">
        <v>15</v>
      </c>
      <c r="C111">
        <f t="shared" si="46"/>
        <v>1.272</v>
      </c>
      <c r="D111">
        <f t="shared" si="47"/>
        <v>101.9945</v>
      </c>
      <c r="E111">
        <v>15</v>
      </c>
      <c r="F111">
        <f t="shared" si="48"/>
        <v>0</v>
      </c>
      <c r="G111">
        <f t="shared" si="49"/>
        <v>81.080275</v>
      </c>
      <c r="H111">
        <v>15</v>
      </c>
      <c r="I111">
        <f t="shared" si="50"/>
        <v>2.5569999999999999</v>
      </c>
      <c r="J111">
        <f t="shared" si="51"/>
        <v>84.172325000000001</v>
      </c>
      <c r="K111">
        <v>15</v>
      </c>
      <c r="L111">
        <f t="shared" si="52"/>
        <v>0.77471666666666661</v>
      </c>
      <c r="M111">
        <f t="shared" si="53"/>
        <v>108.48233333333332</v>
      </c>
      <c r="N111">
        <v>15</v>
      </c>
      <c r="O111">
        <f t="shared" si="54"/>
        <v>1.8912500000000001</v>
      </c>
      <c r="P111">
        <f t="shared" si="55"/>
        <v>113.24175</v>
      </c>
      <c r="Q111">
        <v>15</v>
      </c>
      <c r="R111">
        <f t="shared" si="56"/>
        <v>7.13225</v>
      </c>
      <c r="S111">
        <f t="shared" si="57"/>
        <v>99.94574999999999</v>
      </c>
      <c r="T111">
        <v>15</v>
      </c>
      <c r="U111">
        <f t="shared" si="58"/>
        <v>1.3280000000000001</v>
      </c>
      <c r="V111">
        <f t="shared" si="59"/>
        <v>111.2535</v>
      </c>
      <c r="W111">
        <v>15</v>
      </c>
      <c r="X111">
        <f t="shared" si="60"/>
        <v>5.098749999999999</v>
      </c>
      <c r="Y111">
        <f t="shared" si="61"/>
        <v>63.881500000000003</v>
      </c>
      <c r="Z111">
        <v>15</v>
      </c>
      <c r="AA111">
        <f t="shared" si="62"/>
        <v>1.66025</v>
      </c>
      <c r="AB111">
        <f t="shared" si="63"/>
        <v>61.576999999999998</v>
      </c>
      <c r="AC111">
        <v>15</v>
      </c>
      <c r="AD111">
        <f t="shared" si="64"/>
        <v>3.4398000000000004</v>
      </c>
      <c r="AE111">
        <f t="shared" si="65"/>
        <v>121.60119999999999</v>
      </c>
      <c r="AF111">
        <v>15</v>
      </c>
      <c r="AG111">
        <f t="shared" si="66"/>
        <v>1.0825</v>
      </c>
      <c r="AH111">
        <f t="shared" si="67"/>
        <v>84.792249999999996</v>
      </c>
      <c r="AI111">
        <v>15</v>
      </c>
      <c r="AJ111">
        <f t="shared" si="68"/>
        <v>5.4954999999999998</v>
      </c>
      <c r="AK111">
        <f t="shared" si="69"/>
        <v>82.112499999999997</v>
      </c>
      <c r="AL111">
        <v>15</v>
      </c>
      <c r="AM111">
        <f t="shared" si="70"/>
        <v>1.357</v>
      </c>
      <c r="AN111">
        <f t="shared" si="71"/>
        <v>105.86425</v>
      </c>
      <c r="AO111">
        <v>15</v>
      </c>
      <c r="AP111">
        <f t="shared" si="72"/>
        <v>3.6120000000000001</v>
      </c>
      <c r="AQ111">
        <f t="shared" si="73"/>
        <v>39.463299999999997</v>
      </c>
      <c r="AR111">
        <v>15</v>
      </c>
      <c r="AS111">
        <f t="shared" si="74"/>
        <v>2.9637500000000001</v>
      </c>
      <c r="AT111">
        <f t="shared" si="75"/>
        <v>132.93475000000001</v>
      </c>
      <c r="AU111">
        <v>15</v>
      </c>
      <c r="AV111">
        <f t="shared" si="76"/>
        <v>4.8663333333333334</v>
      </c>
      <c r="AW111">
        <f t="shared" si="77"/>
        <v>69.421033333333341</v>
      </c>
      <c r="AX111">
        <v>15</v>
      </c>
      <c r="AY111">
        <f t="shared" si="78"/>
        <v>0</v>
      </c>
      <c r="AZ111">
        <f t="shared" si="79"/>
        <v>86.60275</v>
      </c>
      <c r="BA111">
        <v>15</v>
      </c>
      <c r="BB111">
        <f t="shared" si="80"/>
        <v>2.1192500000000001</v>
      </c>
      <c r="BC111">
        <f t="shared" si="81"/>
        <v>99.154250000000005</v>
      </c>
      <c r="BD111">
        <v>15</v>
      </c>
      <c r="BE111">
        <f t="shared" si="82"/>
        <v>18.528749999999999</v>
      </c>
      <c r="BF111">
        <f t="shared" si="83"/>
        <v>143.0565</v>
      </c>
      <c r="BG111">
        <v>15</v>
      </c>
      <c r="BH111">
        <f t="shared" si="84"/>
        <v>0.90975000000000006</v>
      </c>
      <c r="BI111">
        <f t="shared" si="85"/>
        <v>93.122499999999988</v>
      </c>
      <c r="BJ111">
        <v>15</v>
      </c>
      <c r="BK111">
        <f t="shared" si="86"/>
        <v>1</v>
      </c>
      <c r="BL111">
        <f t="shared" si="87"/>
        <v>61.788666666666671</v>
      </c>
      <c r="BM111">
        <v>15</v>
      </c>
      <c r="BN111">
        <f t="shared" si="88"/>
        <v>1.4962</v>
      </c>
      <c r="BO111">
        <f t="shared" si="89"/>
        <v>27.990359999999999</v>
      </c>
      <c r="BP111">
        <v>15</v>
      </c>
      <c r="BQ111">
        <f t="shared" si="90"/>
        <v>4.0415000000000001</v>
      </c>
      <c r="BR111">
        <f t="shared" si="91"/>
        <v>48.31514</v>
      </c>
      <c r="BS111">
        <v>15</v>
      </c>
      <c r="BT111">
        <f t="shared" si="92"/>
        <v>1.4136</v>
      </c>
      <c r="BU111">
        <f t="shared" si="93"/>
        <v>44.93674</v>
      </c>
      <c r="BX111">
        <f t="shared" si="94"/>
        <v>3.0850062499999997</v>
      </c>
      <c r="BY111">
        <f t="shared" si="95"/>
        <v>86.116046805555527</v>
      </c>
      <c r="BZ111" s="2">
        <f t="shared" si="96"/>
        <v>3.6859348498367455</v>
      </c>
      <c r="CA111" s="2">
        <f t="shared" si="97"/>
        <v>29.088778379144106</v>
      </c>
      <c r="CB111">
        <f t="shared" si="98"/>
        <v>0.75238830060351358</v>
      </c>
      <c r="CC111">
        <f t="shared" si="99"/>
        <v>5.9377220224838814</v>
      </c>
    </row>
    <row r="112" spans="1:81" x14ac:dyDescent="0.65">
      <c r="B112">
        <v>20</v>
      </c>
      <c r="C112">
        <f t="shared" si="46"/>
        <v>1</v>
      </c>
      <c r="D112">
        <f t="shared" si="47"/>
        <v>87.286999999999992</v>
      </c>
      <c r="E112">
        <v>20</v>
      </c>
      <c r="F112">
        <f t="shared" si="48"/>
        <v>0.44224999999999998</v>
      </c>
      <c r="G112">
        <f t="shared" si="49"/>
        <v>74.625325000000004</v>
      </c>
      <c r="H112">
        <v>20</v>
      </c>
      <c r="I112">
        <f t="shared" si="50"/>
        <v>3.6366000000000001</v>
      </c>
      <c r="J112">
        <f t="shared" si="51"/>
        <v>69.253220000000013</v>
      </c>
      <c r="K112">
        <v>20</v>
      </c>
      <c r="L112">
        <f t="shared" si="52"/>
        <v>0.28294999999999998</v>
      </c>
      <c r="M112">
        <f t="shared" si="53"/>
        <v>79.610500000000002</v>
      </c>
      <c r="N112">
        <v>20</v>
      </c>
      <c r="O112">
        <f t="shared" si="54"/>
        <v>1.5454999999999999</v>
      </c>
      <c r="P112">
        <f t="shared" si="55"/>
        <v>110.13775</v>
      </c>
      <c r="Q112">
        <v>20</v>
      </c>
      <c r="R112">
        <f t="shared" si="56"/>
        <v>0.32074999999999998</v>
      </c>
      <c r="S112">
        <f t="shared" si="57"/>
        <v>73.09975</v>
      </c>
      <c r="T112">
        <v>20</v>
      </c>
      <c r="U112">
        <f t="shared" si="58"/>
        <v>1</v>
      </c>
      <c r="V112">
        <f t="shared" si="59"/>
        <v>92.807249999999996</v>
      </c>
      <c r="W112">
        <v>20</v>
      </c>
      <c r="X112">
        <f t="shared" si="60"/>
        <v>0.44739999999999991</v>
      </c>
      <c r="Y112">
        <f t="shared" si="61"/>
        <v>78.224999999999994</v>
      </c>
      <c r="Z112">
        <v>20</v>
      </c>
      <c r="AA112">
        <f t="shared" si="62"/>
        <v>1.2555000000000001</v>
      </c>
      <c r="AB112">
        <f t="shared" si="63"/>
        <v>67.636499999999998</v>
      </c>
      <c r="AC112">
        <v>20</v>
      </c>
      <c r="AD112">
        <f t="shared" si="64"/>
        <v>3.9467999999999996</v>
      </c>
      <c r="AE112">
        <f t="shared" si="65"/>
        <v>110.05079999999998</v>
      </c>
      <c r="AF112">
        <v>20</v>
      </c>
      <c r="AG112">
        <f t="shared" si="66"/>
        <v>4.7</v>
      </c>
      <c r="AH112">
        <f t="shared" si="67"/>
        <v>98.963999999999999</v>
      </c>
      <c r="AI112">
        <v>20</v>
      </c>
      <c r="AJ112">
        <f t="shared" si="68"/>
        <v>2.0840000000000001</v>
      </c>
      <c r="AK112">
        <f t="shared" si="69"/>
        <v>65.308499999999995</v>
      </c>
      <c r="AL112">
        <v>20</v>
      </c>
      <c r="AM112">
        <f t="shared" si="70"/>
        <v>3.2750000000000001E-2</v>
      </c>
      <c r="AN112">
        <f t="shared" si="71"/>
        <v>62.771250000000002</v>
      </c>
      <c r="AO112">
        <v>20</v>
      </c>
      <c r="AP112">
        <f t="shared" si="72"/>
        <v>2.0374999999999996</v>
      </c>
      <c r="AQ112">
        <f t="shared" si="73"/>
        <v>27.591074999999996</v>
      </c>
      <c r="AR112">
        <v>20</v>
      </c>
      <c r="AS112">
        <f t="shared" si="74"/>
        <v>1.5213333333333334</v>
      </c>
      <c r="AT112">
        <f t="shared" si="75"/>
        <v>80.294333333333341</v>
      </c>
      <c r="AU112">
        <v>20</v>
      </c>
      <c r="AV112">
        <f t="shared" si="76"/>
        <v>0.71975000000000011</v>
      </c>
      <c r="AW112">
        <f t="shared" si="77"/>
        <v>61.981750000000005</v>
      </c>
      <c r="AX112">
        <v>20</v>
      </c>
      <c r="AY112">
        <f t="shared" si="78"/>
        <v>9.2600000000000002E-2</v>
      </c>
      <c r="AZ112">
        <f t="shared" si="79"/>
        <v>67.313400000000001</v>
      </c>
      <c r="BA112">
        <v>20</v>
      </c>
      <c r="BB112">
        <f t="shared" si="80"/>
        <v>2.6843333333333335</v>
      </c>
      <c r="BC112">
        <f t="shared" si="81"/>
        <v>84.754999999999995</v>
      </c>
      <c r="BD112">
        <v>20</v>
      </c>
      <c r="BE112">
        <f t="shared" si="82"/>
        <v>3.7577499999999997</v>
      </c>
      <c r="BF112">
        <f t="shared" si="83"/>
        <v>100.21375</v>
      </c>
      <c r="BG112">
        <v>20</v>
      </c>
      <c r="BH112">
        <f t="shared" si="84"/>
        <v>0.51724999999999999</v>
      </c>
      <c r="BI112">
        <f t="shared" si="85"/>
        <v>73.134749999999997</v>
      </c>
      <c r="BJ112">
        <v>20</v>
      </c>
      <c r="BK112">
        <f t="shared" si="86"/>
        <v>1.9156666666666666</v>
      </c>
      <c r="BL112">
        <f t="shared" si="87"/>
        <v>52.858666666666672</v>
      </c>
      <c r="BM112">
        <v>20</v>
      </c>
      <c r="BN112">
        <f t="shared" si="88"/>
        <v>1.1499999999999999</v>
      </c>
      <c r="BO112">
        <f t="shared" si="89"/>
        <v>32.332374999999999</v>
      </c>
      <c r="BP112">
        <v>20</v>
      </c>
      <c r="BQ112">
        <f t="shared" si="90"/>
        <v>7.0828000000000007</v>
      </c>
      <c r="BR112">
        <f t="shared" si="91"/>
        <v>39.608220000000003</v>
      </c>
      <c r="BS112">
        <v>20</v>
      </c>
      <c r="BT112">
        <f t="shared" si="92"/>
        <v>0.56020000000000003</v>
      </c>
      <c r="BU112">
        <f t="shared" si="93"/>
        <v>51.166460000000001</v>
      </c>
      <c r="BX112">
        <f t="shared" si="94"/>
        <v>1.7805701388888888</v>
      </c>
      <c r="BY112">
        <f t="shared" si="95"/>
        <v>72.542776041666642</v>
      </c>
      <c r="BZ112" s="2">
        <f t="shared" si="96"/>
        <v>1.7047477134066669</v>
      </c>
      <c r="CA112" s="2">
        <f t="shared" si="97"/>
        <v>21.502637053564975</v>
      </c>
      <c r="CB112">
        <f t="shared" si="98"/>
        <v>0.34798016983522567</v>
      </c>
      <c r="CC112">
        <f t="shared" si="99"/>
        <v>4.3892074087914095</v>
      </c>
    </row>
    <row r="113" spans="2:81" x14ac:dyDescent="0.65">
      <c r="B113">
        <v>25</v>
      </c>
      <c r="C113">
        <f t="shared" si="46"/>
        <v>0.44960000000000006</v>
      </c>
      <c r="D113">
        <f t="shared" si="47"/>
        <v>74.908000000000001</v>
      </c>
      <c r="E113">
        <v>25</v>
      </c>
      <c r="F113">
        <f t="shared" si="48"/>
        <v>3.5815000000000001</v>
      </c>
      <c r="G113">
        <f t="shared" si="49"/>
        <v>72.770724999999999</v>
      </c>
      <c r="H113">
        <v>25</v>
      </c>
      <c r="I113">
        <f t="shared" si="50"/>
        <v>4.3153999999999995</v>
      </c>
      <c r="J113">
        <f t="shared" si="51"/>
        <v>72.352240000000009</v>
      </c>
      <c r="K113">
        <v>25</v>
      </c>
      <c r="L113">
        <f t="shared" si="52"/>
        <v>3.4548666666666663</v>
      </c>
      <c r="M113">
        <f t="shared" si="53"/>
        <v>75.032666666666671</v>
      </c>
      <c r="N113">
        <v>25</v>
      </c>
      <c r="O113">
        <f t="shared" si="54"/>
        <v>1.28</v>
      </c>
      <c r="P113">
        <f t="shared" si="55"/>
        <v>99.147500000000008</v>
      </c>
      <c r="Q113">
        <v>25</v>
      </c>
      <c r="R113">
        <f t="shared" si="56"/>
        <v>0</v>
      </c>
      <c r="S113">
        <f t="shared" si="57"/>
        <v>80.485600000000005</v>
      </c>
      <c r="T113">
        <v>25</v>
      </c>
      <c r="U113">
        <f t="shared" si="58"/>
        <v>1.1905000000000001</v>
      </c>
      <c r="V113">
        <f t="shared" si="59"/>
        <v>91.229000000000013</v>
      </c>
      <c r="W113">
        <v>25</v>
      </c>
      <c r="X113">
        <f t="shared" si="60"/>
        <v>0.70660000000000001</v>
      </c>
      <c r="Y113">
        <f t="shared" si="61"/>
        <v>92.933199999999985</v>
      </c>
      <c r="Z113">
        <v>25</v>
      </c>
      <c r="AA113">
        <f t="shared" si="62"/>
        <v>3.1452499999999999</v>
      </c>
      <c r="AB113">
        <f t="shared" si="63"/>
        <v>64.625750000000011</v>
      </c>
      <c r="AC113">
        <v>25</v>
      </c>
      <c r="AD113">
        <f t="shared" si="64"/>
        <v>2.8123999999999998</v>
      </c>
      <c r="AE113">
        <f t="shared" si="65"/>
        <v>123.6212</v>
      </c>
      <c r="AF113">
        <v>25</v>
      </c>
      <c r="AG113">
        <f t="shared" si="66"/>
        <v>6.9059999999999997</v>
      </c>
      <c r="AH113">
        <f t="shared" si="67"/>
        <v>138.70374999999999</v>
      </c>
      <c r="AI113">
        <v>25</v>
      </c>
      <c r="AJ113">
        <f t="shared" si="68"/>
        <v>0.12475</v>
      </c>
      <c r="AK113">
        <f t="shared" si="69"/>
        <v>59.651250000000005</v>
      </c>
      <c r="AL113">
        <v>25</v>
      </c>
      <c r="AM113">
        <f t="shared" si="70"/>
        <v>1.1425000000000001</v>
      </c>
      <c r="AN113">
        <f t="shared" si="71"/>
        <v>74.466250000000002</v>
      </c>
      <c r="AO113">
        <v>25</v>
      </c>
      <c r="AP113">
        <f t="shared" si="72"/>
        <v>0.78074999999999994</v>
      </c>
      <c r="AQ113">
        <f t="shared" si="73"/>
        <v>29.523325</v>
      </c>
      <c r="AR113">
        <v>25</v>
      </c>
      <c r="AS113">
        <f t="shared" si="74"/>
        <v>0.64474999999999993</v>
      </c>
      <c r="AT113">
        <f t="shared" si="75"/>
        <v>77.51925</v>
      </c>
      <c r="AU113">
        <v>25</v>
      </c>
      <c r="AV113">
        <f t="shared" si="76"/>
        <v>2.3076666666666665</v>
      </c>
      <c r="AW113">
        <f t="shared" si="77"/>
        <v>75.320499999999996</v>
      </c>
      <c r="AX113">
        <v>25</v>
      </c>
      <c r="AY113">
        <f t="shared" si="78"/>
        <v>2.4424000000000001</v>
      </c>
      <c r="AZ113">
        <f t="shared" si="79"/>
        <v>73.969200000000001</v>
      </c>
      <c r="BA113">
        <v>25</v>
      </c>
      <c r="BB113">
        <f t="shared" si="80"/>
        <v>6.5555000000000003</v>
      </c>
      <c r="BC113">
        <f t="shared" si="81"/>
        <v>92.06750000000001</v>
      </c>
      <c r="BD113">
        <v>25</v>
      </c>
      <c r="BE113">
        <f t="shared" si="82"/>
        <v>0.85350000000000004</v>
      </c>
      <c r="BF113">
        <f t="shared" si="83"/>
        <v>107.015</v>
      </c>
      <c r="BG113">
        <v>25</v>
      </c>
      <c r="BH113">
        <f t="shared" si="84"/>
        <v>1.0602499999999999</v>
      </c>
      <c r="BI113">
        <f t="shared" si="85"/>
        <v>65.158000000000001</v>
      </c>
      <c r="BJ113">
        <v>25</v>
      </c>
      <c r="BK113">
        <f t="shared" si="86"/>
        <v>2</v>
      </c>
      <c r="BL113">
        <f t="shared" si="87"/>
        <v>53.393000000000001</v>
      </c>
      <c r="BM113">
        <v>25</v>
      </c>
      <c r="BN113">
        <f t="shared" si="88"/>
        <v>3.7066000000000003</v>
      </c>
      <c r="BO113">
        <f t="shared" si="89"/>
        <v>19.196339999999999</v>
      </c>
      <c r="BP113">
        <v>25</v>
      </c>
      <c r="BQ113">
        <f t="shared" si="90"/>
        <v>6.6289599999999993</v>
      </c>
      <c r="BR113">
        <f t="shared" si="91"/>
        <v>45.232440000000011</v>
      </c>
      <c r="BS113">
        <v>25</v>
      </c>
      <c r="BT113">
        <f t="shared" si="92"/>
        <v>1.0478000000000001</v>
      </c>
      <c r="BU113">
        <f t="shared" si="93"/>
        <v>51.935380000000009</v>
      </c>
      <c r="BX113">
        <f t="shared" si="94"/>
        <v>2.3807309722222221</v>
      </c>
      <c r="BY113">
        <f t="shared" si="95"/>
        <v>75.427377777777792</v>
      </c>
      <c r="BZ113" s="2">
        <f t="shared" si="96"/>
        <v>2.0192075805728931</v>
      </c>
      <c r="CA113" s="2">
        <f t="shared" si="97"/>
        <v>26.187801417587121</v>
      </c>
      <c r="CB113">
        <f t="shared" si="98"/>
        <v>0.41216902143027828</v>
      </c>
      <c r="CC113">
        <f t="shared" si="99"/>
        <v>5.3455625798685356</v>
      </c>
    </row>
    <row r="114" spans="2:81" x14ac:dyDescent="0.65">
      <c r="B114">
        <v>30</v>
      </c>
      <c r="C114">
        <f t="shared" si="46"/>
        <v>0.76240000000000008</v>
      </c>
      <c r="D114">
        <f t="shared" si="47"/>
        <v>75.976399999999998</v>
      </c>
      <c r="E114">
        <v>30</v>
      </c>
      <c r="F114">
        <f t="shared" si="48"/>
        <v>3.9622499999999996</v>
      </c>
      <c r="G114">
        <f t="shared" si="49"/>
        <v>74.859225000000009</v>
      </c>
      <c r="H114">
        <v>30</v>
      </c>
      <c r="I114">
        <f t="shared" si="50"/>
        <v>1.044</v>
      </c>
      <c r="J114">
        <f t="shared" si="51"/>
        <v>83.248500000000007</v>
      </c>
      <c r="K114">
        <v>30</v>
      </c>
      <c r="L114">
        <f t="shared" si="52"/>
        <v>1.8306666666666667</v>
      </c>
      <c r="M114">
        <f t="shared" si="53"/>
        <v>91.608999999999995</v>
      </c>
      <c r="N114">
        <v>30</v>
      </c>
      <c r="O114">
        <f t="shared" si="54"/>
        <v>2.42875</v>
      </c>
      <c r="P114">
        <f t="shared" si="55"/>
        <v>121.7345</v>
      </c>
      <c r="Q114">
        <v>30</v>
      </c>
      <c r="R114">
        <f t="shared" si="56"/>
        <v>0</v>
      </c>
      <c r="S114">
        <f t="shared" si="57"/>
        <v>80.003</v>
      </c>
      <c r="T114">
        <v>30</v>
      </c>
      <c r="U114">
        <f t="shared" si="58"/>
        <v>4.2532499999999995</v>
      </c>
      <c r="V114">
        <f t="shared" si="59"/>
        <v>118.7415</v>
      </c>
      <c r="W114">
        <v>30</v>
      </c>
      <c r="X114">
        <f t="shared" si="60"/>
        <v>1.6887500000000002</v>
      </c>
      <c r="Y114">
        <f t="shared" si="61"/>
        <v>93.53425</v>
      </c>
      <c r="Z114">
        <v>30</v>
      </c>
      <c r="AA114">
        <f t="shared" si="62"/>
        <v>1.5242499999999999</v>
      </c>
      <c r="AB114">
        <f t="shared" si="63"/>
        <v>58.645000000000003</v>
      </c>
      <c r="AC114">
        <v>30</v>
      </c>
      <c r="AD114">
        <f t="shared" si="64"/>
        <v>4.3995999999999995</v>
      </c>
      <c r="AE114">
        <f t="shared" si="65"/>
        <v>95.406999999999996</v>
      </c>
      <c r="AF114">
        <v>30</v>
      </c>
      <c r="AG114">
        <f t="shared" si="66"/>
        <v>3.9922499999999999</v>
      </c>
      <c r="AH114">
        <f t="shared" si="67"/>
        <v>110.84049999999999</v>
      </c>
      <c r="AI114">
        <v>30</v>
      </c>
      <c r="AJ114">
        <f t="shared" si="68"/>
        <v>4.0750000000000001E-2</v>
      </c>
      <c r="AK114">
        <f t="shared" si="69"/>
        <v>64.254999999999995</v>
      </c>
      <c r="AL114">
        <v>30</v>
      </c>
      <c r="AM114">
        <f t="shared" si="70"/>
        <v>2.9797500000000001</v>
      </c>
      <c r="AN114">
        <f t="shared" si="71"/>
        <v>81.613749999999996</v>
      </c>
      <c r="AO114">
        <v>30</v>
      </c>
      <c r="AP114">
        <f t="shared" si="72"/>
        <v>4.0000000000000001E-3</v>
      </c>
      <c r="AQ114">
        <f t="shared" si="73"/>
        <v>33.976900000000001</v>
      </c>
      <c r="AR114">
        <v>30</v>
      </c>
      <c r="AS114">
        <f t="shared" si="74"/>
        <v>1.5733333333333333</v>
      </c>
      <c r="AT114">
        <f t="shared" si="75"/>
        <v>81.84333333333332</v>
      </c>
      <c r="AU114">
        <v>30</v>
      </c>
      <c r="AV114">
        <f t="shared" si="76"/>
        <v>3.3612500000000001</v>
      </c>
      <c r="AW114">
        <f t="shared" si="77"/>
        <v>70.10575</v>
      </c>
      <c r="AX114">
        <v>30</v>
      </c>
      <c r="AY114">
        <f t="shared" si="78"/>
        <v>0.7267499999999999</v>
      </c>
      <c r="AZ114">
        <f t="shared" si="79"/>
        <v>77.236249999999998</v>
      </c>
      <c r="BA114">
        <v>30</v>
      </c>
      <c r="BB114">
        <f t="shared" si="80"/>
        <v>3.8412499999999996</v>
      </c>
      <c r="BC114">
        <f t="shared" si="81"/>
        <v>87.315999999999988</v>
      </c>
      <c r="BD114">
        <v>30</v>
      </c>
      <c r="BE114">
        <f t="shared" si="82"/>
        <v>0</v>
      </c>
      <c r="BF114">
        <f t="shared" si="83"/>
        <v>109.8475</v>
      </c>
      <c r="BG114">
        <v>30</v>
      </c>
      <c r="BH114">
        <f t="shared" si="84"/>
        <v>4.8000000000000001E-2</v>
      </c>
      <c r="BI114">
        <f t="shared" si="85"/>
        <v>82.853000000000009</v>
      </c>
      <c r="BJ114">
        <v>30</v>
      </c>
      <c r="BK114">
        <f t="shared" si="86"/>
        <v>1.3499999999999999</v>
      </c>
      <c r="BL114">
        <f t="shared" si="87"/>
        <v>41.467333333333336</v>
      </c>
      <c r="BM114">
        <v>30</v>
      </c>
      <c r="BN114">
        <f t="shared" si="88"/>
        <v>2.5757499999999998</v>
      </c>
      <c r="BO114">
        <f t="shared" si="89"/>
        <v>20.520125</v>
      </c>
      <c r="BP114">
        <v>30</v>
      </c>
      <c r="BQ114">
        <f t="shared" si="90"/>
        <v>6.7503599999999988</v>
      </c>
      <c r="BR114">
        <f t="shared" si="91"/>
        <v>55.335900000000002</v>
      </c>
      <c r="BS114">
        <v>30</v>
      </c>
      <c r="BT114">
        <f t="shared" si="92"/>
        <v>2.7072000000000003</v>
      </c>
      <c r="BU114">
        <f t="shared" si="93"/>
        <v>52.00902</v>
      </c>
      <c r="BX114">
        <f t="shared" si="94"/>
        <v>2.1601900000000005</v>
      </c>
      <c r="BY114">
        <f t="shared" si="95"/>
        <v>77.624114027777793</v>
      </c>
      <c r="BZ114" s="2">
        <f t="shared" si="96"/>
        <v>1.7378085972403841</v>
      </c>
      <c r="CA114" s="2">
        <f t="shared" si="97"/>
        <v>24.972816605767242</v>
      </c>
      <c r="CB114">
        <f t="shared" si="98"/>
        <v>0.35472869448839534</v>
      </c>
      <c r="CC114">
        <f t="shared" si="99"/>
        <v>5.0975548436860239</v>
      </c>
    </row>
    <row r="115" spans="2:81" x14ac:dyDescent="0.65">
      <c r="B115">
        <v>35</v>
      </c>
      <c r="C115">
        <f t="shared" si="46"/>
        <v>1.1025</v>
      </c>
      <c r="D115">
        <f t="shared" si="47"/>
        <v>84.849500000000006</v>
      </c>
      <c r="E115">
        <v>35</v>
      </c>
      <c r="F115">
        <f t="shared" si="48"/>
        <v>0.81075000000000008</v>
      </c>
      <c r="G115">
        <f t="shared" si="49"/>
        <v>92.225749999999991</v>
      </c>
      <c r="H115">
        <v>35</v>
      </c>
      <c r="I115">
        <f t="shared" si="50"/>
        <v>3.7250000000000001</v>
      </c>
      <c r="J115">
        <f t="shared" si="51"/>
        <v>75.365780000000001</v>
      </c>
      <c r="K115">
        <v>35</v>
      </c>
      <c r="L115">
        <f t="shared" si="52"/>
        <v>0.67088333333333328</v>
      </c>
      <c r="M115">
        <f t="shared" si="53"/>
        <v>120.69633333333333</v>
      </c>
      <c r="N115">
        <v>35</v>
      </c>
      <c r="O115">
        <f t="shared" si="54"/>
        <v>3.94625</v>
      </c>
      <c r="P115">
        <f t="shared" si="55"/>
        <v>136.60749999999999</v>
      </c>
      <c r="Q115">
        <v>35</v>
      </c>
      <c r="R115">
        <f t="shared" si="56"/>
        <v>1.1120000000000001</v>
      </c>
      <c r="S115">
        <f t="shared" si="57"/>
        <v>85.132750000000001</v>
      </c>
      <c r="T115">
        <v>35</v>
      </c>
      <c r="U115">
        <f t="shared" si="58"/>
        <v>2.2466666666666666</v>
      </c>
      <c r="V115">
        <f t="shared" si="59"/>
        <v>123.70466666666665</v>
      </c>
      <c r="W115">
        <v>35</v>
      </c>
      <c r="X115">
        <f t="shared" si="60"/>
        <v>1.7274999999999998</v>
      </c>
      <c r="Y115">
        <f t="shared" si="61"/>
        <v>101.01499999999999</v>
      </c>
      <c r="Z115">
        <v>35</v>
      </c>
      <c r="AA115">
        <f t="shared" si="62"/>
        <v>1</v>
      </c>
      <c r="AB115">
        <f t="shared" si="63"/>
        <v>70.938000000000002</v>
      </c>
      <c r="AC115">
        <v>35</v>
      </c>
      <c r="AD115">
        <f t="shared" si="64"/>
        <v>1.3574000000000002</v>
      </c>
      <c r="AE115">
        <f t="shared" si="65"/>
        <v>104.10719999999999</v>
      </c>
      <c r="AF115">
        <v>35</v>
      </c>
      <c r="AG115">
        <f t="shared" si="66"/>
        <v>1.4329999999999998</v>
      </c>
      <c r="AH115">
        <f t="shared" si="67"/>
        <v>101.70525000000001</v>
      </c>
      <c r="AI115">
        <v>35</v>
      </c>
      <c r="AJ115">
        <f t="shared" si="68"/>
        <v>0.42674999999999996</v>
      </c>
      <c r="AK115">
        <f t="shared" si="69"/>
        <v>63.315749999999994</v>
      </c>
      <c r="AL115">
        <v>35</v>
      </c>
      <c r="AM115">
        <f t="shared" si="70"/>
        <v>1.58</v>
      </c>
      <c r="AN115">
        <f t="shared" si="71"/>
        <v>85.951750000000004</v>
      </c>
      <c r="AO115">
        <v>35</v>
      </c>
      <c r="AP115">
        <f t="shared" si="72"/>
        <v>0.9355</v>
      </c>
      <c r="AQ115">
        <f t="shared" si="73"/>
        <v>36.480024999999998</v>
      </c>
      <c r="AR115">
        <v>35</v>
      </c>
      <c r="AS115">
        <f t="shared" si="74"/>
        <v>6.1437500000000007</v>
      </c>
      <c r="AT115">
        <f t="shared" si="75"/>
        <v>92.831249999999997</v>
      </c>
      <c r="AU115">
        <v>35</v>
      </c>
      <c r="AV115">
        <f t="shared" si="76"/>
        <v>4.3000000000000003E-2</v>
      </c>
      <c r="AW115">
        <f t="shared" si="77"/>
        <v>66.350033333333329</v>
      </c>
      <c r="AX115">
        <v>35</v>
      </c>
      <c r="AY115">
        <f t="shared" si="78"/>
        <v>1.4254</v>
      </c>
      <c r="AZ115">
        <f t="shared" si="79"/>
        <v>83.681799999999996</v>
      </c>
      <c r="BA115">
        <v>35</v>
      </c>
      <c r="BB115">
        <f t="shared" si="80"/>
        <v>1.2366666666666666</v>
      </c>
      <c r="BC115">
        <f t="shared" si="81"/>
        <v>86.392999999999986</v>
      </c>
      <c r="BD115">
        <v>35</v>
      </c>
      <c r="BE115">
        <f t="shared" si="82"/>
        <v>1.7925000000000002</v>
      </c>
      <c r="BF115">
        <f t="shared" si="83"/>
        <v>96.792000000000002</v>
      </c>
      <c r="BG115">
        <v>35</v>
      </c>
      <c r="BH115">
        <f t="shared" si="84"/>
        <v>2.7134999999999998</v>
      </c>
      <c r="BI115">
        <f t="shared" si="85"/>
        <v>97.325999999999993</v>
      </c>
      <c r="BJ115">
        <v>35</v>
      </c>
      <c r="BK115">
        <f t="shared" si="86"/>
        <v>0.52200000000000002</v>
      </c>
      <c r="BL115">
        <f t="shared" si="87"/>
        <v>46.591666666666661</v>
      </c>
      <c r="BM115">
        <v>35</v>
      </c>
      <c r="BN115">
        <f t="shared" si="88"/>
        <v>1.3149999999999999</v>
      </c>
      <c r="BO115">
        <f t="shared" si="89"/>
        <v>17.586759999999998</v>
      </c>
      <c r="BP115">
        <v>35</v>
      </c>
      <c r="BQ115">
        <f t="shared" si="90"/>
        <v>4.1230400000000005</v>
      </c>
      <c r="BR115">
        <f t="shared" si="91"/>
        <v>57.080079999999995</v>
      </c>
      <c r="BS115">
        <v>35</v>
      </c>
      <c r="BT115">
        <f t="shared" si="92"/>
        <v>2.8237999999999999</v>
      </c>
      <c r="BU115">
        <f t="shared" si="93"/>
        <v>39.564499999999995</v>
      </c>
      <c r="BX115">
        <f t="shared" si="94"/>
        <v>1.8422023611111105</v>
      </c>
      <c r="BY115">
        <f t="shared" si="95"/>
        <v>81.928847708333322</v>
      </c>
      <c r="BZ115" s="2">
        <f t="shared" si="96"/>
        <v>1.3979177634565931</v>
      </c>
      <c r="CA115" s="2">
        <f t="shared" si="97"/>
        <v>28.021902141142096</v>
      </c>
      <c r="CB115">
        <f t="shared" si="98"/>
        <v>0.28534876857011054</v>
      </c>
      <c r="CC115">
        <f t="shared" si="99"/>
        <v>5.719946822333462</v>
      </c>
    </row>
    <row r="116" spans="2:81" x14ac:dyDescent="0.65">
      <c r="B116">
        <v>40</v>
      </c>
      <c r="C116">
        <f t="shared" si="46"/>
        <v>0.14324999999999999</v>
      </c>
      <c r="D116">
        <f t="shared" si="47"/>
        <v>82.932249999999996</v>
      </c>
      <c r="E116">
        <v>40</v>
      </c>
      <c r="F116">
        <f t="shared" si="48"/>
        <v>1.44</v>
      </c>
      <c r="G116">
        <f t="shared" si="49"/>
        <v>93.520274999999984</v>
      </c>
      <c r="H116">
        <v>40</v>
      </c>
      <c r="I116">
        <f t="shared" si="50"/>
        <v>12.31025</v>
      </c>
      <c r="J116">
        <f t="shared" si="51"/>
        <v>79.976325000000003</v>
      </c>
      <c r="K116">
        <v>40</v>
      </c>
      <c r="L116">
        <f t="shared" si="52"/>
        <v>2.5587833333333334</v>
      </c>
      <c r="M116">
        <f t="shared" si="53"/>
        <v>110.96299999999998</v>
      </c>
      <c r="N116">
        <v>40</v>
      </c>
      <c r="O116">
        <f t="shared" si="54"/>
        <v>15.17525</v>
      </c>
      <c r="P116">
        <f t="shared" si="55"/>
        <v>129.28649999999999</v>
      </c>
      <c r="Q116">
        <v>40</v>
      </c>
      <c r="R116">
        <f t="shared" si="56"/>
        <v>3.8810000000000002</v>
      </c>
      <c r="S116">
        <f t="shared" si="57"/>
        <v>76.779750000000007</v>
      </c>
      <c r="T116">
        <v>40</v>
      </c>
      <c r="U116">
        <f t="shared" si="58"/>
        <v>5.5127499999999996</v>
      </c>
      <c r="V116">
        <f t="shared" si="59"/>
        <v>102.53025000000001</v>
      </c>
      <c r="W116">
        <v>40</v>
      </c>
      <c r="X116">
        <f t="shared" si="60"/>
        <v>0.45099999999999996</v>
      </c>
      <c r="Y116">
        <f t="shared" si="61"/>
        <v>104.6472</v>
      </c>
      <c r="Z116">
        <v>40</v>
      </c>
      <c r="AA116">
        <f t="shared" si="62"/>
        <v>1.20225</v>
      </c>
      <c r="AB116">
        <f t="shared" si="63"/>
        <v>76.320250000000001</v>
      </c>
      <c r="AC116">
        <v>40</v>
      </c>
      <c r="AD116">
        <f t="shared" si="64"/>
        <v>9.7750000000000004</v>
      </c>
      <c r="AE116">
        <f t="shared" si="65"/>
        <v>105.89460000000001</v>
      </c>
      <c r="AF116">
        <v>40</v>
      </c>
      <c r="AG116">
        <f t="shared" si="66"/>
        <v>3.4415</v>
      </c>
      <c r="AH116">
        <f t="shared" si="67"/>
        <v>107.35300000000001</v>
      </c>
      <c r="AI116">
        <v>40</v>
      </c>
      <c r="AJ116">
        <f t="shared" si="68"/>
        <v>1.008</v>
      </c>
      <c r="AK116">
        <f t="shared" si="69"/>
        <v>74.666499999999999</v>
      </c>
      <c r="AL116">
        <v>40</v>
      </c>
      <c r="AM116">
        <f t="shared" si="70"/>
        <v>4.8250000000000001E-2</v>
      </c>
      <c r="AN116">
        <f t="shared" si="71"/>
        <v>69.816000000000003</v>
      </c>
      <c r="AO116">
        <v>40</v>
      </c>
      <c r="AP116">
        <f t="shared" si="72"/>
        <v>0.81824999999999992</v>
      </c>
      <c r="AQ116">
        <f t="shared" si="73"/>
        <v>38.740124999999999</v>
      </c>
      <c r="AR116">
        <v>40</v>
      </c>
      <c r="AS116">
        <f t="shared" si="74"/>
        <v>10.541333333333334</v>
      </c>
      <c r="AT116">
        <f t="shared" si="75"/>
        <v>95.041999999999987</v>
      </c>
      <c r="AU116">
        <v>40</v>
      </c>
      <c r="AV116">
        <f t="shared" si="76"/>
        <v>0</v>
      </c>
      <c r="AW116">
        <f t="shared" si="77"/>
        <v>70.700749999999999</v>
      </c>
      <c r="AX116">
        <v>40</v>
      </c>
      <c r="AY116">
        <f t="shared" si="78"/>
        <v>2.7703999999999995</v>
      </c>
      <c r="AZ116">
        <f t="shared" si="79"/>
        <v>68.296400000000006</v>
      </c>
      <c r="BA116">
        <v>40</v>
      </c>
      <c r="BB116">
        <f t="shared" si="80"/>
        <v>1.4375</v>
      </c>
      <c r="BC116">
        <f t="shared" si="81"/>
        <v>85.150750000000002</v>
      </c>
      <c r="BD116">
        <v>40</v>
      </c>
      <c r="BE116">
        <f t="shared" si="82"/>
        <v>0.81725000000000003</v>
      </c>
      <c r="BF116">
        <f t="shared" si="83"/>
        <v>110.46224999999998</v>
      </c>
      <c r="BG116">
        <v>40</v>
      </c>
      <c r="BH116">
        <f t="shared" si="84"/>
        <v>2.13225</v>
      </c>
      <c r="BI116">
        <f t="shared" si="85"/>
        <v>83.548500000000004</v>
      </c>
      <c r="BJ116">
        <v>40</v>
      </c>
      <c r="BK116">
        <f t="shared" si="86"/>
        <v>0.13266666666666668</v>
      </c>
      <c r="BL116">
        <f t="shared" si="87"/>
        <v>57.835666666666668</v>
      </c>
      <c r="BM116">
        <v>40</v>
      </c>
      <c r="BN116">
        <f t="shared" si="88"/>
        <v>1.54925</v>
      </c>
      <c r="BO116">
        <f t="shared" si="89"/>
        <v>27.49915</v>
      </c>
      <c r="BP116">
        <v>40</v>
      </c>
      <c r="BQ116">
        <f t="shared" si="90"/>
        <v>4.6104600000000007</v>
      </c>
      <c r="BR116">
        <f t="shared" si="91"/>
        <v>57.550460000000001</v>
      </c>
      <c r="BS116">
        <v>40</v>
      </c>
      <c r="BT116">
        <f t="shared" si="92"/>
        <v>7.8200000000000006E-2</v>
      </c>
      <c r="BU116">
        <f t="shared" si="93"/>
        <v>35.336940000000006</v>
      </c>
      <c r="BX116">
        <f t="shared" si="94"/>
        <v>3.4097851388888887</v>
      </c>
      <c r="BY116">
        <f t="shared" si="95"/>
        <v>81.035370486111105</v>
      </c>
      <c r="BZ116" s="2">
        <f t="shared" si="96"/>
        <v>4.1701939944440491</v>
      </c>
      <c r="CA116" s="2">
        <f t="shared" si="97"/>
        <v>25.090625018212311</v>
      </c>
      <c r="CB116">
        <f t="shared" si="98"/>
        <v>0.85123728456722569</v>
      </c>
      <c r="CC116">
        <f t="shared" si="99"/>
        <v>5.1216023851775043</v>
      </c>
    </row>
    <row r="117" spans="2:81" x14ac:dyDescent="0.65">
      <c r="B117">
        <v>45</v>
      </c>
      <c r="C117">
        <f t="shared" si="46"/>
        <v>0.36525000000000002</v>
      </c>
      <c r="D117">
        <f t="shared" si="47"/>
        <v>96.24799999999999</v>
      </c>
      <c r="E117">
        <v>45</v>
      </c>
      <c r="F117">
        <f t="shared" si="48"/>
        <v>0.87424999999999997</v>
      </c>
      <c r="G117">
        <f t="shared" si="49"/>
        <v>89.384450000000001</v>
      </c>
      <c r="H117">
        <v>45</v>
      </c>
      <c r="I117">
        <f t="shared" si="50"/>
        <v>2.4883999999999999</v>
      </c>
      <c r="J117">
        <f t="shared" si="51"/>
        <v>66.924940000000007</v>
      </c>
      <c r="K117">
        <v>45</v>
      </c>
      <c r="L117">
        <f t="shared" si="52"/>
        <v>0.86585000000000001</v>
      </c>
      <c r="M117">
        <f t="shared" si="53"/>
        <v>89.299000000000021</v>
      </c>
      <c r="N117">
        <v>45</v>
      </c>
      <c r="O117">
        <f t="shared" si="54"/>
        <v>7.9727499999999996</v>
      </c>
      <c r="P117">
        <f t="shared" si="55"/>
        <v>116.21525</v>
      </c>
      <c r="Q117">
        <v>45</v>
      </c>
      <c r="R117">
        <f t="shared" si="56"/>
        <v>1.9659999999999997</v>
      </c>
      <c r="S117">
        <f t="shared" si="57"/>
        <v>86.25</v>
      </c>
      <c r="T117">
        <v>45</v>
      </c>
      <c r="U117">
        <f t="shared" si="58"/>
        <v>2.0220000000000002</v>
      </c>
      <c r="V117">
        <f t="shared" si="59"/>
        <v>95.748249999999985</v>
      </c>
      <c r="W117">
        <v>45</v>
      </c>
      <c r="X117">
        <f t="shared" si="60"/>
        <v>0</v>
      </c>
      <c r="Y117">
        <f t="shared" si="61"/>
        <v>93.483400000000003</v>
      </c>
      <c r="Z117">
        <v>45</v>
      </c>
      <c r="AA117">
        <f t="shared" si="62"/>
        <v>0.11374999999999999</v>
      </c>
      <c r="AB117">
        <f t="shared" si="63"/>
        <v>77.311250000000001</v>
      </c>
      <c r="AC117">
        <v>45</v>
      </c>
      <c r="AD117">
        <f t="shared" si="64"/>
        <v>6.0135999999999994</v>
      </c>
      <c r="AE117">
        <f t="shared" si="65"/>
        <v>109.92100000000001</v>
      </c>
      <c r="AF117">
        <v>45</v>
      </c>
      <c r="AG117">
        <f t="shared" si="66"/>
        <v>2.0795000000000003</v>
      </c>
      <c r="AH117">
        <f t="shared" si="67"/>
        <v>114.21625</v>
      </c>
      <c r="AI117">
        <v>45</v>
      </c>
      <c r="AJ117">
        <f t="shared" si="68"/>
        <v>1.5585</v>
      </c>
      <c r="AK117">
        <f t="shared" si="69"/>
        <v>75.875749999999996</v>
      </c>
      <c r="AL117">
        <v>45</v>
      </c>
      <c r="AM117">
        <f t="shared" si="70"/>
        <v>0</v>
      </c>
      <c r="AN117">
        <f t="shared" si="71"/>
        <v>67.233249999999998</v>
      </c>
      <c r="AO117">
        <v>45</v>
      </c>
      <c r="AP117">
        <f t="shared" si="72"/>
        <v>1.4353333333333333</v>
      </c>
      <c r="AQ117">
        <f t="shared" si="73"/>
        <v>36.791966666666667</v>
      </c>
      <c r="AR117">
        <v>45</v>
      </c>
      <c r="AS117">
        <f t="shared" si="74"/>
        <v>3.0019999999999998</v>
      </c>
      <c r="AT117">
        <f t="shared" si="75"/>
        <v>94.717750000000009</v>
      </c>
      <c r="AU117">
        <v>45</v>
      </c>
      <c r="AV117">
        <f t="shared" si="76"/>
        <v>0</v>
      </c>
      <c r="AW117">
        <f t="shared" si="77"/>
        <v>71.52973333333334</v>
      </c>
      <c r="AX117">
        <v>45</v>
      </c>
      <c r="AY117">
        <f t="shared" si="78"/>
        <v>0</v>
      </c>
      <c r="AZ117">
        <f t="shared" si="79"/>
        <v>71.593500000000006</v>
      </c>
      <c r="BA117">
        <v>45</v>
      </c>
      <c r="BB117">
        <f t="shared" si="80"/>
        <v>0.86299999999999999</v>
      </c>
      <c r="BC117">
        <f t="shared" si="81"/>
        <v>86.594333333333338</v>
      </c>
      <c r="BD117">
        <v>45</v>
      </c>
      <c r="BE117">
        <f t="shared" si="82"/>
        <v>0</v>
      </c>
      <c r="BF117">
        <f t="shared" si="83"/>
        <v>128.67574999999999</v>
      </c>
      <c r="BG117">
        <v>45</v>
      </c>
      <c r="BH117">
        <f t="shared" si="84"/>
        <v>0.19624999999999998</v>
      </c>
      <c r="BI117">
        <f t="shared" si="85"/>
        <v>82.158500000000004</v>
      </c>
      <c r="BJ117">
        <v>45</v>
      </c>
      <c r="BK117">
        <f t="shared" si="86"/>
        <v>0</v>
      </c>
      <c r="BL117">
        <f t="shared" si="87"/>
        <v>55.931999999999995</v>
      </c>
      <c r="BM117">
        <v>45</v>
      </c>
      <c r="BN117">
        <f t="shared" si="88"/>
        <v>2.6509999999999998</v>
      </c>
      <c r="BO117">
        <f t="shared" si="89"/>
        <v>40.508939999999996</v>
      </c>
      <c r="BP117">
        <v>45</v>
      </c>
      <c r="BQ117">
        <f t="shared" si="90"/>
        <v>5.3321000000000005</v>
      </c>
      <c r="BR117">
        <f t="shared" si="91"/>
        <v>58.623839999999994</v>
      </c>
      <c r="BS117">
        <v>45</v>
      </c>
      <c r="BT117">
        <f t="shared" si="92"/>
        <v>0</v>
      </c>
      <c r="BU117">
        <f t="shared" si="93"/>
        <v>36.012120000000003</v>
      </c>
      <c r="BX117">
        <f t="shared" si="94"/>
        <v>1.6583138888888886</v>
      </c>
      <c r="BY117">
        <f t="shared" si="95"/>
        <v>80.885384305555547</v>
      </c>
      <c r="BZ117" s="2">
        <f t="shared" si="96"/>
        <v>2.0776784103578887</v>
      </c>
      <c r="CA117" s="2">
        <f t="shared" si="97"/>
        <v>23.977822646002085</v>
      </c>
      <c r="CB117">
        <f t="shared" si="98"/>
        <v>0.4241043295811423</v>
      </c>
      <c r="CC117">
        <f t="shared" si="99"/>
        <v>4.8944525521380262</v>
      </c>
    </row>
    <row r="118" spans="2:81" x14ac:dyDescent="0.65">
      <c r="B118">
        <v>50</v>
      </c>
      <c r="C118">
        <f t="shared" si="46"/>
        <v>8.4000000000000012E-3</v>
      </c>
      <c r="D118">
        <f t="shared" si="47"/>
        <v>95.921000000000006</v>
      </c>
      <c r="E118">
        <v>50</v>
      </c>
      <c r="F118">
        <f t="shared" si="48"/>
        <v>0</v>
      </c>
      <c r="G118">
        <f t="shared" si="49"/>
        <v>88.349925000000013</v>
      </c>
      <c r="H118">
        <v>50</v>
      </c>
      <c r="I118">
        <f t="shared" si="50"/>
        <v>1.4510000000000001</v>
      </c>
      <c r="J118">
        <f t="shared" si="51"/>
        <v>81.986860000000007</v>
      </c>
      <c r="K118">
        <v>50</v>
      </c>
      <c r="L118">
        <f t="shared" si="52"/>
        <v>0</v>
      </c>
      <c r="M118">
        <f t="shared" si="53"/>
        <v>90.361499999999992</v>
      </c>
      <c r="N118">
        <v>50</v>
      </c>
      <c r="O118">
        <f t="shared" si="54"/>
        <v>5.2277500000000003</v>
      </c>
      <c r="P118">
        <f t="shared" si="55"/>
        <v>140.89624999999998</v>
      </c>
      <c r="Q118">
        <v>50</v>
      </c>
      <c r="R118">
        <f t="shared" si="56"/>
        <v>3.0648</v>
      </c>
      <c r="S118">
        <f t="shared" si="57"/>
        <v>79.754199999999997</v>
      </c>
      <c r="T118">
        <v>50</v>
      </c>
      <c r="U118">
        <f t="shared" si="58"/>
        <v>4.7499999999999999E-3</v>
      </c>
      <c r="V118">
        <f t="shared" si="59"/>
        <v>107.877</v>
      </c>
      <c r="W118">
        <v>50</v>
      </c>
      <c r="X118">
        <f t="shared" si="60"/>
        <v>0</v>
      </c>
      <c r="Y118">
        <f t="shared" si="61"/>
        <v>77.942250000000001</v>
      </c>
      <c r="Z118">
        <v>50</v>
      </c>
      <c r="AA118">
        <f t="shared" si="62"/>
        <v>1.0379999999999998</v>
      </c>
      <c r="AB118">
        <f t="shared" si="63"/>
        <v>74.619599999999991</v>
      </c>
      <c r="AC118">
        <v>50</v>
      </c>
      <c r="AD118">
        <f t="shared" si="64"/>
        <v>1.8536000000000001</v>
      </c>
      <c r="AE118">
        <f t="shared" si="65"/>
        <v>103.90820000000001</v>
      </c>
      <c r="AF118">
        <v>50</v>
      </c>
      <c r="AG118">
        <f t="shared" si="66"/>
        <v>2.4290000000000003</v>
      </c>
      <c r="AH118">
        <f t="shared" si="67"/>
        <v>111.32050000000001</v>
      </c>
      <c r="AI118">
        <v>50</v>
      </c>
      <c r="AJ118">
        <f t="shared" si="68"/>
        <v>1.6212499999999999</v>
      </c>
      <c r="AK118">
        <f t="shared" si="69"/>
        <v>68.157749999999993</v>
      </c>
      <c r="AL118">
        <v>50</v>
      </c>
      <c r="AM118">
        <f t="shared" si="70"/>
        <v>0</v>
      </c>
      <c r="AN118">
        <f t="shared" si="71"/>
        <v>74.216200000000001</v>
      </c>
      <c r="AO118">
        <v>50</v>
      </c>
      <c r="AP118">
        <f t="shared" si="72"/>
        <v>5.7250000000000002E-2</v>
      </c>
      <c r="AQ118">
        <f t="shared" si="73"/>
        <v>31.7014</v>
      </c>
      <c r="AR118">
        <v>50</v>
      </c>
      <c r="AS118">
        <f t="shared" si="74"/>
        <v>1.7263333333333331</v>
      </c>
      <c r="AT118">
        <f t="shared" si="75"/>
        <v>80.704666666666668</v>
      </c>
      <c r="AU118">
        <v>50</v>
      </c>
      <c r="AV118">
        <f t="shared" si="76"/>
        <v>0</v>
      </c>
      <c r="AW118">
        <f t="shared" si="77"/>
        <v>68.020125000000007</v>
      </c>
      <c r="AX118">
        <v>50</v>
      </c>
      <c r="AY118">
        <f t="shared" si="78"/>
        <v>0</v>
      </c>
      <c r="AZ118">
        <f t="shared" si="79"/>
        <v>74.877399999999994</v>
      </c>
      <c r="BA118">
        <v>50</v>
      </c>
      <c r="BB118">
        <f t="shared" si="80"/>
        <v>0</v>
      </c>
      <c r="BC118">
        <f t="shared" si="81"/>
        <v>91.154750000000007</v>
      </c>
      <c r="BD118">
        <v>50</v>
      </c>
      <c r="BE118">
        <f t="shared" si="82"/>
        <v>0</v>
      </c>
      <c r="BF118">
        <f t="shared" si="83"/>
        <v>112.09925000000001</v>
      </c>
      <c r="BG118">
        <v>50</v>
      </c>
      <c r="BH118">
        <f t="shared" si="84"/>
        <v>6.274</v>
      </c>
      <c r="BI118">
        <f t="shared" si="85"/>
        <v>92.084499999999991</v>
      </c>
      <c r="BJ118">
        <v>50</v>
      </c>
      <c r="BK118">
        <f t="shared" si="86"/>
        <v>0</v>
      </c>
      <c r="BL118">
        <f t="shared" si="87"/>
        <v>60.45333333333334</v>
      </c>
      <c r="BM118">
        <v>50</v>
      </c>
      <c r="BN118">
        <f t="shared" si="88"/>
        <v>2.8592500000000003</v>
      </c>
      <c r="BO118">
        <f t="shared" si="89"/>
        <v>36.136925000000005</v>
      </c>
      <c r="BP118">
        <v>50</v>
      </c>
      <c r="BQ118">
        <f t="shared" si="90"/>
        <v>5.3569800000000001</v>
      </c>
      <c r="BR118">
        <f t="shared" si="91"/>
        <v>65.114159999999998</v>
      </c>
      <c r="BS118">
        <v>50</v>
      </c>
      <c r="BT118">
        <f t="shared" si="92"/>
        <v>0</v>
      </c>
      <c r="BU118">
        <f t="shared" si="93"/>
        <v>28.297019999999996</v>
      </c>
      <c r="BX118">
        <f t="shared" si="94"/>
        <v>1.3738484722222222</v>
      </c>
      <c r="BY118">
        <f t="shared" si="95"/>
        <v>80.664781875000003</v>
      </c>
      <c r="BZ118" s="2">
        <f t="shared" si="96"/>
        <v>1.8906538483156845</v>
      </c>
      <c r="CA118" s="2">
        <f t="shared" si="97"/>
        <v>25.555132606274054</v>
      </c>
      <c r="CB118">
        <f t="shared" si="98"/>
        <v>0.38592810071690103</v>
      </c>
      <c r="CC118">
        <f t="shared" si="99"/>
        <v>5.2164195995443539</v>
      </c>
    </row>
    <row r="119" spans="2:81" x14ac:dyDescent="0.65">
      <c r="B119">
        <v>55</v>
      </c>
      <c r="C119">
        <f t="shared" si="46"/>
        <v>0</v>
      </c>
      <c r="D119">
        <f t="shared" si="47"/>
        <v>91.241399999999999</v>
      </c>
      <c r="E119">
        <v>55</v>
      </c>
      <c r="F119">
        <f t="shared" si="48"/>
        <v>1.01675</v>
      </c>
      <c r="G119">
        <f t="shared" si="49"/>
        <v>87.364549999999994</v>
      </c>
      <c r="H119">
        <v>55</v>
      </c>
      <c r="I119">
        <f t="shared" si="50"/>
        <v>7.323599999999999</v>
      </c>
      <c r="J119">
        <f t="shared" si="51"/>
        <v>69.179679999999991</v>
      </c>
      <c r="K119">
        <v>55</v>
      </c>
      <c r="L119">
        <f t="shared" si="52"/>
        <v>0</v>
      </c>
      <c r="M119">
        <f t="shared" si="53"/>
        <v>93.512833333333333</v>
      </c>
      <c r="N119">
        <v>55</v>
      </c>
      <c r="O119">
        <f t="shared" si="54"/>
        <v>1.802</v>
      </c>
      <c r="P119">
        <f t="shared" si="55"/>
        <v>128.24250000000001</v>
      </c>
      <c r="Q119">
        <v>55</v>
      </c>
      <c r="R119">
        <f t="shared" si="56"/>
        <v>0</v>
      </c>
      <c r="S119">
        <f t="shared" si="57"/>
        <v>77.564000000000007</v>
      </c>
      <c r="T119">
        <v>55</v>
      </c>
      <c r="U119">
        <f t="shared" si="58"/>
        <v>0</v>
      </c>
      <c r="V119">
        <f t="shared" si="59"/>
        <v>138.83950000000002</v>
      </c>
      <c r="W119">
        <v>55</v>
      </c>
      <c r="X119">
        <f t="shared" si="60"/>
        <v>0</v>
      </c>
      <c r="Y119">
        <f t="shared" si="61"/>
        <v>87.922250000000005</v>
      </c>
      <c r="Z119">
        <v>55</v>
      </c>
      <c r="AA119">
        <f t="shared" si="62"/>
        <v>8.0000000000000004E-4</v>
      </c>
      <c r="AB119">
        <f t="shared" si="63"/>
        <v>82.411599999999993</v>
      </c>
      <c r="AC119">
        <v>55</v>
      </c>
      <c r="AD119">
        <f t="shared" si="64"/>
        <v>1.9850000000000001</v>
      </c>
      <c r="AE119">
        <f t="shared" si="65"/>
        <v>109.06620000000001</v>
      </c>
      <c r="AF119">
        <v>55</v>
      </c>
      <c r="AG119">
        <f t="shared" si="66"/>
        <v>3.1739999999999999</v>
      </c>
      <c r="AH119">
        <f t="shared" si="67"/>
        <v>132.47074999999998</v>
      </c>
      <c r="AI119">
        <v>55</v>
      </c>
      <c r="AJ119">
        <f t="shared" si="68"/>
        <v>1.7484999999999999</v>
      </c>
      <c r="AK119">
        <f t="shared" si="69"/>
        <v>85.537000000000006</v>
      </c>
      <c r="AL119">
        <v>55</v>
      </c>
      <c r="AM119">
        <f t="shared" si="70"/>
        <v>0</v>
      </c>
      <c r="AN119">
        <f t="shared" si="71"/>
        <v>85.279399999999995</v>
      </c>
      <c r="AO119">
        <v>55</v>
      </c>
      <c r="AP119">
        <f t="shared" si="72"/>
        <v>0</v>
      </c>
      <c r="AQ119">
        <f t="shared" si="73"/>
        <v>35.1404</v>
      </c>
      <c r="AR119">
        <v>55</v>
      </c>
      <c r="AS119">
        <f t="shared" si="74"/>
        <v>0.16933333333333334</v>
      </c>
      <c r="AT119">
        <f t="shared" si="75"/>
        <v>89.681333333333328</v>
      </c>
      <c r="AU119">
        <v>55</v>
      </c>
      <c r="AV119">
        <f t="shared" si="76"/>
        <v>0</v>
      </c>
      <c r="AW119">
        <f t="shared" si="77"/>
        <v>76.585599999999999</v>
      </c>
      <c r="AX119">
        <v>55</v>
      </c>
      <c r="AY119">
        <f t="shared" si="78"/>
        <v>0</v>
      </c>
      <c r="AZ119">
        <f t="shared" si="79"/>
        <v>93.3172</v>
      </c>
      <c r="BA119">
        <v>55</v>
      </c>
      <c r="BB119">
        <f t="shared" si="80"/>
        <v>0</v>
      </c>
      <c r="BC119">
        <f t="shared" si="81"/>
        <v>91.808750000000003</v>
      </c>
      <c r="BD119">
        <v>55</v>
      </c>
      <c r="BE119">
        <f t="shared" si="82"/>
        <v>0</v>
      </c>
      <c r="BF119">
        <f t="shared" si="83"/>
        <v>113.6345</v>
      </c>
      <c r="BG119">
        <v>55</v>
      </c>
      <c r="BH119">
        <f t="shared" si="84"/>
        <v>1.4537500000000001</v>
      </c>
      <c r="BI119">
        <f t="shared" si="85"/>
        <v>91.64725</v>
      </c>
      <c r="BJ119">
        <v>55</v>
      </c>
      <c r="BK119">
        <f t="shared" si="86"/>
        <v>0</v>
      </c>
      <c r="BL119">
        <f t="shared" si="87"/>
        <v>57.941000000000003</v>
      </c>
      <c r="BM119">
        <v>55</v>
      </c>
      <c r="BN119">
        <f t="shared" si="88"/>
        <v>1.3632499999999999</v>
      </c>
      <c r="BO119">
        <f t="shared" si="89"/>
        <v>32.241549999999997</v>
      </c>
      <c r="BP119">
        <v>55</v>
      </c>
      <c r="BQ119">
        <f t="shared" si="90"/>
        <v>3.6082799999999997</v>
      </c>
      <c r="BR119">
        <f t="shared" si="91"/>
        <v>61.994299999999996</v>
      </c>
      <c r="BS119">
        <v>55</v>
      </c>
      <c r="BT119">
        <f t="shared" si="92"/>
        <v>0</v>
      </c>
      <c r="BU119">
        <f t="shared" si="93"/>
        <v>23.807020000000001</v>
      </c>
      <c r="BX119">
        <f t="shared" si="94"/>
        <v>0.98521930555555548</v>
      </c>
      <c r="BY119">
        <f t="shared" si="95"/>
        <v>84.851273611111097</v>
      </c>
      <c r="BZ119" s="2">
        <f t="shared" si="96"/>
        <v>1.6920436786710136</v>
      </c>
      <c r="CA119" s="2">
        <f t="shared" si="97"/>
        <v>28.42150330234626</v>
      </c>
      <c r="CB119">
        <f t="shared" si="98"/>
        <v>0.34538696960381365</v>
      </c>
      <c r="CC119">
        <f t="shared" si="99"/>
        <v>5.8015150677979497</v>
      </c>
    </row>
    <row r="120" spans="2:81" x14ac:dyDescent="0.65">
      <c r="B120">
        <v>60</v>
      </c>
      <c r="C120">
        <f t="shared" si="46"/>
        <v>0</v>
      </c>
      <c r="D120">
        <f t="shared" si="47"/>
        <v>95</v>
      </c>
      <c r="E120">
        <v>60</v>
      </c>
      <c r="F120">
        <f t="shared" si="48"/>
        <v>3.3632499999999999</v>
      </c>
      <c r="G120">
        <f t="shared" si="49"/>
        <v>89.492650000000012</v>
      </c>
      <c r="H120">
        <v>60</v>
      </c>
      <c r="I120">
        <f t="shared" si="50"/>
        <v>1.9543999999999997</v>
      </c>
      <c r="J120">
        <f t="shared" si="51"/>
        <v>70.991820000000004</v>
      </c>
      <c r="K120">
        <v>60</v>
      </c>
      <c r="L120">
        <f t="shared" si="52"/>
        <v>0</v>
      </c>
      <c r="M120">
        <f t="shared" si="53"/>
        <v>112.36149999999999</v>
      </c>
      <c r="N120">
        <v>60</v>
      </c>
      <c r="O120">
        <f t="shared" si="54"/>
        <v>4.3769999999999998</v>
      </c>
      <c r="P120">
        <f t="shared" si="55"/>
        <v>114.05875</v>
      </c>
      <c r="Q120">
        <v>60</v>
      </c>
      <c r="R120">
        <f t="shared" si="56"/>
        <v>0</v>
      </c>
      <c r="S120">
        <f t="shared" si="57"/>
        <v>90.495249999999999</v>
      </c>
      <c r="T120">
        <v>60</v>
      </c>
      <c r="U120">
        <f t="shared" si="58"/>
        <v>2.35E-2</v>
      </c>
      <c r="V120">
        <f t="shared" si="59"/>
        <v>109.07025000000002</v>
      </c>
      <c r="W120">
        <v>60</v>
      </c>
      <c r="X120">
        <f t="shared" si="60"/>
        <v>0</v>
      </c>
      <c r="Y120">
        <f t="shared" si="61"/>
        <v>87.888999999999996</v>
      </c>
      <c r="Z120">
        <v>60</v>
      </c>
      <c r="AA120">
        <f t="shared" si="62"/>
        <v>0</v>
      </c>
      <c r="AB120">
        <f t="shared" si="63"/>
        <v>83.613500000000002</v>
      </c>
      <c r="AC120">
        <v>60</v>
      </c>
      <c r="AD120">
        <f t="shared" si="64"/>
        <v>4.9626000000000001</v>
      </c>
      <c r="AE120">
        <f t="shared" si="65"/>
        <v>127.41439999999997</v>
      </c>
      <c r="AF120">
        <v>60</v>
      </c>
      <c r="AG120">
        <f t="shared" si="66"/>
        <v>0.91274999999999995</v>
      </c>
      <c r="AH120">
        <f t="shared" si="67"/>
        <v>125.37699999999998</v>
      </c>
      <c r="AI120">
        <v>60</v>
      </c>
      <c r="AJ120">
        <f t="shared" si="68"/>
        <v>1.33375</v>
      </c>
      <c r="AK120">
        <f t="shared" si="69"/>
        <v>89.442750000000004</v>
      </c>
      <c r="AL120">
        <v>60</v>
      </c>
      <c r="AM120">
        <f t="shared" si="70"/>
        <v>0</v>
      </c>
      <c r="AN120">
        <f t="shared" si="71"/>
        <v>85.4255</v>
      </c>
      <c r="AO120">
        <v>60</v>
      </c>
      <c r="AP120">
        <f t="shared" si="72"/>
        <v>0</v>
      </c>
      <c r="AQ120">
        <f t="shared" si="73"/>
        <v>38.715733333333333</v>
      </c>
      <c r="AR120">
        <v>60</v>
      </c>
      <c r="AS120">
        <f t="shared" si="74"/>
        <v>5.1249999999999997E-2</v>
      </c>
      <c r="AT120">
        <f t="shared" si="75"/>
        <v>101.751</v>
      </c>
      <c r="AU120">
        <v>60</v>
      </c>
      <c r="AV120">
        <f t="shared" si="76"/>
        <v>0</v>
      </c>
      <c r="AW120">
        <f t="shared" si="77"/>
        <v>93.621200000000002</v>
      </c>
      <c r="AX120">
        <v>60</v>
      </c>
      <c r="AY120">
        <f t="shared" si="78"/>
        <v>0</v>
      </c>
      <c r="AZ120">
        <f t="shared" si="79"/>
        <v>67.346249999999998</v>
      </c>
      <c r="BA120">
        <v>60</v>
      </c>
      <c r="BB120">
        <f t="shared" si="80"/>
        <v>0</v>
      </c>
      <c r="BC120">
        <f t="shared" si="81"/>
        <v>92.567333333333337</v>
      </c>
      <c r="BD120">
        <v>60</v>
      </c>
      <c r="BE120">
        <f t="shared" si="82"/>
        <v>0.33024999999999999</v>
      </c>
      <c r="BF120">
        <f t="shared" si="83"/>
        <v>119.5825</v>
      </c>
      <c r="BG120">
        <v>60</v>
      </c>
      <c r="BH120">
        <f t="shared" si="84"/>
        <v>0</v>
      </c>
      <c r="BI120">
        <f t="shared" si="85"/>
        <v>98.658749999999998</v>
      </c>
      <c r="BJ120">
        <v>60</v>
      </c>
      <c r="BK120">
        <f t="shared" si="86"/>
        <v>0</v>
      </c>
      <c r="BL120">
        <f t="shared" si="87"/>
        <v>55.274000000000001</v>
      </c>
      <c r="BM120">
        <v>60</v>
      </c>
      <c r="BN120">
        <f t="shared" si="88"/>
        <v>1.0664</v>
      </c>
      <c r="BO120">
        <f t="shared" si="89"/>
        <v>28.466859999999997</v>
      </c>
      <c r="BP120">
        <v>60</v>
      </c>
      <c r="BQ120">
        <f t="shared" si="90"/>
        <v>9.5002999999999993</v>
      </c>
      <c r="BR120">
        <f t="shared" si="91"/>
        <v>55.89678</v>
      </c>
      <c r="BS120">
        <v>60</v>
      </c>
      <c r="BT120">
        <f t="shared" si="92"/>
        <v>0</v>
      </c>
      <c r="BU120">
        <f t="shared" si="93"/>
        <v>25.382200000000001</v>
      </c>
      <c r="BX120">
        <f t="shared" si="94"/>
        <v>1.1614770833333332</v>
      </c>
      <c r="BY120">
        <f t="shared" si="95"/>
        <v>85.745624027777794</v>
      </c>
      <c r="BZ120" s="2">
        <f t="shared" si="96"/>
        <v>2.2421819346146572</v>
      </c>
      <c r="CA120" s="2">
        <f t="shared" si="97"/>
        <v>27.909581510841662</v>
      </c>
      <c r="CB120">
        <f t="shared" si="98"/>
        <v>0.45768347085769551</v>
      </c>
      <c r="CC120">
        <f t="shared" si="99"/>
        <v>5.6970194696814742</v>
      </c>
    </row>
    <row r="121" spans="2:81" x14ac:dyDescent="0.65">
      <c r="B121">
        <v>65</v>
      </c>
      <c r="C121">
        <f t="shared" si="46"/>
        <v>0</v>
      </c>
      <c r="D121">
        <f t="shared" si="47"/>
        <v>91.042000000000002</v>
      </c>
      <c r="E121">
        <v>65</v>
      </c>
      <c r="F121">
        <f t="shared" si="48"/>
        <v>0.42600000000000005</v>
      </c>
      <c r="G121">
        <f t="shared" si="49"/>
        <v>86.866174999999998</v>
      </c>
      <c r="H121">
        <v>65</v>
      </c>
      <c r="I121">
        <f t="shared" si="50"/>
        <v>0.52950000000000008</v>
      </c>
      <c r="J121">
        <f t="shared" si="51"/>
        <v>70.866874999999993</v>
      </c>
      <c r="K121">
        <v>65</v>
      </c>
      <c r="L121">
        <f t="shared" si="52"/>
        <v>0</v>
      </c>
      <c r="M121">
        <f t="shared" si="53"/>
        <v>90.203666666666663</v>
      </c>
      <c r="N121">
        <v>65</v>
      </c>
      <c r="O121">
        <f t="shared" si="54"/>
        <v>2.31725</v>
      </c>
      <c r="P121">
        <f t="shared" si="55"/>
        <v>106.09575</v>
      </c>
      <c r="Q121">
        <v>65</v>
      </c>
      <c r="R121">
        <f t="shared" si="56"/>
        <v>0</v>
      </c>
      <c r="S121">
        <f t="shared" si="57"/>
        <v>77.4255</v>
      </c>
      <c r="T121">
        <v>65</v>
      </c>
      <c r="U121">
        <f t="shared" si="58"/>
        <v>0.24775</v>
      </c>
      <c r="V121">
        <f t="shared" si="59"/>
        <v>92.900750000000016</v>
      </c>
      <c r="W121">
        <v>65</v>
      </c>
      <c r="X121">
        <f t="shared" si="60"/>
        <v>0</v>
      </c>
      <c r="Y121">
        <f t="shared" si="61"/>
        <v>82.502600000000001</v>
      </c>
      <c r="Z121">
        <v>65</v>
      </c>
      <c r="AA121">
        <f t="shared" si="62"/>
        <v>0</v>
      </c>
      <c r="AB121">
        <f t="shared" si="63"/>
        <v>85.377750000000006</v>
      </c>
      <c r="AC121">
        <v>65</v>
      </c>
      <c r="AD121">
        <f t="shared" si="64"/>
        <v>0.1656</v>
      </c>
      <c r="AE121">
        <f t="shared" si="65"/>
        <v>128.6516</v>
      </c>
      <c r="AF121">
        <v>65</v>
      </c>
      <c r="AG121">
        <f t="shared" si="66"/>
        <v>0</v>
      </c>
      <c r="AH121">
        <f t="shared" si="67"/>
        <v>115.27850000000001</v>
      </c>
      <c r="AI121">
        <v>65</v>
      </c>
      <c r="AJ121">
        <f t="shared" si="68"/>
        <v>0</v>
      </c>
      <c r="AK121">
        <f t="shared" si="69"/>
        <v>89.88</v>
      </c>
      <c r="AL121">
        <v>65</v>
      </c>
      <c r="AM121">
        <f t="shared" si="70"/>
        <v>0</v>
      </c>
      <c r="AN121">
        <f t="shared" si="71"/>
        <v>75.775500000000008</v>
      </c>
      <c r="AO121">
        <v>65</v>
      </c>
      <c r="AP121">
        <f t="shared" si="72"/>
        <v>0</v>
      </c>
      <c r="AQ121">
        <f t="shared" si="73"/>
        <v>32.362850000000002</v>
      </c>
      <c r="AR121">
        <v>65</v>
      </c>
      <c r="AS121">
        <f t="shared" si="74"/>
        <v>6.0973333333333342</v>
      </c>
      <c r="AT121">
        <f t="shared" si="75"/>
        <v>99.142999999999986</v>
      </c>
      <c r="AU121">
        <v>65</v>
      </c>
      <c r="AV121">
        <f t="shared" si="76"/>
        <v>0</v>
      </c>
      <c r="AW121">
        <f t="shared" si="77"/>
        <v>97.281925000000001</v>
      </c>
      <c r="AX121">
        <v>65</v>
      </c>
      <c r="AY121">
        <f t="shared" si="78"/>
        <v>0</v>
      </c>
      <c r="AZ121">
        <f t="shared" si="79"/>
        <v>69.159599999999998</v>
      </c>
      <c r="BA121">
        <v>65</v>
      </c>
      <c r="BB121">
        <f t="shared" si="80"/>
        <v>0</v>
      </c>
      <c r="BC121">
        <f t="shared" si="81"/>
        <v>91.029750000000007</v>
      </c>
      <c r="BD121">
        <v>65</v>
      </c>
      <c r="BE121">
        <f t="shared" si="82"/>
        <v>3.5940000000000003</v>
      </c>
      <c r="BF121">
        <f t="shared" si="83"/>
        <v>107.74225000000001</v>
      </c>
      <c r="BG121">
        <v>65</v>
      </c>
      <c r="BH121">
        <f t="shared" si="84"/>
        <v>0</v>
      </c>
      <c r="BI121">
        <f t="shared" si="85"/>
        <v>90.302999999999997</v>
      </c>
      <c r="BJ121">
        <v>65</v>
      </c>
      <c r="BK121">
        <f t="shared" si="86"/>
        <v>2.4330000000000003</v>
      </c>
      <c r="BL121">
        <f t="shared" si="87"/>
        <v>59.143333333333338</v>
      </c>
      <c r="BM121">
        <v>65</v>
      </c>
      <c r="BN121">
        <f t="shared" si="88"/>
        <v>0.98649999999999993</v>
      </c>
      <c r="BO121">
        <f t="shared" si="89"/>
        <v>21.303100000000001</v>
      </c>
      <c r="BP121">
        <v>65</v>
      </c>
      <c r="BQ121">
        <f t="shared" si="90"/>
        <v>12.877199999999998</v>
      </c>
      <c r="BR121">
        <f t="shared" si="91"/>
        <v>70.535259999999994</v>
      </c>
      <c r="BS121">
        <v>65</v>
      </c>
      <c r="BT121">
        <f t="shared" si="92"/>
        <v>3.1600000000000003E-2</v>
      </c>
      <c r="BU121">
        <f t="shared" si="93"/>
        <v>29.439420000000002</v>
      </c>
      <c r="BX121">
        <f t="shared" si="94"/>
        <v>1.2377388888888889</v>
      </c>
      <c r="BY121">
        <f t="shared" si="95"/>
        <v>81.679589791666658</v>
      </c>
      <c r="BZ121" s="2">
        <f t="shared" si="96"/>
        <v>2.8281517469685342</v>
      </c>
      <c r="CA121" s="2">
        <f t="shared" si="97"/>
        <v>25.397495126760091</v>
      </c>
      <c r="CB121">
        <f t="shared" si="98"/>
        <v>0.57729405793614597</v>
      </c>
      <c r="CC121">
        <f t="shared" si="99"/>
        <v>5.1842419837820497</v>
      </c>
    </row>
    <row r="122" spans="2:81" x14ac:dyDescent="0.65">
      <c r="B122">
        <v>70</v>
      </c>
      <c r="C122">
        <f t="shared" si="46"/>
        <v>17.514749999999999</v>
      </c>
      <c r="D122">
        <f t="shared" si="47"/>
        <v>71.887250000000009</v>
      </c>
      <c r="E122">
        <v>70</v>
      </c>
      <c r="F122">
        <f t="shared" si="48"/>
        <v>0</v>
      </c>
      <c r="G122">
        <f t="shared" si="49"/>
        <v>94.729874999999993</v>
      </c>
      <c r="H122">
        <v>70</v>
      </c>
      <c r="I122">
        <f t="shared" si="50"/>
        <v>0</v>
      </c>
      <c r="J122">
        <f t="shared" si="51"/>
        <v>73.72308000000001</v>
      </c>
      <c r="K122">
        <v>70</v>
      </c>
      <c r="L122">
        <f t="shared" si="52"/>
        <v>0</v>
      </c>
      <c r="M122">
        <f t="shared" si="53"/>
        <v>112.30516666666666</v>
      </c>
      <c r="N122">
        <v>70</v>
      </c>
      <c r="O122">
        <f t="shared" si="54"/>
        <v>58.917500000000004</v>
      </c>
      <c r="P122">
        <f t="shared" si="55"/>
        <v>104.23575</v>
      </c>
      <c r="Q122">
        <v>70</v>
      </c>
      <c r="R122">
        <f t="shared" si="56"/>
        <v>1.0965</v>
      </c>
      <c r="S122">
        <f t="shared" si="57"/>
        <v>70.734250000000003</v>
      </c>
      <c r="T122">
        <v>70</v>
      </c>
      <c r="U122">
        <f t="shared" si="58"/>
        <v>8.1193333333333353</v>
      </c>
      <c r="V122">
        <f t="shared" si="59"/>
        <v>94.256999999999991</v>
      </c>
      <c r="W122">
        <v>70</v>
      </c>
      <c r="X122">
        <f t="shared" si="60"/>
        <v>6.4612499999999997</v>
      </c>
      <c r="Y122">
        <f t="shared" si="61"/>
        <v>95.020499999999998</v>
      </c>
      <c r="Z122">
        <v>70</v>
      </c>
      <c r="AA122">
        <f t="shared" si="62"/>
        <v>1.9942500000000001</v>
      </c>
      <c r="AB122">
        <f t="shared" si="63"/>
        <v>81.399000000000001</v>
      </c>
      <c r="AC122">
        <v>70</v>
      </c>
      <c r="AD122">
        <f t="shared" si="64"/>
        <v>0.10780000000000001</v>
      </c>
      <c r="AE122">
        <f t="shared" si="65"/>
        <v>113.5442</v>
      </c>
      <c r="AF122">
        <v>70</v>
      </c>
      <c r="AG122">
        <f t="shared" si="66"/>
        <v>0</v>
      </c>
      <c r="AH122">
        <f t="shared" si="67"/>
        <v>112.41175000000001</v>
      </c>
      <c r="AI122">
        <v>70</v>
      </c>
      <c r="AJ122">
        <f t="shared" si="68"/>
        <v>0.21975</v>
      </c>
      <c r="AK122">
        <f t="shared" si="69"/>
        <v>80.0565</v>
      </c>
      <c r="AL122">
        <v>70</v>
      </c>
      <c r="AM122">
        <f t="shared" si="70"/>
        <v>0.22875000000000001</v>
      </c>
      <c r="AN122">
        <f t="shared" si="71"/>
        <v>87.296250000000001</v>
      </c>
      <c r="AO122">
        <v>70</v>
      </c>
      <c r="AP122">
        <f t="shared" si="72"/>
        <v>0</v>
      </c>
      <c r="AQ122">
        <f t="shared" si="73"/>
        <v>30.729349999999997</v>
      </c>
      <c r="AR122">
        <v>70</v>
      </c>
      <c r="AS122">
        <f t="shared" si="74"/>
        <v>30.856749999999998</v>
      </c>
      <c r="AT122">
        <f t="shared" si="75"/>
        <v>96.038250000000005</v>
      </c>
      <c r="AU122">
        <v>70</v>
      </c>
      <c r="AV122">
        <f t="shared" si="76"/>
        <v>12.988</v>
      </c>
      <c r="AW122">
        <f t="shared" si="77"/>
        <v>83.682633333333328</v>
      </c>
      <c r="AX122">
        <v>70</v>
      </c>
      <c r="AY122">
        <f t="shared" si="78"/>
        <v>9.8936000000000011</v>
      </c>
      <c r="AZ122">
        <f t="shared" si="79"/>
        <v>86.793399999999991</v>
      </c>
      <c r="BA122">
        <v>70</v>
      </c>
      <c r="BB122">
        <f t="shared" si="80"/>
        <v>0</v>
      </c>
      <c r="BC122">
        <f t="shared" si="81"/>
        <v>102.33433333333333</v>
      </c>
      <c r="BD122">
        <v>70</v>
      </c>
      <c r="BE122">
        <f t="shared" si="82"/>
        <v>20.716000000000001</v>
      </c>
      <c r="BF122">
        <f t="shared" si="83"/>
        <v>89.370999999999995</v>
      </c>
      <c r="BG122">
        <v>70</v>
      </c>
      <c r="BH122">
        <f t="shared" si="84"/>
        <v>0.11975</v>
      </c>
      <c r="BI122">
        <f t="shared" si="85"/>
        <v>71.01925</v>
      </c>
      <c r="BJ122">
        <v>70</v>
      </c>
      <c r="BK122">
        <f t="shared" si="86"/>
        <v>54.051333333333332</v>
      </c>
      <c r="BL122">
        <f t="shared" si="87"/>
        <v>66.25766666666668</v>
      </c>
      <c r="BM122">
        <v>70</v>
      </c>
      <c r="BN122">
        <f t="shared" si="88"/>
        <v>0.32860000000000006</v>
      </c>
      <c r="BO122">
        <f t="shared" si="89"/>
        <v>27.979300000000002</v>
      </c>
      <c r="BP122">
        <v>70</v>
      </c>
      <c r="BQ122">
        <f t="shared" si="90"/>
        <v>15.219200000000001</v>
      </c>
      <c r="BR122">
        <f t="shared" si="91"/>
        <v>64.531840000000003</v>
      </c>
      <c r="BS122">
        <v>70</v>
      </c>
      <c r="BT122">
        <f t="shared" si="92"/>
        <v>1.1375999999999997</v>
      </c>
      <c r="BU122">
        <f t="shared" si="93"/>
        <v>30.01972</v>
      </c>
      <c r="BX122">
        <f t="shared" si="94"/>
        <v>9.9987798611111121</v>
      </c>
      <c r="BY122">
        <f t="shared" si="95"/>
        <v>80.848221458333342</v>
      </c>
      <c r="BZ122" s="2">
        <f t="shared" si="96"/>
        <v>16.194182455853454</v>
      </c>
      <c r="CA122" s="2">
        <f t="shared" si="97"/>
        <v>23.914517397054656</v>
      </c>
      <c r="CB122">
        <f t="shared" si="98"/>
        <v>3.305623651531028</v>
      </c>
      <c r="CC122">
        <f t="shared" si="99"/>
        <v>4.8815304223079377</v>
      </c>
    </row>
    <row r="123" spans="2:81" x14ac:dyDescent="0.65">
      <c r="B123">
        <v>75</v>
      </c>
      <c r="C123">
        <f t="shared" si="46"/>
        <v>111.10679999999999</v>
      </c>
      <c r="D123">
        <f t="shared" si="47"/>
        <v>73.487200000000001</v>
      </c>
      <c r="E123">
        <v>75</v>
      </c>
      <c r="F123">
        <f t="shared" si="48"/>
        <v>0.16675000000000001</v>
      </c>
      <c r="G123">
        <f t="shared" si="49"/>
        <v>110.2457</v>
      </c>
      <c r="H123">
        <v>75</v>
      </c>
      <c r="I123">
        <f t="shared" si="50"/>
        <v>10.478</v>
      </c>
      <c r="J123">
        <f t="shared" si="51"/>
        <v>68.948840000000004</v>
      </c>
      <c r="K123">
        <v>75</v>
      </c>
      <c r="L123">
        <f t="shared" si="52"/>
        <v>13.404150000000001</v>
      </c>
      <c r="M123">
        <f t="shared" si="53"/>
        <v>72.447500000000005</v>
      </c>
      <c r="N123">
        <v>75</v>
      </c>
      <c r="O123">
        <f t="shared" si="54"/>
        <v>133.40950000000001</v>
      </c>
      <c r="P123">
        <f t="shared" si="55"/>
        <v>99.597000000000008</v>
      </c>
      <c r="Q123">
        <v>75</v>
      </c>
      <c r="R123">
        <f t="shared" si="56"/>
        <v>38.141800000000003</v>
      </c>
      <c r="S123">
        <f t="shared" si="57"/>
        <v>81.555199999999985</v>
      </c>
      <c r="T123">
        <v>75</v>
      </c>
      <c r="U123">
        <f t="shared" si="58"/>
        <v>92.407250000000005</v>
      </c>
      <c r="V123">
        <f t="shared" si="59"/>
        <v>89.256499999999988</v>
      </c>
      <c r="W123">
        <v>75</v>
      </c>
      <c r="X123">
        <f t="shared" si="60"/>
        <v>107.95474999999999</v>
      </c>
      <c r="Y123">
        <f t="shared" si="61"/>
        <v>89.447500000000005</v>
      </c>
      <c r="Z123">
        <v>75</v>
      </c>
      <c r="AA123">
        <f t="shared" si="62"/>
        <v>19.727250000000002</v>
      </c>
      <c r="AB123">
        <f t="shared" si="63"/>
        <v>62.039749999999998</v>
      </c>
      <c r="AC123">
        <v>75</v>
      </c>
      <c r="AD123">
        <f t="shared" si="64"/>
        <v>35.646799999999999</v>
      </c>
      <c r="AE123">
        <f t="shared" si="65"/>
        <v>90.527799999999999</v>
      </c>
      <c r="AF123">
        <v>75</v>
      </c>
      <c r="AG123">
        <f t="shared" si="66"/>
        <v>2.6547499999999999</v>
      </c>
      <c r="AH123">
        <f t="shared" si="67"/>
        <v>89.97999999999999</v>
      </c>
      <c r="AI123">
        <v>75</v>
      </c>
      <c r="AJ123">
        <f t="shared" si="68"/>
        <v>21.276</v>
      </c>
      <c r="AK123">
        <f t="shared" si="69"/>
        <v>67.307749999999999</v>
      </c>
      <c r="AL123">
        <v>75</v>
      </c>
      <c r="AM123">
        <f t="shared" si="70"/>
        <v>46.134250000000002</v>
      </c>
      <c r="AN123">
        <f t="shared" si="71"/>
        <v>59.548500000000004</v>
      </c>
      <c r="AO123">
        <v>75</v>
      </c>
      <c r="AP123">
        <f t="shared" si="72"/>
        <v>0.20366666666666666</v>
      </c>
      <c r="AQ123">
        <f t="shared" si="73"/>
        <v>39.243100000000005</v>
      </c>
      <c r="AR123">
        <v>75</v>
      </c>
      <c r="AS123">
        <f t="shared" si="74"/>
        <v>39.491333333333337</v>
      </c>
      <c r="AT123">
        <f t="shared" si="75"/>
        <v>69.791333333333327</v>
      </c>
      <c r="AU123">
        <v>75</v>
      </c>
      <c r="AV123">
        <f t="shared" si="76"/>
        <v>114.65</v>
      </c>
      <c r="AW123">
        <f t="shared" si="77"/>
        <v>70.732225</v>
      </c>
      <c r="AX123">
        <v>75</v>
      </c>
      <c r="AY123">
        <f t="shared" si="78"/>
        <v>72.757750000000001</v>
      </c>
      <c r="AZ123">
        <f t="shared" si="79"/>
        <v>80.604500000000002</v>
      </c>
      <c r="BA123">
        <v>75</v>
      </c>
      <c r="BB123">
        <f t="shared" si="80"/>
        <v>70.96875</v>
      </c>
      <c r="BC123">
        <f t="shared" si="81"/>
        <v>85.187750000000008</v>
      </c>
      <c r="BD123">
        <v>75</v>
      </c>
      <c r="BE123">
        <f t="shared" si="82"/>
        <v>124.51474999999999</v>
      </c>
      <c r="BF123">
        <f t="shared" si="83"/>
        <v>96.206249999999997</v>
      </c>
      <c r="BG123">
        <v>75</v>
      </c>
      <c r="BH123">
        <f t="shared" si="84"/>
        <v>34.510750000000002</v>
      </c>
      <c r="BI123">
        <f t="shared" si="85"/>
        <v>89.527749999999997</v>
      </c>
      <c r="BJ123">
        <v>75</v>
      </c>
      <c r="BK123">
        <f t="shared" si="86"/>
        <v>185.32000000000002</v>
      </c>
      <c r="BL123">
        <f t="shared" si="87"/>
        <v>60.986666666666672</v>
      </c>
      <c r="BM123">
        <v>75</v>
      </c>
      <c r="BN123">
        <f t="shared" si="88"/>
        <v>4.5772500000000003</v>
      </c>
      <c r="BO123">
        <f t="shared" si="89"/>
        <v>28.727574999999998</v>
      </c>
      <c r="BP123">
        <v>75</v>
      </c>
      <c r="BQ123">
        <f t="shared" si="90"/>
        <v>47.24044</v>
      </c>
      <c r="BR123">
        <f t="shared" si="91"/>
        <v>50.055180000000007</v>
      </c>
      <c r="BS123">
        <v>75</v>
      </c>
      <c r="BT123">
        <f t="shared" si="92"/>
        <v>0.4556</v>
      </c>
      <c r="BU123">
        <f t="shared" si="93"/>
        <v>31.356299999999997</v>
      </c>
      <c r="BX123">
        <f t="shared" si="94"/>
        <v>55.299930833333327</v>
      </c>
      <c r="BY123">
        <f t="shared" si="95"/>
        <v>73.200327916666652</v>
      </c>
      <c r="BZ123" s="2">
        <f t="shared" si="96"/>
        <v>50.522319122993537</v>
      </c>
      <c r="CA123" s="2">
        <f t="shared" si="97"/>
        <v>20.601070395993812</v>
      </c>
      <c r="CB123">
        <f t="shared" si="98"/>
        <v>10.312825206115924</v>
      </c>
      <c r="CC123">
        <f t="shared" si="99"/>
        <v>4.2051758854450858</v>
      </c>
    </row>
    <row r="124" spans="2:81" x14ac:dyDescent="0.65">
      <c r="B124">
        <v>80</v>
      </c>
      <c r="C124">
        <f t="shared" si="46"/>
        <v>93.3</v>
      </c>
      <c r="D124">
        <f t="shared" si="47"/>
        <v>90.367999999999995</v>
      </c>
      <c r="E124">
        <v>80</v>
      </c>
      <c r="F124">
        <f t="shared" si="48"/>
        <v>46.079000000000001</v>
      </c>
      <c r="G124">
        <f t="shared" si="49"/>
        <v>75.609949999999998</v>
      </c>
      <c r="H124">
        <v>80</v>
      </c>
      <c r="I124">
        <f t="shared" si="50"/>
        <v>65.516800000000003</v>
      </c>
      <c r="J124">
        <f t="shared" si="51"/>
        <v>63.615300000000005</v>
      </c>
      <c r="K124">
        <v>80</v>
      </c>
      <c r="L124">
        <f t="shared" si="52"/>
        <v>33.932266666666671</v>
      </c>
      <c r="M124">
        <f t="shared" si="53"/>
        <v>72.916333333333327</v>
      </c>
      <c r="N124">
        <v>80</v>
      </c>
      <c r="O124">
        <f t="shared" si="54"/>
        <v>139.00150000000002</v>
      </c>
      <c r="P124">
        <f t="shared" si="55"/>
        <v>95.73</v>
      </c>
      <c r="Q124">
        <v>80</v>
      </c>
      <c r="R124">
        <f t="shared" si="56"/>
        <v>90.325799999999987</v>
      </c>
      <c r="S124">
        <f t="shared" si="57"/>
        <v>68.796599999999984</v>
      </c>
      <c r="T124">
        <v>80</v>
      </c>
      <c r="U124">
        <f t="shared" si="58"/>
        <v>114.14324999999999</v>
      </c>
      <c r="V124">
        <f t="shared" si="59"/>
        <v>70.71275</v>
      </c>
      <c r="W124">
        <v>80</v>
      </c>
      <c r="X124">
        <f t="shared" si="60"/>
        <v>165.15520000000001</v>
      </c>
      <c r="Y124">
        <f t="shared" si="61"/>
        <v>80.478399999999993</v>
      </c>
      <c r="Z124">
        <v>80</v>
      </c>
      <c r="AA124">
        <f t="shared" si="62"/>
        <v>91.296999999999997</v>
      </c>
      <c r="AB124">
        <f t="shared" si="63"/>
        <v>49.242249999999999</v>
      </c>
      <c r="AC124">
        <v>80</v>
      </c>
      <c r="AD124">
        <f t="shared" si="64"/>
        <v>102.16879999999999</v>
      </c>
      <c r="AE124">
        <f t="shared" si="65"/>
        <v>93.87339999999999</v>
      </c>
      <c r="AF124">
        <v>80</v>
      </c>
      <c r="AG124">
        <f t="shared" si="66"/>
        <v>70.931749999999994</v>
      </c>
      <c r="AH124">
        <f t="shared" si="67"/>
        <v>75.252749999999992</v>
      </c>
      <c r="AI124">
        <v>80</v>
      </c>
      <c r="AJ124">
        <f t="shared" si="68"/>
        <v>99.760000000000019</v>
      </c>
      <c r="AK124">
        <f t="shared" si="69"/>
        <v>67.792749999999998</v>
      </c>
      <c r="AL124">
        <v>80</v>
      </c>
      <c r="AM124">
        <f t="shared" si="70"/>
        <v>178.72200000000001</v>
      </c>
      <c r="AN124">
        <f t="shared" si="71"/>
        <v>38.606500000000004</v>
      </c>
      <c r="AO124">
        <v>80</v>
      </c>
      <c r="AP124">
        <f t="shared" si="72"/>
        <v>37.412750000000003</v>
      </c>
      <c r="AQ124">
        <f t="shared" si="73"/>
        <v>41.540525000000002</v>
      </c>
      <c r="AR124">
        <v>80</v>
      </c>
      <c r="AS124">
        <f t="shared" si="74"/>
        <v>120.08200000000001</v>
      </c>
      <c r="AT124">
        <f t="shared" si="75"/>
        <v>73.903000000000006</v>
      </c>
      <c r="AU124">
        <v>80</v>
      </c>
      <c r="AV124">
        <f t="shared" si="76"/>
        <v>118.777</v>
      </c>
      <c r="AW124">
        <f t="shared" si="77"/>
        <v>70.458533333333335</v>
      </c>
      <c r="AX124">
        <v>80</v>
      </c>
      <c r="AY124">
        <f t="shared" si="78"/>
        <v>113.93119999999999</v>
      </c>
      <c r="AZ124">
        <f t="shared" si="79"/>
        <v>73.167000000000002</v>
      </c>
      <c r="BA124">
        <v>80</v>
      </c>
      <c r="BB124">
        <f t="shared" si="80"/>
        <v>180.42374999999998</v>
      </c>
      <c r="BC124">
        <f t="shared" si="81"/>
        <v>76.080500000000001</v>
      </c>
      <c r="BD124">
        <v>80</v>
      </c>
      <c r="BE124">
        <f t="shared" si="82"/>
        <v>180.09424999999999</v>
      </c>
      <c r="BF124">
        <f t="shared" si="83"/>
        <v>97.088750000000005</v>
      </c>
      <c r="BG124">
        <v>80</v>
      </c>
      <c r="BH124">
        <f t="shared" si="84"/>
        <v>149.999</v>
      </c>
      <c r="BI124">
        <f t="shared" si="85"/>
        <v>74.934249999999992</v>
      </c>
      <c r="BJ124">
        <v>80</v>
      </c>
      <c r="BK124">
        <f t="shared" si="86"/>
        <v>209.6</v>
      </c>
      <c r="BL124">
        <f t="shared" si="87"/>
        <v>55.373333333333335</v>
      </c>
      <c r="BM124">
        <v>80</v>
      </c>
      <c r="BN124">
        <f t="shared" si="88"/>
        <v>99.395600000000002</v>
      </c>
      <c r="BO124">
        <f t="shared" si="89"/>
        <v>27.376760000000001</v>
      </c>
      <c r="BP124">
        <v>80</v>
      </c>
      <c r="BQ124">
        <f t="shared" si="90"/>
        <v>88.131339999999994</v>
      </c>
      <c r="BR124">
        <f t="shared" si="91"/>
        <v>40.22278</v>
      </c>
      <c r="BS124">
        <v>80</v>
      </c>
      <c r="BT124">
        <f t="shared" si="92"/>
        <v>11.716200000000001</v>
      </c>
      <c r="BU124">
        <f t="shared" si="93"/>
        <v>41.635460000000002</v>
      </c>
      <c r="BX124">
        <f t="shared" si="94"/>
        <v>108.32901902777775</v>
      </c>
      <c r="BY124">
        <f t="shared" si="95"/>
        <v>67.282328124999992</v>
      </c>
      <c r="BZ124" s="2">
        <f t="shared" si="96"/>
        <v>50.092211158106828</v>
      </c>
      <c r="CA124" s="2">
        <f t="shared" si="97"/>
        <v>18.778764604804103</v>
      </c>
      <c r="CB124">
        <f t="shared" si="98"/>
        <v>10.22502978542598</v>
      </c>
      <c r="CC124">
        <f t="shared" si="99"/>
        <v>3.8331992734672879</v>
      </c>
    </row>
    <row r="125" spans="2:81" x14ac:dyDescent="0.65">
      <c r="B125">
        <v>85</v>
      </c>
      <c r="C125">
        <f t="shared" si="46"/>
        <v>6.2182499999999994</v>
      </c>
      <c r="D125">
        <f t="shared" si="47"/>
        <v>101.78725</v>
      </c>
      <c r="E125">
        <v>85</v>
      </c>
      <c r="F125">
        <f t="shared" si="48"/>
        <v>110.9045</v>
      </c>
      <c r="G125">
        <f t="shared" si="49"/>
        <v>71.686824999999999</v>
      </c>
      <c r="H125">
        <v>85</v>
      </c>
      <c r="I125">
        <f t="shared" si="50"/>
        <v>136.48599999999999</v>
      </c>
      <c r="J125">
        <f t="shared" si="51"/>
        <v>70.417059999999992</v>
      </c>
      <c r="K125">
        <v>85</v>
      </c>
      <c r="L125">
        <f t="shared" si="52"/>
        <v>20.300716666666666</v>
      </c>
      <c r="M125">
        <f t="shared" si="53"/>
        <v>118.02333333333333</v>
      </c>
      <c r="N125">
        <v>85</v>
      </c>
      <c r="O125">
        <f t="shared" si="54"/>
        <v>41.979500000000002</v>
      </c>
      <c r="P125">
        <f t="shared" si="55"/>
        <v>97.383750000000006</v>
      </c>
      <c r="Q125">
        <v>85</v>
      </c>
      <c r="R125">
        <f t="shared" si="56"/>
        <v>45.081499999999998</v>
      </c>
      <c r="S125">
        <f t="shared" si="57"/>
        <v>78.307500000000005</v>
      </c>
      <c r="T125">
        <v>85</v>
      </c>
      <c r="U125">
        <f t="shared" si="58"/>
        <v>3.4775</v>
      </c>
      <c r="V125">
        <f t="shared" si="59"/>
        <v>86.159750000000003</v>
      </c>
      <c r="W125">
        <v>85</v>
      </c>
      <c r="X125">
        <f t="shared" si="60"/>
        <v>74.139200000000002</v>
      </c>
      <c r="Y125">
        <f t="shared" si="61"/>
        <v>92.476399999999998</v>
      </c>
      <c r="Z125">
        <v>85</v>
      </c>
      <c r="AA125">
        <f t="shared" si="62"/>
        <v>66.340999999999994</v>
      </c>
      <c r="AB125">
        <f t="shared" si="63"/>
        <v>50.972749999999998</v>
      </c>
      <c r="AC125">
        <v>85</v>
      </c>
      <c r="AD125">
        <f t="shared" si="64"/>
        <v>12.1844</v>
      </c>
      <c r="AE125">
        <f t="shared" si="65"/>
        <v>120.229</v>
      </c>
      <c r="AF125">
        <v>85</v>
      </c>
      <c r="AG125">
        <f t="shared" si="66"/>
        <v>175.63724999999999</v>
      </c>
      <c r="AH125">
        <f t="shared" si="67"/>
        <v>97.531500000000008</v>
      </c>
      <c r="AI125">
        <v>85</v>
      </c>
      <c r="AJ125">
        <f t="shared" si="68"/>
        <v>153.50374999999997</v>
      </c>
      <c r="AK125">
        <f t="shared" si="69"/>
        <v>68.677250000000001</v>
      </c>
      <c r="AL125">
        <v>85</v>
      </c>
      <c r="AM125">
        <f t="shared" si="70"/>
        <v>71.881500000000003</v>
      </c>
      <c r="AN125">
        <f t="shared" si="71"/>
        <v>46.77225</v>
      </c>
      <c r="AO125">
        <v>85</v>
      </c>
      <c r="AP125">
        <f t="shared" si="72"/>
        <v>149.5025</v>
      </c>
      <c r="AQ125">
        <f t="shared" si="73"/>
        <v>29.168299999999999</v>
      </c>
      <c r="AR125">
        <v>85</v>
      </c>
      <c r="AS125">
        <f t="shared" si="74"/>
        <v>157.79333333333332</v>
      </c>
      <c r="AT125">
        <f t="shared" si="75"/>
        <v>101.51066666666668</v>
      </c>
      <c r="AU125">
        <v>85</v>
      </c>
      <c r="AV125">
        <f t="shared" si="76"/>
        <v>38.958500000000001</v>
      </c>
      <c r="AW125">
        <f t="shared" si="77"/>
        <v>71.405300000000011</v>
      </c>
      <c r="AX125">
        <v>85</v>
      </c>
      <c r="AY125">
        <f t="shared" si="78"/>
        <v>66.181799999999996</v>
      </c>
      <c r="AZ125">
        <f t="shared" si="79"/>
        <v>76.523799999999994</v>
      </c>
      <c r="BA125">
        <v>85</v>
      </c>
      <c r="BB125">
        <f t="shared" si="80"/>
        <v>147.5616666666667</v>
      </c>
      <c r="BC125">
        <f t="shared" si="81"/>
        <v>104.53300000000002</v>
      </c>
      <c r="BD125">
        <v>85</v>
      </c>
      <c r="BE125">
        <f t="shared" si="82"/>
        <v>188.02075000000002</v>
      </c>
      <c r="BF125">
        <f t="shared" si="83"/>
        <v>73.811250000000001</v>
      </c>
      <c r="BG125">
        <v>85</v>
      </c>
      <c r="BH125">
        <f t="shared" si="84"/>
        <v>117.057</v>
      </c>
      <c r="BI125">
        <f t="shared" si="85"/>
        <v>85.648750000000007</v>
      </c>
      <c r="BJ125">
        <v>85</v>
      </c>
      <c r="BK125">
        <f t="shared" si="86"/>
        <v>154.74266666666668</v>
      </c>
      <c r="BL125">
        <f t="shared" si="87"/>
        <v>49.542666666666662</v>
      </c>
      <c r="BM125">
        <v>85</v>
      </c>
      <c r="BN125">
        <f t="shared" si="88"/>
        <v>217.04124999999999</v>
      </c>
      <c r="BO125">
        <f t="shared" si="89"/>
        <v>24.195724999999999</v>
      </c>
      <c r="BP125">
        <v>85</v>
      </c>
      <c r="BQ125">
        <f t="shared" si="90"/>
        <v>84.691220000000015</v>
      </c>
      <c r="BR125">
        <f t="shared" si="91"/>
        <v>50.550460000000001</v>
      </c>
      <c r="BS125">
        <v>85</v>
      </c>
      <c r="BT125">
        <f t="shared" si="92"/>
        <v>109.07359999999998</v>
      </c>
      <c r="BU125">
        <f t="shared" si="93"/>
        <v>28.401699999999998</v>
      </c>
      <c r="BX125">
        <f t="shared" si="94"/>
        <v>97.864973055555581</v>
      </c>
      <c r="BY125">
        <f t="shared" si="95"/>
        <v>74.82150986111111</v>
      </c>
      <c r="BZ125" s="2">
        <f t="shared" si="96"/>
        <v>60.912312714699524</v>
      </c>
      <c r="CA125" s="2">
        <f t="shared" si="97"/>
        <v>26.85848856277083</v>
      </c>
      <c r="CB125">
        <f t="shared" si="98"/>
        <v>12.433673766988155</v>
      </c>
      <c r="CC125">
        <f t="shared" si="99"/>
        <v>5.4824660200972044</v>
      </c>
    </row>
    <row r="126" spans="2:81" x14ac:dyDescent="0.65">
      <c r="B126">
        <v>90</v>
      </c>
      <c r="C126">
        <f t="shared" si="46"/>
        <v>0.53274999999999995</v>
      </c>
      <c r="D126">
        <f t="shared" si="47"/>
        <v>96.901499999999999</v>
      </c>
      <c r="E126">
        <v>90</v>
      </c>
      <c r="F126">
        <f t="shared" si="48"/>
        <v>73.704000000000008</v>
      </c>
      <c r="G126">
        <f t="shared" si="49"/>
        <v>98.778449999999992</v>
      </c>
      <c r="H126">
        <v>90</v>
      </c>
      <c r="I126">
        <f t="shared" si="50"/>
        <v>186.20224999999999</v>
      </c>
      <c r="J126">
        <f t="shared" si="51"/>
        <v>80.247675000000001</v>
      </c>
      <c r="K126">
        <v>90</v>
      </c>
      <c r="L126">
        <f t="shared" si="52"/>
        <v>2.4201500000000005</v>
      </c>
      <c r="M126">
        <f t="shared" si="53"/>
        <v>98.377833333333342</v>
      </c>
      <c r="N126">
        <v>90</v>
      </c>
      <c r="O126">
        <f t="shared" si="54"/>
        <v>1.1597500000000001</v>
      </c>
      <c r="P126">
        <f t="shared" si="55"/>
        <v>97.681000000000012</v>
      </c>
      <c r="Q126">
        <v>90</v>
      </c>
      <c r="R126">
        <f t="shared" si="56"/>
        <v>0.36099999999999999</v>
      </c>
      <c r="S126">
        <f t="shared" si="57"/>
        <v>84.495000000000005</v>
      </c>
      <c r="T126">
        <v>90</v>
      </c>
      <c r="U126">
        <f t="shared" si="58"/>
        <v>0.41475000000000001</v>
      </c>
      <c r="V126">
        <f t="shared" si="59"/>
        <v>111.59625</v>
      </c>
      <c r="W126">
        <v>90</v>
      </c>
      <c r="X126">
        <f t="shared" si="60"/>
        <v>10.067</v>
      </c>
      <c r="Y126">
        <f t="shared" si="61"/>
        <v>111.52625</v>
      </c>
      <c r="Z126">
        <v>90</v>
      </c>
      <c r="AA126">
        <f t="shared" si="62"/>
        <v>11.120999999999999</v>
      </c>
      <c r="AB126">
        <f t="shared" si="63"/>
        <v>60.773249999999997</v>
      </c>
      <c r="AC126">
        <v>90</v>
      </c>
      <c r="AD126">
        <f t="shared" si="64"/>
        <v>0</v>
      </c>
      <c r="AE126">
        <f t="shared" si="65"/>
        <v>124.95520000000002</v>
      </c>
      <c r="AF126">
        <v>90</v>
      </c>
      <c r="AG126">
        <f t="shared" si="66"/>
        <v>53.643000000000008</v>
      </c>
      <c r="AH126">
        <f t="shared" si="67"/>
        <v>99.136500000000012</v>
      </c>
      <c r="AI126">
        <v>90</v>
      </c>
      <c r="AJ126">
        <f t="shared" si="68"/>
        <v>136.59025</v>
      </c>
      <c r="AK126">
        <f t="shared" si="69"/>
        <v>83.600250000000003</v>
      </c>
      <c r="AL126">
        <v>90</v>
      </c>
      <c r="AM126">
        <f t="shared" si="70"/>
        <v>7.5235000000000003</v>
      </c>
      <c r="AN126">
        <f t="shared" si="71"/>
        <v>73.726500000000001</v>
      </c>
      <c r="AO126">
        <v>90</v>
      </c>
      <c r="AP126">
        <f t="shared" si="72"/>
        <v>177.81433333333334</v>
      </c>
      <c r="AQ126">
        <f t="shared" si="73"/>
        <v>36.261699999999998</v>
      </c>
      <c r="AR126">
        <v>90</v>
      </c>
      <c r="AS126">
        <f t="shared" si="74"/>
        <v>74.214750000000009</v>
      </c>
      <c r="AT126">
        <f t="shared" si="75"/>
        <v>116.59099999999999</v>
      </c>
      <c r="AU126">
        <v>90</v>
      </c>
      <c r="AV126">
        <f t="shared" si="76"/>
        <v>2.1823333333333337</v>
      </c>
      <c r="AW126">
        <f t="shared" si="77"/>
        <v>71.170033333333336</v>
      </c>
      <c r="AX126">
        <v>90</v>
      </c>
      <c r="AY126">
        <f t="shared" si="78"/>
        <v>3.2902500000000003</v>
      </c>
      <c r="AZ126">
        <f t="shared" si="79"/>
        <v>82.602249999999998</v>
      </c>
      <c r="BA126">
        <v>90</v>
      </c>
      <c r="BB126">
        <f t="shared" si="80"/>
        <v>28.467749999999999</v>
      </c>
      <c r="BC126">
        <f t="shared" si="81"/>
        <v>110.53125</v>
      </c>
      <c r="BD126">
        <v>90</v>
      </c>
      <c r="BE126">
        <f t="shared" si="82"/>
        <v>36.868750000000006</v>
      </c>
      <c r="BF126">
        <f t="shared" si="83"/>
        <v>76.896500000000003</v>
      </c>
      <c r="BG126">
        <v>90</v>
      </c>
      <c r="BH126">
        <f t="shared" si="84"/>
        <v>44.661000000000001</v>
      </c>
      <c r="BI126">
        <f t="shared" si="85"/>
        <v>105.69725</v>
      </c>
      <c r="BJ126">
        <v>90</v>
      </c>
      <c r="BK126">
        <f t="shared" si="86"/>
        <v>20.458333333333332</v>
      </c>
      <c r="BL126">
        <f t="shared" si="87"/>
        <v>74.090333333333334</v>
      </c>
      <c r="BM126">
        <v>90</v>
      </c>
      <c r="BN126">
        <f t="shared" si="88"/>
        <v>80.815799999999996</v>
      </c>
      <c r="BO126">
        <f t="shared" si="89"/>
        <v>29.31578</v>
      </c>
      <c r="BP126">
        <v>90</v>
      </c>
      <c r="BQ126">
        <f t="shared" si="90"/>
        <v>46.345559999999992</v>
      </c>
      <c r="BR126">
        <f t="shared" si="91"/>
        <v>59.507739999999998</v>
      </c>
      <c r="BS126">
        <v>90</v>
      </c>
      <c r="BT126">
        <f t="shared" si="92"/>
        <v>108.154</v>
      </c>
      <c r="BU126">
        <f t="shared" si="93"/>
        <v>34.106880000000004</v>
      </c>
      <c r="BX126">
        <f t="shared" si="94"/>
        <v>46.12551083333333</v>
      </c>
      <c r="BY126">
        <f t="shared" si="95"/>
        <v>84.106932291666652</v>
      </c>
      <c r="BZ126" s="2">
        <f t="shared" si="96"/>
        <v>55.138667792083972</v>
      </c>
      <c r="CA126" s="2">
        <f t="shared" si="97"/>
        <v>25.6370883979144</v>
      </c>
      <c r="CB126">
        <f t="shared" si="98"/>
        <v>11.255133432286573</v>
      </c>
      <c r="CC126">
        <f t="shared" si="99"/>
        <v>5.2331487554597462</v>
      </c>
    </row>
    <row r="127" spans="2:81" x14ac:dyDescent="0.65">
      <c r="B127">
        <v>95</v>
      </c>
      <c r="C127">
        <f t="shared" si="46"/>
        <v>0</v>
      </c>
      <c r="D127">
        <f t="shared" si="47"/>
        <v>92.383499999999998</v>
      </c>
      <c r="E127">
        <v>95</v>
      </c>
      <c r="F127">
        <f t="shared" si="48"/>
        <v>3.6632499999999997</v>
      </c>
      <c r="G127">
        <f t="shared" si="49"/>
        <v>107.109375</v>
      </c>
      <c r="H127">
        <v>95</v>
      </c>
      <c r="I127">
        <f t="shared" si="50"/>
        <v>21.391399999999997</v>
      </c>
      <c r="J127">
        <f t="shared" si="51"/>
        <v>89.548360000000002</v>
      </c>
      <c r="K127">
        <v>95</v>
      </c>
      <c r="L127">
        <f t="shared" si="52"/>
        <v>0.15453333333333333</v>
      </c>
      <c r="M127">
        <f t="shared" si="53"/>
        <v>84.361166666666662</v>
      </c>
      <c r="N127">
        <v>95</v>
      </c>
      <c r="O127">
        <f t="shared" si="54"/>
        <v>2.75075</v>
      </c>
      <c r="P127">
        <f t="shared" si="55"/>
        <v>109.02250000000001</v>
      </c>
      <c r="Q127">
        <v>95</v>
      </c>
      <c r="R127">
        <f t="shared" si="56"/>
        <v>0</v>
      </c>
      <c r="S127">
        <f t="shared" si="57"/>
        <v>90.636749999999992</v>
      </c>
      <c r="T127">
        <v>95</v>
      </c>
      <c r="U127">
        <f t="shared" si="58"/>
        <v>0</v>
      </c>
      <c r="V127">
        <f t="shared" si="59"/>
        <v>93.631500000000003</v>
      </c>
      <c r="W127">
        <v>95</v>
      </c>
      <c r="X127">
        <f t="shared" si="60"/>
        <v>0.14524999999999999</v>
      </c>
      <c r="Y127">
        <f t="shared" si="61"/>
        <v>95.213250000000002</v>
      </c>
      <c r="Z127">
        <v>95</v>
      </c>
      <c r="AA127">
        <f t="shared" si="62"/>
        <v>0</v>
      </c>
      <c r="AB127">
        <f t="shared" si="63"/>
        <v>72.410750000000007</v>
      </c>
      <c r="AC127">
        <v>95</v>
      </c>
      <c r="AD127">
        <f t="shared" si="64"/>
        <v>0</v>
      </c>
      <c r="AE127">
        <f t="shared" si="65"/>
        <v>131.7208</v>
      </c>
      <c r="AF127">
        <v>95</v>
      </c>
      <c r="AG127">
        <f t="shared" si="66"/>
        <v>0</v>
      </c>
      <c r="AH127">
        <f t="shared" si="67"/>
        <v>118.37275</v>
      </c>
      <c r="AI127">
        <v>95</v>
      </c>
      <c r="AJ127">
        <f t="shared" si="68"/>
        <v>55.0015</v>
      </c>
      <c r="AK127">
        <f t="shared" si="69"/>
        <v>80.685000000000002</v>
      </c>
      <c r="AL127">
        <v>95</v>
      </c>
      <c r="AM127">
        <f t="shared" si="70"/>
        <v>0.47025</v>
      </c>
      <c r="AN127">
        <f t="shared" si="71"/>
        <v>87.084249999999997</v>
      </c>
      <c r="AO127">
        <v>95</v>
      </c>
      <c r="AP127">
        <f t="shared" si="72"/>
        <v>41.85275</v>
      </c>
      <c r="AQ127">
        <f t="shared" si="73"/>
        <v>43.255475000000004</v>
      </c>
      <c r="AR127">
        <v>95</v>
      </c>
      <c r="AS127">
        <f t="shared" si="74"/>
        <v>15.888</v>
      </c>
      <c r="AT127">
        <f t="shared" si="75"/>
        <v>112.66833333333334</v>
      </c>
      <c r="AU127">
        <v>95</v>
      </c>
      <c r="AV127">
        <f t="shared" si="76"/>
        <v>0</v>
      </c>
      <c r="AW127">
        <f t="shared" si="77"/>
        <v>62.837375000000002</v>
      </c>
      <c r="AX127">
        <v>95</v>
      </c>
      <c r="AY127">
        <f t="shared" si="78"/>
        <v>0</v>
      </c>
      <c r="AZ127">
        <f t="shared" si="79"/>
        <v>83.913200000000003</v>
      </c>
      <c r="BA127">
        <v>95</v>
      </c>
      <c r="BB127">
        <f t="shared" si="80"/>
        <v>4.012666666666667</v>
      </c>
      <c r="BC127">
        <f t="shared" si="81"/>
        <v>105.95299999999999</v>
      </c>
      <c r="BD127">
        <v>95</v>
      </c>
      <c r="BE127">
        <f t="shared" si="82"/>
        <v>9.0999999999999998E-2</v>
      </c>
      <c r="BF127">
        <f t="shared" si="83"/>
        <v>66.779750000000007</v>
      </c>
      <c r="BG127">
        <v>95</v>
      </c>
      <c r="BH127">
        <f t="shared" si="84"/>
        <v>2.1659999999999999</v>
      </c>
      <c r="BI127">
        <f t="shared" si="85"/>
        <v>106.05125000000001</v>
      </c>
      <c r="BJ127">
        <v>95</v>
      </c>
      <c r="BK127">
        <f t="shared" si="86"/>
        <v>7.5333333333333335E-2</v>
      </c>
      <c r="BL127">
        <f t="shared" si="87"/>
        <v>78.36066666666666</v>
      </c>
      <c r="BM127">
        <v>95</v>
      </c>
      <c r="BN127">
        <f t="shared" si="88"/>
        <v>2.1717499999999998</v>
      </c>
      <c r="BO127">
        <f t="shared" si="89"/>
        <v>31.365125000000003</v>
      </c>
      <c r="BP127">
        <v>95</v>
      </c>
      <c r="BQ127">
        <f t="shared" si="90"/>
        <v>3.65524</v>
      </c>
      <c r="BR127">
        <f t="shared" si="91"/>
        <v>49.941019999999995</v>
      </c>
      <c r="BS127">
        <v>95</v>
      </c>
      <c r="BT127">
        <f t="shared" si="92"/>
        <v>44.786000000000008</v>
      </c>
      <c r="BU127">
        <f t="shared" si="93"/>
        <v>44.332679999999996</v>
      </c>
      <c r="BX127">
        <f t="shared" si="94"/>
        <v>8.2614863888888888</v>
      </c>
      <c r="BY127">
        <f t="shared" si="95"/>
        <v>84.901576111111098</v>
      </c>
      <c r="BZ127" s="2">
        <f t="shared" si="96"/>
        <v>15.698604854401726</v>
      </c>
      <c r="CA127" s="2">
        <f t="shared" si="97"/>
        <v>24.873267199026536</v>
      </c>
      <c r="CB127">
        <f t="shared" si="98"/>
        <v>3.2044642972386033</v>
      </c>
      <c r="CC127">
        <f t="shared" si="99"/>
        <v>5.0772344061267312</v>
      </c>
    </row>
    <row r="128" spans="2:81" x14ac:dyDescent="0.65">
      <c r="B128">
        <v>100</v>
      </c>
      <c r="C128">
        <f t="shared" si="46"/>
        <v>0.13640000000000002</v>
      </c>
      <c r="D128">
        <f t="shared" si="47"/>
        <v>79.628999999999991</v>
      </c>
      <c r="E128">
        <v>100</v>
      </c>
      <c r="F128">
        <f t="shared" si="48"/>
        <v>0</v>
      </c>
      <c r="G128">
        <f t="shared" si="49"/>
        <v>93.661249999999995</v>
      </c>
      <c r="H128">
        <v>100</v>
      </c>
      <c r="I128">
        <f t="shared" si="50"/>
        <v>0</v>
      </c>
      <c r="J128">
        <f t="shared" si="51"/>
        <v>91.393640000000005</v>
      </c>
      <c r="K128">
        <v>100</v>
      </c>
      <c r="L128">
        <f t="shared" si="52"/>
        <v>0</v>
      </c>
      <c r="M128">
        <f t="shared" si="53"/>
        <v>78.3095</v>
      </c>
      <c r="N128">
        <v>100</v>
      </c>
      <c r="O128">
        <f t="shared" si="54"/>
        <v>1.1555</v>
      </c>
      <c r="P128">
        <f t="shared" si="55"/>
        <v>117.01725</v>
      </c>
      <c r="Q128">
        <v>100</v>
      </c>
      <c r="R128">
        <f t="shared" si="56"/>
        <v>0</v>
      </c>
      <c r="S128">
        <f t="shared" si="57"/>
        <v>82.33420000000001</v>
      </c>
      <c r="T128">
        <v>100</v>
      </c>
      <c r="U128">
        <f t="shared" si="58"/>
        <v>0.17075000000000001</v>
      </c>
      <c r="V128">
        <f t="shared" si="59"/>
        <v>96.350249999999988</v>
      </c>
      <c r="W128">
        <v>100</v>
      </c>
      <c r="X128">
        <f t="shared" si="60"/>
        <v>0</v>
      </c>
      <c r="Y128">
        <f t="shared" si="61"/>
        <v>91.539000000000001</v>
      </c>
      <c r="Z128">
        <v>100</v>
      </c>
      <c r="AA128">
        <f t="shared" si="62"/>
        <v>0</v>
      </c>
      <c r="AB128">
        <f t="shared" si="63"/>
        <v>72.8964</v>
      </c>
      <c r="AC128">
        <v>100</v>
      </c>
      <c r="AD128">
        <f t="shared" si="64"/>
        <v>0.19060000000000002</v>
      </c>
      <c r="AE128">
        <f t="shared" si="65"/>
        <v>131.45480000000003</v>
      </c>
      <c r="AF128">
        <v>100</v>
      </c>
      <c r="AG128">
        <f t="shared" si="66"/>
        <v>0</v>
      </c>
      <c r="AH128">
        <f t="shared" si="67"/>
        <v>115.59375</v>
      </c>
      <c r="AI128">
        <v>100</v>
      </c>
      <c r="AJ128">
        <f t="shared" si="68"/>
        <v>7.5814999999999992</v>
      </c>
      <c r="AK128">
        <f t="shared" si="69"/>
        <v>70.702750000000009</v>
      </c>
      <c r="AL128">
        <v>100</v>
      </c>
      <c r="AM128">
        <f t="shared" si="70"/>
        <v>0.16699999999999998</v>
      </c>
      <c r="AN128">
        <f t="shared" si="71"/>
        <v>89.022199999999998</v>
      </c>
      <c r="AO128">
        <v>100</v>
      </c>
      <c r="AP128">
        <f t="shared" si="72"/>
        <v>0.80549999999999999</v>
      </c>
      <c r="AQ128">
        <f t="shared" si="73"/>
        <v>38.604025000000007</v>
      </c>
      <c r="AR128">
        <v>100</v>
      </c>
      <c r="AS128">
        <f t="shared" si="74"/>
        <v>9.7000000000000003E-2</v>
      </c>
      <c r="AT128">
        <f t="shared" si="75"/>
        <v>91.57</v>
      </c>
      <c r="AU128">
        <v>100</v>
      </c>
      <c r="AV128">
        <f t="shared" si="76"/>
        <v>0</v>
      </c>
      <c r="AW128">
        <f t="shared" si="77"/>
        <v>81.781000000000006</v>
      </c>
      <c r="AX128">
        <v>100</v>
      </c>
      <c r="AY128">
        <f t="shared" si="78"/>
        <v>0</v>
      </c>
      <c r="AZ128">
        <f t="shared" si="79"/>
        <v>92.179999999999993</v>
      </c>
      <c r="BA128">
        <v>100</v>
      </c>
      <c r="BB128">
        <f t="shared" si="80"/>
        <v>0.43025000000000002</v>
      </c>
      <c r="BC128">
        <f t="shared" si="81"/>
        <v>95.987499999999997</v>
      </c>
      <c r="BD128">
        <v>100</v>
      </c>
      <c r="BE128">
        <f t="shared" si="82"/>
        <v>0</v>
      </c>
      <c r="BF128">
        <f t="shared" si="83"/>
        <v>74.064749999999989</v>
      </c>
      <c r="BG128">
        <v>100</v>
      </c>
      <c r="BH128">
        <f t="shared" si="84"/>
        <v>0</v>
      </c>
      <c r="BI128">
        <f t="shared" si="85"/>
        <v>97.321749999999994</v>
      </c>
      <c r="BJ128">
        <v>100</v>
      </c>
      <c r="BK128">
        <f t="shared" si="86"/>
        <v>0</v>
      </c>
      <c r="BL128">
        <f t="shared" si="87"/>
        <v>81.304999999999993</v>
      </c>
      <c r="BM128">
        <v>100</v>
      </c>
      <c r="BN128">
        <f t="shared" si="88"/>
        <v>0</v>
      </c>
      <c r="BO128">
        <f t="shared" si="89"/>
        <v>26.749479999999998</v>
      </c>
      <c r="BP128">
        <v>100</v>
      </c>
      <c r="BQ128">
        <f t="shared" si="90"/>
        <v>0</v>
      </c>
      <c r="BR128">
        <f t="shared" si="91"/>
        <v>50.62576</v>
      </c>
      <c r="BS128">
        <v>100</v>
      </c>
      <c r="BT128">
        <f t="shared" si="92"/>
        <v>1.8861999999999999</v>
      </c>
      <c r="BU128">
        <f t="shared" si="93"/>
        <v>39.460480000000004</v>
      </c>
      <c r="BX128">
        <f t="shared" si="94"/>
        <v>0.52586250000000001</v>
      </c>
      <c r="BY128">
        <f t="shared" si="95"/>
        <v>82.481405624999994</v>
      </c>
      <c r="BZ128" s="2">
        <f t="shared" si="96"/>
        <v>1.5369159091240969</v>
      </c>
      <c r="CA128" s="2">
        <f t="shared" si="97"/>
        <v>24.164527404792651</v>
      </c>
      <c r="CB128">
        <f t="shared" si="98"/>
        <v>0.31372164624331322</v>
      </c>
      <c r="CC128">
        <f t="shared" si="99"/>
        <v>4.932563501436884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3"/>
  <sheetViews>
    <sheetView tabSelected="1" workbookViewId="0">
      <selection activeCell="E27" sqref="E27"/>
    </sheetView>
  </sheetViews>
  <sheetFormatPr defaultRowHeight="14.25" x14ac:dyDescent="0.65"/>
  <sheetData>
    <row r="2" spans="1:7" x14ac:dyDescent="0.65">
      <c r="B2" t="s">
        <v>2</v>
      </c>
      <c r="C2" t="s">
        <v>4</v>
      </c>
      <c r="D2" t="s">
        <v>2</v>
      </c>
      <c r="E2" t="s">
        <v>4</v>
      </c>
      <c r="F2" t="s">
        <v>2</v>
      </c>
      <c r="G2" t="s">
        <v>4</v>
      </c>
    </row>
    <row r="3" spans="1:7" x14ac:dyDescent="0.65">
      <c r="B3" t="s">
        <v>5</v>
      </c>
      <c r="C3" t="s">
        <v>5</v>
      </c>
      <c r="D3" t="s">
        <v>6</v>
      </c>
      <c r="E3" t="s">
        <v>6</v>
      </c>
      <c r="F3" t="s">
        <v>7</v>
      </c>
      <c r="G3" t="s">
        <v>7</v>
      </c>
    </row>
    <row r="4" spans="1:7" x14ac:dyDescent="0.65">
      <c r="A4">
        <v>5</v>
      </c>
      <c r="B4">
        <v>2.9116916666666666</v>
      </c>
      <c r="C4">
        <v>168.56397958333329</v>
      </c>
      <c r="D4">
        <v>2.9983099010031804</v>
      </c>
      <c r="E4">
        <v>42.801405025927274</v>
      </c>
      <c r="F4">
        <v>0.61202744568271139</v>
      </c>
      <c r="G4">
        <v>8.7368002156431022</v>
      </c>
    </row>
    <row r="5" spans="1:7" x14ac:dyDescent="0.65">
      <c r="A5">
        <v>10</v>
      </c>
      <c r="B5">
        <v>3.3865374999999993</v>
      </c>
      <c r="C5">
        <v>134.82016520833335</v>
      </c>
      <c r="D5">
        <v>2.8066645338482017</v>
      </c>
      <c r="E5">
        <v>39.530150257499336</v>
      </c>
      <c r="F5">
        <v>0.57290799892454169</v>
      </c>
      <c r="G5">
        <v>8.0690581322018708</v>
      </c>
    </row>
    <row r="6" spans="1:7" x14ac:dyDescent="0.65">
      <c r="A6">
        <v>15</v>
      </c>
      <c r="B6">
        <v>3.0850062499999997</v>
      </c>
      <c r="C6">
        <v>86.116046805555527</v>
      </c>
      <c r="D6">
        <v>3.6859348498367455</v>
      </c>
      <c r="E6">
        <v>29.088778379144106</v>
      </c>
      <c r="F6">
        <v>0.75238830060351358</v>
      </c>
      <c r="G6">
        <v>5.9377220224838814</v>
      </c>
    </row>
    <row r="7" spans="1:7" x14ac:dyDescent="0.65">
      <c r="A7">
        <v>20</v>
      </c>
      <c r="B7">
        <v>1.7805701388888888</v>
      </c>
      <c r="C7">
        <v>72.542776041666642</v>
      </c>
      <c r="D7">
        <v>1.7047477134066669</v>
      </c>
      <c r="E7">
        <v>21.502637053564975</v>
      </c>
      <c r="F7">
        <v>0.34798016983522567</v>
      </c>
      <c r="G7">
        <v>4.3892074087914095</v>
      </c>
    </row>
    <row r="8" spans="1:7" x14ac:dyDescent="0.65">
      <c r="A8">
        <v>25</v>
      </c>
      <c r="B8">
        <v>2.3807309722222221</v>
      </c>
      <c r="C8">
        <v>75.427377777777792</v>
      </c>
      <c r="D8">
        <v>2.0192075805728931</v>
      </c>
      <c r="E8">
        <v>26.187801417587121</v>
      </c>
      <c r="F8">
        <v>0.41216902143027828</v>
      </c>
      <c r="G8">
        <v>5.3455625798685356</v>
      </c>
    </row>
    <row r="9" spans="1:7" x14ac:dyDescent="0.65">
      <c r="A9">
        <v>30</v>
      </c>
      <c r="B9">
        <v>2.1601900000000005</v>
      </c>
      <c r="C9">
        <v>77.624114027777793</v>
      </c>
      <c r="D9">
        <v>1.7378085972403841</v>
      </c>
      <c r="E9">
        <v>24.972816605767242</v>
      </c>
      <c r="F9">
        <v>0.35472869448839534</v>
      </c>
      <c r="G9">
        <v>5.0975548436860239</v>
      </c>
    </row>
    <row r="10" spans="1:7" x14ac:dyDescent="0.65">
      <c r="A10">
        <v>35</v>
      </c>
      <c r="B10">
        <v>1.8422023611111105</v>
      </c>
      <c r="C10">
        <v>81.928847708333322</v>
      </c>
      <c r="D10">
        <v>1.3979177634565931</v>
      </c>
      <c r="E10">
        <v>28.021902141142096</v>
      </c>
      <c r="F10">
        <v>0.28534876857011054</v>
      </c>
      <c r="G10">
        <v>5.719946822333462</v>
      </c>
    </row>
    <row r="11" spans="1:7" x14ac:dyDescent="0.65">
      <c r="A11">
        <v>40</v>
      </c>
      <c r="B11">
        <v>3.4097851388888887</v>
      </c>
      <c r="C11">
        <v>81.035370486111105</v>
      </c>
      <c r="D11">
        <v>4.1701939944440491</v>
      </c>
      <c r="E11">
        <v>25.090625018212311</v>
      </c>
      <c r="F11">
        <v>0.85123728456722569</v>
      </c>
      <c r="G11">
        <v>5.1216023851775043</v>
      </c>
    </row>
    <row r="12" spans="1:7" x14ac:dyDescent="0.65">
      <c r="A12">
        <v>45</v>
      </c>
      <c r="B12">
        <v>1.6583138888888886</v>
      </c>
      <c r="C12">
        <v>80.885384305555547</v>
      </c>
      <c r="D12">
        <v>2.0776784103578887</v>
      </c>
      <c r="E12">
        <v>23.977822646002085</v>
      </c>
      <c r="F12">
        <v>0.4241043295811423</v>
      </c>
      <c r="G12">
        <v>4.8944525521380262</v>
      </c>
    </row>
    <row r="13" spans="1:7" x14ac:dyDescent="0.65">
      <c r="A13">
        <v>50</v>
      </c>
      <c r="B13">
        <v>1.3738484722222222</v>
      </c>
      <c r="C13">
        <v>80.664781875000003</v>
      </c>
      <c r="D13">
        <v>1.8906538483156845</v>
      </c>
      <c r="E13">
        <v>25.555132606274054</v>
      </c>
      <c r="F13">
        <v>0.38592810071690103</v>
      </c>
      <c r="G13">
        <v>5.2164195995443539</v>
      </c>
    </row>
    <row r="14" spans="1:7" x14ac:dyDescent="0.65">
      <c r="A14">
        <v>55</v>
      </c>
      <c r="B14">
        <v>0.98521930555555548</v>
      </c>
      <c r="C14">
        <v>84.851273611111097</v>
      </c>
      <c r="D14">
        <v>1.6920436786710136</v>
      </c>
      <c r="E14">
        <v>28.42150330234626</v>
      </c>
      <c r="F14">
        <v>0.34538696960381365</v>
      </c>
      <c r="G14">
        <v>5.8015150677979497</v>
      </c>
    </row>
    <row r="15" spans="1:7" x14ac:dyDescent="0.65">
      <c r="A15">
        <v>60</v>
      </c>
      <c r="B15">
        <v>1.1614770833333332</v>
      </c>
      <c r="C15">
        <v>85.745624027777794</v>
      </c>
      <c r="D15">
        <v>2.2421819346146572</v>
      </c>
      <c r="E15">
        <v>27.909581510841662</v>
      </c>
      <c r="F15">
        <v>0.45768347085769551</v>
      </c>
      <c r="G15">
        <v>5.6970194696814742</v>
      </c>
    </row>
    <row r="16" spans="1:7" x14ac:dyDescent="0.65">
      <c r="A16">
        <v>65</v>
      </c>
      <c r="B16">
        <v>1.2377388888888889</v>
      </c>
      <c r="C16">
        <v>81.679589791666658</v>
      </c>
      <c r="D16">
        <v>2.8281517469685342</v>
      </c>
      <c r="E16">
        <v>25.397495126760091</v>
      </c>
      <c r="F16">
        <v>0.57729405793614597</v>
      </c>
      <c r="G16">
        <v>5.1842419837820497</v>
      </c>
    </row>
    <row r="17" spans="1:7" x14ac:dyDescent="0.65">
      <c r="A17">
        <v>70</v>
      </c>
      <c r="B17">
        <v>9.9987798611111121</v>
      </c>
      <c r="C17">
        <v>80.848221458333342</v>
      </c>
      <c r="D17">
        <v>16.194182455853454</v>
      </c>
      <c r="E17">
        <v>23.914517397054656</v>
      </c>
      <c r="F17">
        <v>3.305623651531028</v>
      </c>
      <c r="G17">
        <v>4.8815304223079377</v>
      </c>
    </row>
    <row r="18" spans="1:7" x14ac:dyDescent="0.65">
      <c r="A18">
        <v>75</v>
      </c>
      <c r="B18">
        <v>55.299930833333327</v>
      </c>
      <c r="C18">
        <v>73.200327916666652</v>
      </c>
      <c r="D18">
        <v>50.522319122993537</v>
      </c>
      <c r="E18">
        <v>20.601070395993812</v>
      </c>
      <c r="F18">
        <v>10.312825206115924</v>
      </c>
      <c r="G18">
        <v>4.2051758854450858</v>
      </c>
    </row>
    <row r="19" spans="1:7" x14ac:dyDescent="0.65">
      <c r="A19">
        <v>80</v>
      </c>
      <c r="B19">
        <v>108.32901902777775</v>
      </c>
      <c r="C19">
        <v>67.282328124999992</v>
      </c>
      <c r="D19">
        <v>50.092211158106828</v>
      </c>
      <c r="E19">
        <v>18.778764604804103</v>
      </c>
      <c r="F19">
        <v>10.22502978542598</v>
      </c>
      <c r="G19">
        <v>3.8331992734672879</v>
      </c>
    </row>
    <row r="20" spans="1:7" x14ac:dyDescent="0.65">
      <c r="A20">
        <v>85</v>
      </c>
      <c r="B20">
        <v>97.864973055555581</v>
      </c>
      <c r="C20">
        <v>74.82150986111111</v>
      </c>
      <c r="D20">
        <v>60.912312714699524</v>
      </c>
      <c r="E20">
        <v>26.85848856277083</v>
      </c>
      <c r="F20">
        <v>12.433673766988155</v>
      </c>
      <c r="G20">
        <v>5.4824660200972044</v>
      </c>
    </row>
    <row r="21" spans="1:7" x14ac:dyDescent="0.65">
      <c r="A21">
        <v>90</v>
      </c>
      <c r="B21">
        <v>46.12551083333333</v>
      </c>
      <c r="C21">
        <v>84.106932291666652</v>
      </c>
      <c r="D21">
        <v>55.138667792083972</v>
      </c>
      <c r="E21">
        <v>25.6370883979144</v>
      </c>
      <c r="F21">
        <v>11.255133432286573</v>
      </c>
      <c r="G21">
        <v>5.2331487554597462</v>
      </c>
    </row>
    <row r="22" spans="1:7" x14ac:dyDescent="0.65">
      <c r="A22">
        <v>95</v>
      </c>
      <c r="B22">
        <v>8.2614863888888888</v>
      </c>
      <c r="C22">
        <v>84.901576111111098</v>
      </c>
      <c r="D22">
        <v>15.698604854401726</v>
      </c>
      <c r="E22">
        <v>24.873267199026536</v>
      </c>
      <c r="F22">
        <v>3.2044642972386033</v>
      </c>
      <c r="G22">
        <v>5.0772344061267312</v>
      </c>
    </row>
    <row r="23" spans="1:7" x14ac:dyDescent="0.65">
      <c r="A23">
        <v>100</v>
      </c>
      <c r="B23">
        <v>0.52586250000000001</v>
      </c>
      <c r="C23">
        <v>82.481405624999994</v>
      </c>
      <c r="D23">
        <v>1.5369159091240969</v>
      </c>
      <c r="E23">
        <v>24.164527404792651</v>
      </c>
      <c r="F23">
        <v>0.31372164624331322</v>
      </c>
      <c r="G23">
        <v>4.932563501436884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All Data</vt:lpstr>
      <vt:lpstr>Binned</vt:lpstr>
      <vt:lpstr>Summary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 Fitz-James</dc:creator>
  <cp:lastModifiedBy>Max</cp:lastModifiedBy>
  <dcterms:created xsi:type="dcterms:W3CDTF">2018-11-10T09:38:00Z</dcterms:created>
  <dcterms:modified xsi:type="dcterms:W3CDTF">2020-04-27T10:47:54Z</dcterms:modified>
</cp:coreProperties>
</file>